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hidePivotFieldList="1" defaultThemeVersion="166925"/>
  <mc:AlternateContent xmlns:mc="http://schemas.openxmlformats.org/markup-compatibility/2006">
    <mc:Choice Requires="x15">
      <x15ac:absPath xmlns:x15ac="http://schemas.microsoft.com/office/spreadsheetml/2010/11/ac" url="C:\SHAKHZOD\ONLINE COURSE\DATASET\Online Sales Dataset\"/>
    </mc:Choice>
  </mc:AlternateContent>
  <xr:revisionPtr revIDLastSave="0" documentId="13_ncr:1_{8453B409-1F44-4749-A0E8-43ED2A3AC998}" xr6:coauthVersionLast="36" xr6:coauthVersionMax="36" xr10:uidLastSave="{00000000-0000-0000-0000-000000000000}"/>
  <bookViews>
    <workbookView xWindow="0" yWindow="0" windowWidth="17256" windowHeight="5556" firstSheet="7" activeTab="8" xr2:uid="{00000000-000D-0000-FFFF-FFFF00000000}"/>
  </bookViews>
  <sheets>
    <sheet name="Rev vs Units sold" sheetId="4" state="hidden" r:id="rId1"/>
    <sheet name="Rev by categories" sheetId="6" state="hidden" r:id="rId2"/>
    <sheet name="Rev by region" sheetId="10" state="hidden" r:id="rId3"/>
    <sheet name="Customer payment method" sheetId="11" state="hidden" r:id="rId4"/>
    <sheet name="Sheet1" sheetId="14" state="hidden" r:id="rId5"/>
    <sheet name="rev by payment" sheetId="12" state="hidden" r:id="rId6"/>
    <sheet name="Product unit sold in regions" sheetId="13" state="hidden" r:id="rId7"/>
    <sheet name="Online Sales Data" sheetId="1" r:id="rId8"/>
    <sheet name="Annual Report" sheetId="5" r:id="rId9"/>
    <sheet name="questions" sheetId="2" state="hidden" r:id="rId10"/>
  </sheets>
  <definedNames>
    <definedName name="_xlnm._FilterDatabase" localSheetId="7" hidden="1">'Online Sales Data'!$A$1:$J$241</definedName>
    <definedName name="Slicer_Payment_Method">#N/A</definedName>
    <definedName name="Slicer_Region">#N/A</definedName>
    <definedName name="Slicer_Total_Revenue">#N/A</definedName>
  </definedNames>
  <calcPr calcId="191029"/>
  <pivotCaches>
    <pivotCache cacheId="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 i="1"/>
</calcChain>
</file>

<file path=xl/sharedStrings.xml><?xml version="1.0" encoding="utf-8"?>
<sst xmlns="http://schemas.openxmlformats.org/spreadsheetml/2006/main" count="1097" uniqueCount="344">
  <si>
    <t>Transaction ID</t>
  </si>
  <si>
    <t>Date</t>
  </si>
  <si>
    <t>Product Category</t>
  </si>
  <si>
    <t>Product Name</t>
  </si>
  <si>
    <t>Units Sold</t>
  </si>
  <si>
    <t>Unit Price</t>
  </si>
  <si>
    <t>Total Revenue</t>
  </si>
  <si>
    <t>Region</t>
  </si>
  <si>
    <t>Payment Method</t>
  </si>
  <si>
    <t>Electronics</t>
  </si>
  <si>
    <t>iPhone 14 Pro</t>
  </si>
  <si>
    <t>North America</t>
  </si>
  <si>
    <t>Credit Card</t>
  </si>
  <si>
    <t>Home Appliances</t>
  </si>
  <si>
    <t>Dyson V11 Vacuum</t>
  </si>
  <si>
    <t>Europe</t>
  </si>
  <si>
    <t>PayPal</t>
  </si>
  <si>
    <t>Clothing</t>
  </si>
  <si>
    <t>Levi's 501 Jeans</t>
  </si>
  <si>
    <t>Asia</t>
  </si>
  <si>
    <t>Debit Card</t>
  </si>
  <si>
    <t>Books</t>
  </si>
  <si>
    <t>The Da Vinci Code</t>
  </si>
  <si>
    <t>Beauty Products</t>
  </si>
  <si>
    <t>Neutrogena Skincare Set</t>
  </si>
  <si>
    <t>Sports</t>
  </si>
  <si>
    <t>Wilson Evolution Basketball</t>
  </si>
  <si>
    <t>MacBook Pro 16-inch</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</si>
  <si>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</si>
  <si>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</si>
  <si>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</si>
  <si>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</si>
  <si>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</si>
  <si>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</si>
  <si>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</si>
  <si>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</si>
  <si>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</si>
  <si>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</si>
  <si>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</si>
  <si>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</si>
  <si>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</si>
  <si>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</si>
  <si>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</si>
  <si>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</si>
  <si>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</si>
  <si>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</si>
  <si>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</si>
  <si>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</si>
  <si>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</si>
  <si>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</si>
  <si>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</si>
  <si>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</si>
  <si>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Instant Pot Duo</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</si>
  <si>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</si>
  <si>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</si>
  <si>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</si>
  <si>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</si>
  <si>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</si>
  <si>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</si>
  <si>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</si>
  <si>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</si>
  <si>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</si>
  <si>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</si>
  <si>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</si>
  <si>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</si>
  <si>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</si>
  <si>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</si>
  <si>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</si>
  <si>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</si>
  <si>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</si>
  <si>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</si>
  <si>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</si>
  <si>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</si>
  <si>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</si>
  <si>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</si>
  <si>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</si>
  <si>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</si>
  <si>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</si>
  <si>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</si>
  <si>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</si>
  <si>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Hyperice Hypervolt Massager</t>
  </si>
  <si>
    <t>Nintendo Switch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</si>
  <si>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</si>
  <si>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</si>
  <si>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</si>
  <si>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</si>
  <si>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</si>
  <si>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</si>
  <si>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</si>
  <si>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</si>
  <si>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</si>
  <si>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</si>
  <si>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</si>
  <si>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</si>
  <si>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</si>
  <si>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</si>
  <si>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</si>
  <si>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</si>
  <si>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</si>
  <si>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</si>
  <si>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</si>
  <si>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</si>
  <si>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</si>
  <si>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</si>
  <si>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</si>
  <si>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</si>
  <si>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</si>
  <si>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</si>
  <si>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</si>
  <si>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</si>
  <si>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</si>
  <si>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</si>
  <si>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</si>
  <si>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</si>
  <si>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</si>
  <si>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</si>
  <si>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</si>
  <si>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</si>
  <si>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</si>
  <si>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</si>
  <si>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</si>
  <si>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</si>
  <si>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</si>
  <si>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</si>
  <si>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</si>
  <si>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</si>
  <si>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</si>
  <si>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</si>
  <si>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</si>
  <si>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</si>
  <si>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</si>
  <si>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</si>
  <si>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</si>
  <si>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</si>
  <si>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</si>
  <si>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</si>
  <si>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</si>
  <si>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</si>
  <si>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</si>
  <si>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</si>
  <si>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</si>
  <si>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</si>
  <si>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</si>
  <si>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</si>
  <si>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</si>
  <si>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</si>
  <si>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</si>
  <si>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</si>
  <si>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</si>
  <si>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</si>
  <si>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</si>
  <si>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</si>
  <si>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</si>
  <si>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</si>
  <si>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</si>
  <si>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</si>
  <si>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</si>
  <si>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</si>
  <si>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</si>
  <si>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</si>
  <si>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</si>
  <si>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</si>
  <si>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</si>
  <si>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</si>
  <si>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</si>
  <si>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</si>
  <si>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</si>
  <si>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</si>
  <si>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</si>
  <si>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</si>
  <si>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</si>
  <si>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</si>
  <si>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</si>
  <si>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</si>
  <si>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</si>
  <si>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</si>
  <si>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</si>
  <si>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</si>
  <si>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</si>
  <si>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</si>
  <si>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</si>
  <si>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</si>
  <si>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</si>
  <si>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</si>
  <si>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</si>
  <si>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</si>
  <si>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</si>
  <si>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</si>
  <si>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</si>
  <si>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</si>
  <si>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</si>
  <si>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</si>
  <si>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</si>
  <si>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</si>
  <si>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</si>
  <si>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</si>
  <si>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</si>
  <si>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</si>
  <si>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</si>
  <si>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</si>
  <si>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</si>
  <si>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Levi's 511 Slim Fit Jeans</t>
  </si>
  <si>
    <t>The Martian by Andy Weir</t>
  </si>
  <si>
    <t>La Mer CrÃ¨me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</si>
  <si>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</si>
  <si>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</si>
  <si>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</si>
  <si>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</si>
  <si>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</si>
  <si>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</si>
  <si>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</si>
  <si>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</si>
  <si>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</si>
  <si>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</si>
  <si>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</si>
  <si>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</si>
  <si>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</si>
  <si>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</si>
  <si>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</si>
  <si>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</si>
  <si>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</si>
  <si>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</si>
  <si>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</si>
  <si>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</si>
  <si>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</si>
  <si>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</si>
  <si>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</si>
  <si>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</si>
  <si>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</si>
  <si>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</si>
  <si>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L'Occitane Shea Butter Hand Cream</t>
  </si>
  <si>
    <t>YETI Tundra 65 Cooler</t>
  </si>
  <si>
    <t>Apple MacBook Pro 16-inch</t>
  </si>
  <si>
    <t>iRobot Braava Jet M6</t>
  </si>
  <si>
    <t>Champion Reverse Weave Hoodie</t>
  </si>
  <si>
    <t>The Nightingale by Kristin Hannah</t>
  </si>
  <si>
    <t>Tarte Shape Tape Concealer</t>
  </si>
  <si>
    <t>Amazon Echo Dot (4th Gen)</t>
  </si>
  <si>
    <t>Philips Sonicare DiamondClean Toothbrush</t>
  </si>
  <si>
    <t>Old Navy Mid-Rise Rockstar Super Skinny Jeans</t>
  </si>
  <si>
    <t>The Ordinary Caffeine Solution 5% + EGCG</t>
  </si>
  <si>
    <t>Fitbit Luxe</t>
  </si>
  <si>
    <t>Google Nest Wifi Router</t>
  </si>
  <si>
    <t>Anova Precision Oven</t>
  </si>
  <si>
    <t>Adidas Originals Trefoil Hoodie</t>
  </si>
  <si>
    <t>Fresh Sugar Lip Treatment</t>
  </si>
  <si>
    <t>Hydro Flask Standard Mouth Water Bottle</t>
  </si>
  <si>
    <t>Bose QuietComfort 35 II Wireless Headphones</t>
  </si>
  <si>
    <t>Nespresso Vertuo Next Coffee and Espresso Maker</t>
  </si>
  <si>
    <t>Nike Air Force 1 Sneakers</t>
  </si>
  <si>
    <t>The Handmaid's Tale by Margaret Atwood</t>
  </si>
  <si>
    <t>Sunday Riley Luna Sleeping Night Oil</t>
  </si>
  <si>
    <t>Yeti Rambler 20 oz Tumbler</t>
  </si>
  <si>
    <t>Sales Performance</t>
  </si>
  <si>
    <t>1. What is the total revenue generated over a specific period?</t>
  </si>
  <si>
    <t>2. Which product categories generate the most revenue?</t>
  </si>
  <si>
    <t>Break down revenue by product category to identify top performers.</t>
  </si>
  <si>
    <t>3. What are the best-selling products?</t>
  </si>
  <si>
    <t>Rank products by units sold and total revenue.</t>
  </si>
  <si>
    <t>4. Which regions are the most profitable?</t>
  </si>
  <si>
    <t>Compare total revenue across different regions.</t>
  </si>
  <si>
    <t>Customer Behavior</t>
  </si>
  <si>
    <t>5. What are the most common payment methods?</t>
  </si>
  <si>
    <t>Determine the distribution of payment methods used by customers.</t>
  </si>
  <si>
    <t>6. Is there a correlation between the product category and the preferred payment method?</t>
  </si>
  <si>
    <t>Analyze if certain payment methods are preferred for specific product categories.</t>
  </si>
  <si>
    <t>Trend Analysis</t>
  </si>
  <si>
    <t>7. How do sales trends vary by season or month?</t>
  </si>
  <si>
    <t>Identify seasonal patterns in sales.</t>
  </si>
  <si>
    <t>8. Are there any noticeable trends in product popularity over time?</t>
  </si>
  <si>
    <t>Track changes in product sales over different periods.</t>
  </si>
  <si>
    <t>Inventory and Supply Chain</t>
  </si>
  <si>
    <t>9. Which products have the highest and lowest units sold?</t>
  </si>
  <si>
    <t>Identify products with high demand and those that might need promotional efforts.</t>
  </si>
  <si>
    <t>10. What is the average unit price for each product category?</t>
  </si>
  <si>
    <t>Analyze the pricing trends within different product categories.</t>
  </si>
  <si>
    <t>Financial Analysis</t>
  </si>
  <si>
    <t>11. What is the average revenue per transaction?</t>
  </si>
  <si>
    <t>Calculate the average total revenue per transaction.</t>
  </si>
  <si>
    <t>12. What is the revenue contribution of each region?</t>
  </si>
  <si>
    <t>Determine how much each region contributes to the overall revenue.</t>
  </si>
  <si>
    <t>Regional Analysis</t>
  </si>
  <si>
    <t>13. Which region has the highest average transaction value?</t>
  </si>
  <si>
    <t>Compare the average transaction value across different regions.</t>
  </si>
  <si>
    <t>14. Which products are most popular in each region?</t>
  </si>
  <si>
    <t>Analyze product preferences by region.</t>
  </si>
  <si>
    <t>Customer Insights</t>
  </si>
  <si>
    <t>15. How does the payment method affect total revenue?</t>
  </si>
  <si>
    <t>Compare total revenue generated by different payment methods.</t>
  </si>
  <si>
    <t>16. Is there a pattern in units sold per transaction based on the payment method?</t>
  </si>
  <si>
    <t>Determine if certain payment methods are associated with higher or lower units sold per transaction.</t>
  </si>
  <si>
    <t>Performance Metrics</t>
  </si>
  <si>
    <t>17. What is the revenue per unit sold for each product?</t>
  </si>
  <si>
    <t>Calculate the average revenue generated per unit sold.</t>
  </si>
  <si>
    <t>18. What is the total number of transactions over a specific period?</t>
  </si>
  <si>
    <t>Analyze the frequency of transactions over time.</t>
  </si>
  <si>
    <t>Month</t>
  </si>
  <si>
    <t>Analyze trends over  months, or years.</t>
  </si>
  <si>
    <t>Row Labels</t>
  </si>
  <si>
    <t>January</t>
  </si>
  <si>
    <t>February</t>
  </si>
  <si>
    <t>March</t>
  </si>
  <si>
    <t>April</t>
  </si>
  <si>
    <t>May</t>
  </si>
  <si>
    <t>June</t>
  </si>
  <si>
    <t>July</t>
  </si>
  <si>
    <t>August</t>
  </si>
  <si>
    <t>Grand Total</t>
  </si>
  <si>
    <t>Sum of Total Revenue</t>
  </si>
  <si>
    <t>Sum of Units Sold</t>
  </si>
  <si>
    <t>Annual Report</t>
  </si>
  <si>
    <t>(All)</t>
  </si>
  <si>
    <t>Count of Transaction ID</t>
  </si>
  <si>
    <t>Column Labels</t>
  </si>
  <si>
    <t>1. Sales and Revenue Analysis by Region</t>
  </si>
  <si>
    <t>Which region has the highest total revenue?</t>
  </si>
  <si>
    <t>Which region has the highest number of units sold?</t>
  </si>
  <si>
    <t>What is the average revenue per transaction in each region?</t>
  </si>
  <si>
    <t>What is the distribution of total revenue across different regions?</t>
  </si>
  <si>
    <t>2. Product and Category Performance by Region</t>
  </si>
  <si>
    <t>Which product categories are most popular in each region?</t>
  </si>
  <si>
    <t>What is the best-selling product in each region?</t>
  </si>
  <si>
    <t>Are there any regions where certain products or categories perform significantly better or worse?</t>
  </si>
  <si>
    <t>3. Regional Market Trends and Customer Behavior</t>
  </si>
  <si>
    <t>How does the average unit price vary across different regions?</t>
  </si>
  <si>
    <t>Is there a correlation between region and preferred payment method?</t>
  </si>
  <si>
    <t>What is the seasonal trend of sales in each region (e.g., monthly, quarterly)?</t>
  </si>
  <si>
    <t>Do any regions show a significant difference in sales volume during certain times of the year?</t>
  </si>
  <si>
    <t>4. Comparative Analysis</t>
  </si>
  <si>
    <t>How do regions compare in terms of the diversity of products sold?</t>
  </si>
  <si>
    <t>Which region has the highest growth in sales over time?</t>
  </si>
  <si>
    <t>How do the average transaction sizes compare across regions?</t>
  </si>
  <si>
    <t>5. Payment Method Preferences by Region</t>
  </si>
  <si>
    <t>What are the most common payment methods used in each region?</t>
  </si>
  <si>
    <t>Is there a regional preference for specific payment methods?</t>
  </si>
  <si>
    <t>6. Customer Insights and Demographics (if data available)</t>
  </si>
  <si>
    <t>Are there any regional differences in customer demographics that impact sales?</t>
  </si>
  <si>
    <t>How does customer loyalty or repeat purchase rate vary by region?</t>
  </si>
  <si>
    <t>7. Operational Insights</t>
  </si>
  <si>
    <t>How do shipping or logistics costs vary by region? (if data available)</t>
  </si>
  <si>
    <t>What is the impact of regional factors (like weather or holidays) on sales?</t>
  </si>
  <si>
    <t>8. Profitability Analysis</t>
  </si>
  <si>
    <t>Which regions are the most profitable (considering costs and revenue)?</t>
  </si>
  <si>
    <t>Are there regions where the cost per sale is significantly higher or lower?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</si>
</sst>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3.5"/>
      <color theme="1"/>
      <name val="Calibri"/>
      <family val="2"/>
      <scheme val="minor"/>
    </font>
    <font>
      <b/>
      <sz val="1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0" fontId="18" fillId="0" borderId="0" xfId="0" applyFont="1" applyAlignment="1">
      <alignment vertical="center"/>
    </xf>
    <xf numFmtId="0" fontId="0" fillId="0" borderId="0" xfId="0" applyAlignment="1">
      <alignment horizontal="left" vertical="center" indent="1"/>
    </xf>
    <xf numFmtId="0" fontId="16" fillId="0" borderId="0" xfId="0" applyFont="1" applyAlignment="1">
      <alignment horizontal="left" vertical="center" indent="1"/>
    </xf>
    <xf numFmtId="0" fontId="0" fillId="0" borderId="0" xfId="0" applyAlignment="1">
      <alignment horizontal="left" vertical="center" indent="2"/>
    </xf>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0" fontId="0" fillId="35" borderId="0" xfId="0" applyFill="1"/>
    <xf numFmtId="164" fontId="0" fillId="0" borderId="0" xfId="0" applyNumberFormat="1"/>
    <xf numFmtId="0" fontId="16" fillId="33" borderId="0" xfId="0" applyFont="1" applyFill="1" applyAlignment="1">
      <alignment horizontal="left" vertical="center" indent="1"/>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_(&quot;$&quot;* #,##0_);_(&quot;$&quot;* \(#,##0\);_(&quot;$&quot;*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 beginner.xlsx]Rev vs Units sold!PivotTable2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Revenue vs Units sold</a:t>
            </a:r>
          </a:p>
        </c:rich>
      </c:tx>
      <c:layout>
        <c:manualLayout>
          <c:xMode val="edge"/>
          <c:yMode val="edge"/>
          <c:x val="9.560411198600178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6.6580927384076991E-2"/>
          <c:y val="0.27356481481481482"/>
          <c:w val="0.77044794400699901"/>
          <c:h val="0.5267523330417031"/>
        </c:manualLayout>
      </c:layout>
      <c:barChart>
        <c:barDir val="col"/>
        <c:grouping val="clustered"/>
        <c:varyColors val="0"/>
        <c:ser>
          <c:idx val="0"/>
          <c:order val="0"/>
          <c:tx>
            <c:strRef>
              <c:f>'Rev vs Units sold'!$B$3</c:f>
              <c:strCache>
                <c:ptCount val="1"/>
                <c:pt idx="0">
                  <c:v>Sum of Units Sold</c:v>
                </c:pt>
              </c:strCache>
            </c:strRef>
          </c:tx>
          <c:spPr>
            <a:solidFill>
              <a:schemeClr val="accent1"/>
            </a:solidFill>
            <a:ln>
              <a:noFill/>
            </a:ln>
            <a:effectLst/>
          </c:spPr>
          <c:invertIfNegative val="0"/>
          <c:cat>
            <c:strRef>
              <c:f>'Rev vs Units sold'!$A$4:$A$11</c:f>
              <c:strCache>
                <c:ptCount val="8"/>
                <c:pt idx="0">
                  <c:v>January</c:v>
                </c:pt>
                <c:pt idx="1">
                  <c:v>February</c:v>
                </c:pt>
                <c:pt idx="2">
                  <c:v>March</c:v>
                </c:pt>
                <c:pt idx="3">
                  <c:v>April</c:v>
                </c:pt>
                <c:pt idx="4">
                  <c:v>May</c:v>
                </c:pt>
                <c:pt idx="5">
                  <c:v>June</c:v>
                </c:pt>
                <c:pt idx="6">
                  <c:v>July</c:v>
                </c:pt>
                <c:pt idx="7">
                  <c:v>August</c:v>
                </c:pt>
              </c:strCache>
            </c:strRef>
          </c:cat>
          <c:val>
            <c:numRef>
              <c:f>'Rev vs Units sold'!$B$4:$B$11</c:f>
              <c:numCache>
                <c:formatCode>General</c:formatCode>
                <c:ptCount val="8"/>
                <c:pt idx="0">
                  <c:v>68</c:v>
                </c:pt>
                <c:pt idx="1">
                  <c:v>77</c:v>
                </c:pt>
                <c:pt idx="2">
                  <c:v>82</c:v>
                </c:pt>
                <c:pt idx="3">
                  <c:v>65</c:v>
                </c:pt>
                <c:pt idx="4">
                  <c:v>60</c:v>
                </c:pt>
                <c:pt idx="5">
                  <c:v>61</c:v>
                </c:pt>
                <c:pt idx="6">
                  <c:v>53</c:v>
                </c:pt>
                <c:pt idx="7">
                  <c:v>52</c:v>
                </c:pt>
              </c:numCache>
            </c:numRef>
          </c:val>
          <c:extLst>
            <c:ext xmlns:c16="http://schemas.microsoft.com/office/drawing/2014/chart" uri="{C3380CC4-5D6E-409C-BE32-E72D297353CC}">
              <c16:uniqueId val="{00000000-0D55-4F94-8592-1664BA12D92E}"/>
            </c:ext>
          </c:extLst>
        </c:ser>
        <c:dLbls>
          <c:showLegendKey val="0"/>
          <c:showVal val="0"/>
          <c:showCatName val="0"/>
          <c:showSerName val="0"/>
          <c:showPercent val="0"/>
          <c:showBubbleSize val="0"/>
        </c:dLbls>
        <c:gapWidth val="219"/>
        <c:overlap val="-27"/>
        <c:axId val="373794288"/>
        <c:axId val="379201584"/>
      </c:barChart>
      <c:lineChart>
        <c:grouping val="standard"/>
        <c:varyColors val="0"/>
        <c:ser>
          <c:idx val="1"/>
          <c:order val="1"/>
          <c:tx>
            <c:strRef>
              <c:f>'Rev vs Units sold'!$C$3</c:f>
              <c:strCache>
                <c:ptCount val="1"/>
                <c:pt idx="0">
                  <c:v>Sum of Total Revenue</c:v>
                </c:pt>
              </c:strCache>
            </c:strRef>
          </c:tx>
          <c:spPr>
            <a:ln w="28575" cap="rnd">
              <a:solidFill>
                <a:schemeClr val="accent2"/>
              </a:solidFill>
              <a:round/>
            </a:ln>
            <a:effectLst/>
          </c:spPr>
          <c:marker>
            <c:symbol val="none"/>
          </c:marker>
          <c:cat>
            <c:strRef>
              <c:f>'Rev vs Units sold'!$A$4:$A$11</c:f>
              <c:strCache>
                <c:ptCount val="8"/>
                <c:pt idx="0">
                  <c:v>January</c:v>
                </c:pt>
                <c:pt idx="1">
                  <c:v>February</c:v>
                </c:pt>
                <c:pt idx="2">
                  <c:v>March</c:v>
                </c:pt>
                <c:pt idx="3">
                  <c:v>April</c:v>
                </c:pt>
                <c:pt idx="4">
                  <c:v>May</c:v>
                </c:pt>
                <c:pt idx="5">
                  <c:v>June</c:v>
                </c:pt>
                <c:pt idx="6">
                  <c:v>July</c:v>
                </c:pt>
                <c:pt idx="7">
                  <c:v>August</c:v>
                </c:pt>
              </c:strCache>
            </c:strRef>
          </c:cat>
          <c:val>
            <c:numRef>
              <c:f>'Rev vs Units sold'!$C$4:$C$11</c:f>
              <c:numCache>
                <c:formatCode>General</c:formatCode>
                <c:ptCount val="8"/>
                <c:pt idx="0">
                  <c:v>14548.319999999992</c:v>
                </c:pt>
                <c:pt idx="1">
                  <c:v>10803.369999999999</c:v>
                </c:pt>
                <c:pt idx="2">
                  <c:v>12849.239999999996</c:v>
                </c:pt>
                <c:pt idx="3">
                  <c:v>12451.689999999995</c:v>
                </c:pt>
                <c:pt idx="4">
                  <c:v>8455.49</c:v>
                </c:pt>
                <c:pt idx="5">
                  <c:v>7384.5499999999984</c:v>
                </c:pt>
                <c:pt idx="6">
                  <c:v>6797.08</c:v>
                </c:pt>
                <c:pt idx="7">
                  <c:v>7278.1099999999988</c:v>
                </c:pt>
              </c:numCache>
            </c:numRef>
          </c:val>
          <c:smooth val="0"/>
          <c:extLst>
            <c:ext xmlns:c16="http://schemas.microsoft.com/office/drawing/2014/chart" uri="{C3380CC4-5D6E-409C-BE32-E72D297353CC}">
              <c16:uniqueId val="{00000001-0D55-4F94-8592-1664BA12D92E}"/>
            </c:ext>
          </c:extLst>
        </c:ser>
        <c:dLbls>
          <c:showLegendKey val="0"/>
          <c:showVal val="0"/>
          <c:showCatName val="0"/>
          <c:showSerName val="0"/>
          <c:showPercent val="0"/>
          <c:showBubbleSize val="0"/>
        </c:dLbls>
        <c:marker val="1"/>
        <c:smooth val="0"/>
        <c:axId val="378164736"/>
        <c:axId val="372559216"/>
      </c:lineChart>
      <c:catAx>
        <c:axId val="37379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201584"/>
        <c:crosses val="autoZero"/>
        <c:auto val="1"/>
        <c:lblAlgn val="ctr"/>
        <c:lblOffset val="100"/>
        <c:noMultiLvlLbl val="0"/>
      </c:catAx>
      <c:valAx>
        <c:axId val="379201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794288"/>
        <c:crosses val="autoZero"/>
        <c:crossBetween val="between"/>
      </c:valAx>
      <c:valAx>
        <c:axId val="3725592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164736"/>
        <c:crosses val="max"/>
        <c:crossBetween val="between"/>
      </c:valAx>
      <c:catAx>
        <c:axId val="378164736"/>
        <c:scaling>
          <c:orientation val="minMax"/>
        </c:scaling>
        <c:delete val="1"/>
        <c:axPos val="b"/>
        <c:numFmt formatCode="General" sourceLinked="1"/>
        <c:majorTickMark val="out"/>
        <c:minorTickMark val="none"/>
        <c:tickLblPos val="nextTo"/>
        <c:crossAx val="372559216"/>
        <c:crosses val="autoZero"/>
        <c:auto val="1"/>
        <c:lblAlgn val="ctr"/>
        <c:lblOffset val="100"/>
        <c:noMultiLvlLbl val="0"/>
      </c:catAx>
      <c:spPr>
        <a:noFill/>
        <a:ln>
          <a:noFill/>
        </a:ln>
        <a:effectLst/>
      </c:spPr>
    </c:plotArea>
    <c:legend>
      <c:legendPos val="r"/>
      <c:layout>
        <c:manualLayout>
          <c:xMode val="edge"/>
          <c:yMode val="edge"/>
          <c:x val="0.66383202099737537"/>
          <c:y val="6.5601122776319631E-2"/>
          <c:w val="0.30561242344706913"/>
          <c:h val="0.100695538057742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 beginner.xlsx]Customer payment method!PivotTable3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payment</a:t>
            </a:r>
            <a:r>
              <a:rPr lang="en-US" b="1" baseline="0"/>
              <a:t> method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accent2"/>
            </a:solidFill>
          </a:ln>
          <a:effectLst/>
        </c:spPr>
        <c:marker>
          <c:symbol val="none"/>
        </c:marker>
      </c:pivotFmt>
      <c:pivotFmt>
        <c:idx val="1"/>
        <c:spPr>
          <a:solidFill>
            <a:schemeClr val="accent2"/>
          </a:solidFill>
          <a:ln>
            <a:solidFill>
              <a:schemeClr val="accent2"/>
            </a:solidFill>
          </a:ln>
          <a:effectLst/>
        </c:spPr>
        <c:marker>
          <c:symbol val="none"/>
        </c:marker>
      </c:pivotFmt>
      <c:pivotFmt>
        <c:idx val="2"/>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payment method'!$B$3</c:f>
              <c:strCache>
                <c:ptCount val="1"/>
                <c:pt idx="0">
                  <c:v>Total</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payment method'!$A$4:$A$7</c:f>
              <c:strCache>
                <c:ptCount val="3"/>
                <c:pt idx="0">
                  <c:v>Debit Card</c:v>
                </c:pt>
                <c:pt idx="1">
                  <c:v>PayPal</c:v>
                </c:pt>
                <c:pt idx="2">
                  <c:v>Credit Card</c:v>
                </c:pt>
              </c:strCache>
            </c:strRef>
          </c:cat>
          <c:val>
            <c:numRef>
              <c:f>'Customer payment method'!$B$4:$B$7</c:f>
              <c:numCache>
                <c:formatCode>General</c:formatCode>
                <c:ptCount val="3"/>
                <c:pt idx="0">
                  <c:v>40</c:v>
                </c:pt>
                <c:pt idx="1">
                  <c:v>80</c:v>
                </c:pt>
                <c:pt idx="2">
                  <c:v>120</c:v>
                </c:pt>
              </c:numCache>
            </c:numRef>
          </c:val>
          <c:extLst>
            <c:ext xmlns:c16="http://schemas.microsoft.com/office/drawing/2014/chart" uri="{C3380CC4-5D6E-409C-BE32-E72D297353CC}">
              <c16:uniqueId val="{00000000-62B5-42C9-88C8-7179C1022D34}"/>
            </c:ext>
          </c:extLst>
        </c:ser>
        <c:dLbls>
          <c:showLegendKey val="0"/>
          <c:showVal val="0"/>
          <c:showCatName val="0"/>
          <c:showSerName val="0"/>
          <c:showPercent val="0"/>
          <c:showBubbleSize val="0"/>
        </c:dLbls>
        <c:gapWidth val="182"/>
        <c:axId val="5773776"/>
        <c:axId val="235966752"/>
      </c:barChart>
      <c:catAx>
        <c:axId val="577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5966752"/>
        <c:crosses val="autoZero"/>
        <c:auto val="1"/>
        <c:lblAlgn val="ctr"/>
        <c:lblOffset val="100"/>
        <c:noMultiLvlLbl val="0"/>
      </c:catAx>
      <c:valAx>
        <c:axId val="235966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 beginner.xlsx]rev by payment!PivotTable5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 by payment method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rgbClr val="FFFF00"/>
            </a:solidFill>
            <a:ln>
              <a:solidFill>
                <a:srgbClr val="ED7D31"/>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dLbl>
          <c:idx val="0"/>
          <c:layout>
            <c:manualLayout>
              <c:x val="-2.2222222222222223E-2"/>
              <c:y val="6.0185185185185182E-2"/>
            </c:manualLayout>
          </c:layout>
          <c:spPr>
            <a:solidFill>
              <a:srgbClr val="FFFF00"/>
            </a:solidFill>
            <a:ln>
              <a:solidFill>
                <a:srgbClr val="ED7D31"/>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fld id="{531F8871-F861-4558-BB67-041B152AAF6F}" type="CATEGORYNAME">
                  <a:rPr lang="en-US"/>
                  <a:pPr>
                    <a:defRPr sz="900" b="1" i="0" u="none" strike="noStrike" kern="1200" baseline="0">
                      <a:solidFill>
                        <a:schemeClr val="dk1">
                          <a:lumMod val="65000"/>
                          <a:lumOff val="35000"/>
                        </a:schemeClr>
                      </a:solidFill>
                      <a:latin typeface="+mn-lt"/>
                      <a:ea typeface="+mn-ea"/>
                      <a:cs typeface="+mn-cs"/>
                    </a:defRPr>
                  </a:pPr>
                  <a:t>[CATEGORY NAME]</a:t>
                </a:fld>
                <a:r>
                  <a:rPr lang="en-US" baseline="0"/>
                  <a:t>
</a:t>
                </a:r>
                <a:fld id="{54FA65E0-89C1-48AE-9A5C-E6BE41EE2455}" type="PERCENTAGE">
                  <a:rPr lang="en-US" b="1" baseline="0"/>
                  <a:pPr>
                    <a:defRPr sz="900" b="1" i="0" u="none" strike="noStrike" kern="1200" baseline="0">
                      <a:solidFill>
                        <a:schemeClr val="dk1">
                          <a:lumMod val="65000"/>
                          <a:lumOff val="35000"/>
                        </a:schemeClr>
                      </a:solidFill>
                      <a:latin typeface="+mn-lt"/>
                      <a:ea typeface="+mn-ea"/>
                      <a:cs typeface="+mn-cs"/>
                    </a:defRPr>
                  </a:pPr>
                  <a:t>[PERCENTAGE]</a:t>
                </a:fld>
                <a:endParaRPr lang="en-US" baseline="0"/>
              </a:p>
            </c:rich>
          </c:tx>
          <c:spPr>
            <a:solidFill>
              <a:srgbClr val="FFFF00"/>
            </a:solidFill>
            <a:ln>
              <a:solidFill>
                <a:srgbClr val="ED7D31"/>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2"/>
          </a:solidFill>
          <a:ln w="19050">
            <a:solidFill>
              <a:schemeClr val="lt1"/>
            </a:solidFill>
          </a:ln>
          <a:effectLst/>
        </c:spPr>
        <c:marker>
          <c:symbol val="none"/>
        </c:marker>
        <c:dLbl>
          <c:idx val="0"/>
          <c:spPr>
            <a:solidFill>
              <a:srgbClr val="FFFF00"/>
            </a:solidFill>
            <a:ln>
              <a:solidFill>
                <a:srgbClr val="ED7D31"/>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fld id="{531F8871-F861-4558-BB67-041B152AAF6F}" type="CATEGORYNAME">
                  <a:rPr lang="en-US"/>
                  <a:pPr>
                    <a:defRPr sz="900" b="1" i="0" u="none" strike="noStrike" kern="1200" baseline="0">
                      <a:solidFill>
                        <a:schemeClr val="dk1">
                          <a:lumMod val="65000"/>
                          <a:lumOff val="35000"/>
                        </a:schemeClr>
                      </a:solidFill>
                      <a:latin typeface="+mn-lt"/>
                      <a:ea typeface="+mn-ea"/>
                      <a:cs typeface="+mn-cs"/>
                    </a:defRPr>
                  </a:pPr>
                  <a:t>[CATEGORY NAME]</a:t>
                </a:fld>
                <a:r>
                  <a:rPr lang="en-US" baseline="0"/>
                  <a:t>
</a:t>
                </a:r>
                <a:fld id="{54FA65E0-89C1-48AE-9A5C-E6BE41EE2455}" type="PERCENTAGE">
                  <a:rPr lang="en-US" b="1" baseline="0"/>
                  <a:pPr>
                    <a:defRPr sz="900" b="1" i="0" u="none" strike="noStrike" kern="1200" baseline="0">
                      <a:solidFill>
                        <a:schemeClr val="dk1">
                          <a:lumMod val="65000"/>
                          <a:lumOff val="35000"/>
                        </a:schemeClr>
                      </a:solidFill>
                      <a:latin typeface="+mn-lt"/>
                      <a:ea typeface="+mn-ea"/>
                      <a:cs typeface="+mn-cs"/>
                    </a:defRPr>
                  </a:pPr>
                  <a:t>[PERCENTAGE]</a:t>
                </a:fld>
                <a:endParaRPr lang="en-US" baseline="0"/>
              </a:p>
            </c:rich>
          </c:tx>
          <c:spPr>
            <a:solidFill>
              <a:srgbClr val="FFFF00"/>
            </a:solidFill>
            <a:ln>
              <a:solidFill>
                <a:srgbClr val="ED7D31"/>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2"/>
          </a:solidFill>
          <a:ln w="19050">
            <a:solidFill>
              <a:schemeClr val="lt1"/>
            </a:solidFill>
          </a:ln>
          <a:effectLst/>
        </c:spPr>
        <c:dLbl>
          <c:idx val="0"/>
          <c:layout>
            <c:manualLayout>
              <c:x val="-2.2222222222222223E-2"/>
              <c:y val="6.0185185185185182E-2"/>
            </c:manualLayout>
          </c:layout>
          <c:spPr>
            <a:solidFill>
              <a:srgbClr val="FFFF00"/>
            </a:solidFill>
            <a:ln>
              <a:solidFill>
                <a:srgbClr val="ED7D31"/>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solidFill>
              <a:srgbClr val="FFFF00"/>
            </a:solidFill>
            <a:ln>
              <a:solidFill>
                <a:srgbClr val="ED7D31"/>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fld id="{531F8871-F861-4558-BB67-041B152AAF6F}" type="CATEGORYNAME">
                  <a:rPr lang="en-US"/>
                  <a:pPr>
                    <a:defRPr b="1"/>
                  </a:pPr>
                  <a:t>[CATEGORY NAME]</a:t>
                </a:fld>
                <a:r>
                  <a:rPr lang="en-US" baseline="0"/>
                  <a:t>
</a:t>
                </a:r>
                <a:fld id="{54FA65E0-89C1-48AE-9A5C-E6BE41EE2455}" type="PERCENTAGE">
                  <a:rPr lang="en-US" b="1" baseline="0"/>
                  <a:pPr>
                    <a:defRPr b="1"/>
                  </a:pPr>
                  <a:t>[PERCENTAGE]</a:t>
                </a:fld>
                <a:endParaRPr lang="en-US" baseline="0"/>
              </a:p>
            </c:rich>
          </c:tx>
          <c:spPr>
            <a:solidFill>
              <a:srgbClr val="FFFF00"/>
            </a:solidFill>
            <a:ln>
              <a:solidFill>
                <a:srgbClr val="ED7D31"/>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chemeClr val="accent2"/>
          </a:solidFill>
          <a:ln w="19050">
            <a:solidFill>
              <a:schemeClr val="lt1"/>
            </a:solidFill>
          </a:ln>
          <a:effectLst/>
        </c:spPr>
        <c:dLbl>
          <c:idx val="0"/>
          <c:layout>
            <c:manualLayout>
              <c:x val="-2.2222222222222223E-2"/>
              <c:y val="6.0185185185185182E-2"/>
            </c:manualLayout>
          </c:layout>
          <c:spPr>
            <a:solidFill>
              <a:srgbClr val="FFFF00"/>
            </a:solidFill>
            <a:ln>
              <a:solidFill>
                <a:srgbClr val="ED7D31"/>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w="19050">
            <a:solidFill>
              <a:schemeClr val="lt1"/>
            </a:solidFill>
          </a:ln>
          <a:effectLst/>
        </c:spPr>
      </c:pivotFmt>
    </c:pivotFmts>
    <c:plotArea>
      <c:layout/>
      <c:pieChart>
        <c:varyColors val="1"/>
        <c:ser>
          <c:idx val="0"/>
          <c:order val="0"/>
          <c:tx>
            <c:strRef>
              <c:f>'rev by payment'!$B$3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905-46FB-9317-199D3D4247E3}"/>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905-46FB-9317-199D3D4247E3}"/>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1905-46FB-9317-199D3D4247E3}"/>
              </c:ext>
            </c:extLst>
          </c:dPt>
          <c:dLbls>
            <c:dLbl>
              <c:idx val="0"/>
              <c:tx>
                <c:rich>
                  <a:bodyPr/>
                  <a:lstStyle/>
                  <a:p>
                    <a:fld id="{531F8871-F861-4558-BB67-041B152AAF6F}" type="CATEGORYNAME">
                      <a:rPr lang="en-US"/>
                      <a:pPr/>
                      <a:t>[CATEGORY NAME]</a:t>
                    </a:fld>
                    <a:r>
                      <a:rPr lang="en-US" baseline="0"/>
                      <a:t>
</a:t>
                    </a:r>
                    <a:fld id="{54FA65E0-89C1-48AE-9A5C-E6BE41EE2455}" type="PERCENTAGE">
                      <a:rPr lang="en-US" b="1"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905-46FB-9317-199D3D4247E3}"/>
                </c:ext>
              </c:extLst>
            </c:dLbl>
            <c:dLbl>
              <c:idx val="1"/>
              <c:layout>
                <c:manualLayout>
                  <c:x val="-2.2222222222222223E-2"/>
                  <c:y val="6.018518518518518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905-46FB-9317-199D3D4247E3}"/>
                </c:ext>
              </c:extLst>
            </c:dLbl>
            <c:spPr>
              <a:solidFill>
                <a:srgbClr val="FFFF00"/>
              </a:solidFill>
              <a:ln>
                <a:solidFill>
                  <a:srgbClr val="ED7D31"/>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 by payment'!$A$4:$A$6</c:f>
              <c:strCache>
                <c:ptCount val="3"/>
                <c:pt idx="0">
                  <c:v>Credit Card</c:v>
                </c:pt>
                <c:pt idx="1">
                  <c:v>Debit Card</c:v>
                </c:pt>
                <c:pt idx="2">
                  <c:v>PayPal</c:v>
                </c:pt>
              </c:strCache>
            </c:strRef>
          </c:cat>
          <c:val>
            <c:numRef>
              <c:f>'rev by payment'!$B$4:$B$6</c:f>
              <c:numCache>
                <c:formatCode>General</c:formatCode>
                <c:ptCount val="3"/>
                <c:pt idx="0">
                  <c:v>51170.860000000015</c:v>
                </c:pt>
                <c:pt idx="1">
                  <c:v>8128.9300000000012</c:v>
                </c:pt>
                <c:pt idx="2">
                  <c:v>21268.060000000005</c:v>
                </c:pt>
              </c:numCache>
            </c:numRef>
          </c:val>
          <c:extLst>
            <c:ext xmlns:c16="http://schemas.microsoft.com/office/drawing/2014/chart" uri="{C3380CC4-5D6E-409C-BE32-E72D297353CC}">
              <c16:uniqueId val="{00000006-1905-46FB-9317-199D3D4247E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 beginner.xlsx]Product unit sold in regions!PivotTable6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unit sold in regions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'Product unit sold in regions'!$B$3:$B$4</c:f>
              <c:strCache>
                <c:ptCount val="1"/>
                <c:pt idx="0">
                  <c:v>Beauty Products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 sold in regions'!$A$5:$A$8</c:f>
              <c:strCache>
                <c:ptCount val="3"/>
                <c:pt idx="0">
                  <c:v>Asia</c:v>
                </c:pt>
                <c:pt idx="1">
                  <c:v>Europe</c:v>
                </c:pt>
                <c:pt idx="2">
                  <c:v>North America</c:v>
                </c:pt>
              </c:strCache>
            </c:strRef>
          </c:cat>
          <c:val>
            <c:numRef>
              <c:f>'Product unit sold in regions'!$B$5:$B$8</c:f>
              <c:numCache>
                <c:formatCode>General</c:formatCode>
                <c:ptCount val="3"/>
                <c:pt idx="1">
                  <c:v>46</c:v>
                </c:pt>
              </c:numCache>
            </c:numRef>
          </c:val>
          <c:extLst>
            <c:ext xmlns:c16="http://schemas.microsoft.com/office/drawing/2014/chart" uri="{C3380CC4-5D6E-409C-BE32-E72D297353CC}">
              <c16:uniqueId val="{00000000-088A-46EF-B270-2B70393521B5}"/>
            </c:ext>
          </c:extLst>
        </c:ser>
        <c:ser>
          <c:idx val="1"/>
          <c:order val="1"/>
          <c:tx>
            <c:strRef>
              <c:f>'Product unit sold in regions'!$C$3:$C$4</c:f>
              <c:strCache>
                <c:ptCount val="1"/>
                <c:pt idx="0">
                  <c:v>Books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 sold in regions'!$A$5:$A$8</c:f>
              <c:strCache>
                <c:ptCount val="3"/>
                <c:pt idx="0">
                  <c:v>Asia</c:v>
                </c:pt>
                <c:pt idx="1">
                  <c:v>Europe</c:v>
                </c:pt>
                <c:pt idx="2">
                  <c:v>North America</c:v>
                </c:pt>
              </c:strCache>
            </c:strRef>
          </c:cat>
          <c:val>
            <c:numRef>
              <c:f>'Product unit sold in regions'!$C$5:$C$8</c:f>
              <c:numCache>
                <c:formatCode>General</c:formatCode>
                <c:ptCount val="3"/>
                <c:pt idx="2">
                  <c:v>114</c:v>
                </c:pt>
              </c:numCache>
            </c:numRef>
          </c:val>
          <c:extLst>
            <c:ext xmlns:c16="http://schemas.microsoft.com/office/drawing/2014/chart" uri="{C3380CC4-5D6E-409C-BE32-E72D297353CC}">
              <c16:uniqueId val="{00000001-088A-46EF-B270-2B70393521B5}"/>
            </c:ext>
          </c:extLst>
        </c:ser>
        <c:ser>
          <c:idx val="2"/>
          <c:order val="2"/>
          <c:tx>
            <c:strRef>
              <c:f>'Product unit sold in regions'!$D$3:$D$4</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 sold in regions'!$A$5:$A$8</c:f>
              <c:strCache>
                <c:ptCount val="3"/>
                <c:pt idx="0">
                  <c:v>Asia</c:v>
                </c:pt>
                <c:pt idx="1">
                  <c:v>Europe</c:v>
                </c:pt>
                <c:pt idx="2">
                  <c:v>North America</c:v>
                </c:pt>
              </c:strCache>
            </c:strRef>
          </c:cat>
          <c:val>
            <c:numRef>
              <c:f>'Product unit sold in regions'!$D$5:$D$8</c:f>
              <c:numCache>
                <c:formatCode>General</c:formatCode>
                <c:ptCount val="3"/>
                <c:pt idx="0">
                  <c:v>145</c:v>
                </c:pt>
              </c:numCache>
            </c:numRef>
          </c:val>
          <c:extLst>
            <c:ext xmlns:c16="http://schemas.microsoft.com/office/drawing/2014/chart" uri="{C3380CC4-5D6E-409C-BE32-E72D297353CC}">
              <c16:uniqueId val="{00000000-513B-493F-985B-009CB22B9DDB}"/>
            </c:ext>
          </c:extLst>
        </c:ser>
        <c:ser>
          <c:idx val="3"/>
          <c:order val="3"/>
          <c:tx>
            <c:strRef>
              <c:f>'Product unit sold in regions'!$E$3:$E$4</c:f>
              <c:strCache>
                <c:ptCount val="1"/>
                <c:pt idx="0">
                  <c:v>Electronics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 sold in regions'!$A$5:$A$8</c:f>
              <c:strCache>
                <c:ptCount val="3"/>
                <c:pt idx="0">
                  <c:v>Asia</c:v>
                </c:pt>
                <c:pt idx="1">
                  <c:v>Europe</c:v>
                </c:pt>
                <c:pt idx="2">
                  <c:v>North America</c:v>
                </c:pt>
              </c:strCache>
            </c:strRef>
          </c:cat>
          <c:val>
            <c:numRef>
              <c:f>'Product unit sold in regions'!$E$5:$E$8</c:f>
              <c:numCache>
                <c:formatCode>General</c:formatCode>
                <c:ptCount val="3"/>
                <c:pt idx="2">
                  <c:v>66</c:v>
                </c:pt>
              </c:numCache>
            </c:numRef>
          </c:val>
          <c:extLst>
            <c:ext xmlns:c16="http://schemas.microsoft.com/office/drawing/2014/chart" uri="{C3380CC4-5D6E-409C-BE32-E72D297353CC}">
              <c16:uniqueId val="{00000001-513B-493F-985B-009CB22B9DDB}"/>
            </c:ext>
          </c:extLst>
        </c:ser>
        <c:ser>
          <c:idx val="4"/>
          <c:order val="4"/>
          <c:tx>
            <c:strRef>
              <c:f>'Product unit sold in regions'!$F$3:$F$4</c:f>
              <c:strCache>
                <c:ptCount val="1"/>
                <c:pt idx="0">
                  <c:v>Home Appliances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 sold in regions'!$A$5:$A$8</c:f>
              <c:strCache>
                <c:ptCount val="3"/>
                <c:pt idx="0">
                  <c:v>Asia</c:v>
                </c:pt>
                <c:pt idx="1">
                  <c:v>Europe</c:v>
                </c:pt>
                <c:pt idx="2">
                  <c:v>North America</c:v>
                </c:pt>
              </c:strCache>
            </c:strRef>
          </c:cat>
          <c:val>
            <c:numRef>
              <c:f>'Product unit sold in regions'!$F$5:$F$8</c:f>
              <c:numCache>
                <c:formatCode>General</c:formatCode>
                <c:ptCount val="3"/>
                <c:pt idx="1">
                  <c:v>59</c:v>
                </c:pt>
              </c:numCache>
            </c:numRef>
          </c:val>
          <c:extLst>
            <c:ext xmlns:c16="http://schemas.microsoft.com/office/drawing/2014/chart" uri="{C3380CC4-5D6E-409C-BE32-E72D297353CC}">
              <c16:uniqueId val="{00000002-513B-493F-985B-009CB22B9DDB}"/>
            </c:ext>
          </c:extLst>
        </c:ser>
        <c:ser>
          <c:idx val="5"/>
          <c:order val="5"/>
          <c:tx>
            <c:strRef>
              <c:f>'Product unit sold in regions'!$G$3:$G$4</c:f>
              <c:strCache>
                <c:ptCount val="1"/>
                <c:pt idx="0">
                  <c:v>Sports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 sold in regions'!$A$5:$A$8</c:f>
              <c:strCache>
                <c:ptCount val="3"/>
                <c:pt idx="0">
                  <c:v>Asia</c:v>
                </c:pt>
                <c:pt idx="1">
                  <c:v>Europe</c:v>
                </c:pt>
                <c:pt idx="2">
                  <c:v>North America</c:v>
                </c:pt>
              </c:strCache>
            </c:strRef>
          </c:cat>
          <c:val>
            <c:numRef>
              <c:f>'Product unit sold in regions'!$G$5:$G$8</c:f>
              <c:numCache>
                <c:formatCode>General</c:formatCode>
                <c:ptCount val="3"/>
                <c:pt idx="0">
                  <c:v>88</c:v>
                </c:pt>
              </c:numCache>
            </c:numRef>
          </c:val>
          <c:extLst>
            <c:ext xmlns:c16="http://schemas.microsoft.com/office/drawing/2014/chart" uri="{C3380CC4-5D6E-409C-BE32-E72D297353CC}">
              <c16:uniqueId val="{00000003-513B-493F-985B-009CB22B9DDB}"/>
            </c:ext>
          </c:extLst>
        </c:ser>
        <c:dLbls>
          <c:dLblPos val="ctr"/>
          <c:showLegendKey val="0"/>
          <c:showVal val="1"/>
          <c:showCatName val="0"/>
          <c:showSerName val="0"/>
          <c:showPercent val="0"/>
          <c:showBubbleSize val="0"/>
        </c:dLbls>
        <c:gapWidth val="150"/>
        <c:overlap val="100"/>
        <c:axId val="4448080"/>
        <c:axId val="421438240"/>
      </c:barChart>
      <c:catAx>
        <c:axId val="444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1438240"/>
        <c:crosses val="autoZero"/>
        <c:auto val="1"/>
        <c:lblAlgn val="ctr"/>
        <c:lblOffset val="100"/>
        <c:noMultiLvlLbl val="0"/>
      </c:catAx>
      <c:valAx>
        <c:axId val="421438240"/>
        <c:scaling>
          <c:orientation val="minMax"/>
        </c:scaling>
        <c:delete val="1"/>
        <c:axPos val="b"/>
        <c:numFmt formatCode="General" sourceLinked="1"/>
        <c:majorTickMark val="none"/>
        <c:minorTickMark val="none"/>
        <c:tickLblPos val="nextTo"/>
        <c:crossAx val="444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 beginner.xlsx]Rev by categories!PivotTable3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categories</a:t>
            </a:r>
          </a:p>
        </c:rich>
      </c:tx>
      <c:layout>
        <c:manualLayout>
          <c:xMode val="edge"/>
          <c:yMode val="edge"/>
          <c:x val="0.59000615006150059"/>
          <c:y val="4.154982763906649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6.1111111111111109E-2"/>
              <c:y val="-4.6296296296296308E-2"/>
            </c:manualLayout>
          </c:layout>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5.2777777777777778E-2"/>
              <c:y val="4.6296296296296294E-2"/>
            </c:manualLayout>
          </c:layout>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6.6666666666666666E-2"/>
              <c:y val="-1.3888888888888911E-2"/>
            </c:manualLayout>
          </c:layout>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'Rev by categories'!$B$3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3A-4186-9000-1B6861A2F2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3A-4186-9000-1B6861A2F2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F53A-4186-9000-1B6861A2F2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F53A-4186-9000-1B6861A2F2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A7-4BA2-B563-05DF0AEED47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EA7-4BA2-B563-05DF0AEED47B}"/>
              </c:ext>
            </c:extLst>
          </c:dPt>
          <c:dLbls>
            <c:dLbl>
              <c:idx val="0"/>
              <c:layout>
                <c:manualLayout>
                  <c:x val="-6.1111111111111109E-2"/>
                  <c:y val="-4.629629629629630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53A-4186-9000-1B6861A2F253}"/>
                </c:ext>
              </c:extLst>
            </c:dLbl>
            <c:dLbl>
              <c:idx val="1"/>
              <c:layout>
                <c:manualLayout>
                  <c:x val="6.6666666666666666E-2"/>
                  <c:y val="-1.388888888888891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53A-4186-9000-1B6861A2F253}"/>
                </c:ext>
              </c:extLst>
            </c:dLbl>
            <c:dLbl>
              <c:idx val="2"/>
              <c:layout>
                <c:manualLayout>
                  <c:x val="5.2777777777777778E-2"/>
                  <c:y val="4.629629629629629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53A-4186-9000-1B6861A2F253}"/>
                </c:ext>
              </c:extLst>
            </c:dLbl>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 by categories'!$A$4:$A$9</c:f>
              <c:strCache>
                <c:ptCount val="6"/>
                <c:pt idx="0">
                  <c:v>Beauty Products</c:v>
                </c:pt>
                <c:pt idx="1">
                  <c:v>Books</c:v>
                </c:pt>
                <c:pt idx="2">
                  <c:v>Clothing</c:v>
                </c:pt>
                <c:pt idx="3">
                  <c:v>Electronics</c:v>
                </c:pt>
                <c:pt idx="4">
                  <c:v>Home Appliances</c:v>
                </c:pt>
                <c:pt idx="5">
                  <c:v>Sports</c:v>
                </c:pt>
              </c:strCache>
            </c:strRef>
          </c:cat>
          <c:val>
            <c:numRef>
              <c:f>'Rev by categories'!$B$4:$B$9</c:f>
              <c:numCache>
                <c:formatCode>General</c:formatCode>
                <c:ptCount val="6"/>
                <c:pt idx="0">
                  <c:v>2621.8999999999996</c:v>
                </c:pt>
                <c:pt idx="1">
                  <c:v>1861.9300000000007</c:v>
                </c:pt>
                <c:pt idx="2">
                  <c:v>8128.9300000000012</c:v>
                </c:pt>
                <c:pt idx="3">
                  <c:v>34982.410000000011</c:v>
                </c:pt>
                <c:pt idx="4">
                  <c:v>18646.16</c:v>
                </c:pt>
                <c:pt idx="5">
                  <c:v>14326.519999999997</c:v>
                </c:pt>
              </c:numCache>
            </c:numRef>
          </c:val>
          <c:extLst>
            <c:ext xmlns:c16="http://schemas.microsoft.com/office/drawing/2014/chart" uri="{C3380CC4-5D6E-409C-BE32-E72D297353CC}">
              <c16:uniqueId val="{00000000-F53A-4186-9000-1B6861A2F25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 beginner.xlsx]Rev by region!PivotTable2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Total revenue by regions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10735870516185476"/>
          <c:y val="0.17171296296296298"/>
          <c:w val="0.75262270341207349"/>
          <c:h val="0.72088764946048411"/>
        </c:manualLayout>
      </c:layout>
      <c:barChart>
        <c:barDir val="col"/>
        <c:grouping val="clustered"/>
        <c:varyColors val="0"/>
        <c:ser>
          <c:idx val="0"/>
          <c:order val="0"/>
          <c:tx>
            <c:strRef>
              <c:f>'Rev by region'!$B$3</c:f>
              <c:strCache>
                <c:ptCount val="1"/>
                <c:pt idx="0">
                  <c:v>Total</c:v>
                </c:pt>
              </c:strCache>
            </c:strRef>
          </c:tx>
          <c:spPr>
            <a:solidFill>
              <a:schemeClr val="accent1"/>
            </a:solidFill>
            <a:ln>
              <a:noFill/>
            </a:ln>
            <a:effectLst/>
          </c:spPr>
          <c:invertIfNegative val="0"/>
          <c:cat>
            <c:strRef>
              <c:f>'Rev by region'!$A$4:$A$7</c:f>
              <c:strCache>
                <c:ptCount val="3"/>
                <c:pt idx="0">
                  <c:v>Asia</c:v>
                </c:pt>
                <c:pt idx="1">
                  <c:v>Europe</c:v>
                </c:pt>
                <c:pt idx="2">
                  <c:v>North America</c:v>
                </c:pt>
              </c:strCache>
            </c:strRef>
          </c:cat>
          <c:val>
            <c:numRef>
              <c:f>'Rev by region'!$B$4:$B$7</c:f>
              <c:numCache>
                <c:formatCode>_("$"* #,##0_);_("$"* \(#,##0\);_("$"* "-"??_);_(@_)</c:formatCode>
                <c:ptCount val="3"/>
                <c:pt idx="0">
                  <c:v>22455.449999999997</c:v>
                </c:pt>
                <c:pt idx="1">
                  <c:v>21268.060000000005</c:v>
                </c:pt>
                <c:pt idx="2">
                  <c:v>36844.340000000018</c:v>
                </c:pt>
              </c:numCache>
            </c:numRef>
          </c:val>
          <c:extLst>
            <c:ext xmlns:c16="http://schemas.microsoft.com/office/drawing/2014/chart" uri="{C3380CC4-5D6E-409C-BE32-E72D297353CC}">
              <c16:uniqueId val="{00000000-9649-44F7-9EDD-437EA970618A}"/>
            </c:ext>
          </c:extLst>
        </c:ser>
        <c:dLbls>
          <c:showLegendKey val="0"/>
          <c:showVal val="0"/>
          <c:showCatName val="0"/>
          <c:showSerName val="0"/>
          <c:showPercent val="0"/>
          <c:showBubbleSize val="0"/>
        </c:dLbls>
        <c:gapWidth val="219"/>
        <c:overlap val="-27"/>
        <c:axId val="5583040"/>
        <c:axId val="21033856"/>
      </c:barChart>
      <c:catAx>
        <c:axId val="5583040"/>
        <c:scaling>
          <c:orientation val="minMax"/>
        </c:scaling>
        <c:delete val="0"/>
        <c:axPos val="b"/>
        <c:numFmt formatCode="General" sourceLinked="1"/>
        <c:majorTickMark val="none"/>
        <c:minorTickMark val="none"/>
        <c:tickLblPos val="nextTo"/>
        <c:spPr>
          <a:noFill/>
          <a:ln w="9525" cap="flat" cmpd="sng" algn="ctr">
            <a:solidFill>
              <a:schemeClr val="accent2">
                <a:lumMod val="60000"/>
                <a:lumOff val="40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033856"/>
        <c:crosses val="autoZero"/>
        <c:auto val="1"/>
        <c:lblAlgn val="ctr"/>
        <c:lblOffset val="100"/>
        <c:noMultiLvlLbl val="0"/>
      </c:catAx>
      <c:valAx>
        <c:axId val="21033856"/>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83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 beginner.xlsx]Customer payment method!PivotTable3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payment</a:t>
            </a:r>
            <a:r>
              <a:rPr lang="en-US" b="1" baseline="0"/>
              <a:t> method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accent2"/>
            </a:solidFill>
          </a:ln>
          <a:effectLst/>
        </c:spPr>
        <c:marker>
          <c:symbol val="none"/>
        </c:marker>
      </c:pivotFmt>
    </c:pivotFmts>
    <c:plotArea>
      <c:layout/>
      <c:barChart>
        <c:barDir val="bar"/>
        <c:grouping val="clustered"/>
        <c:varyColors val="0"/>
        <c:ser>
          <c:idx val="0"/>
          <c:order val="0"/>
          <c:tx>
            <c:strRef>
              <c:f>'Customer payment method'!$B$3</c:f>
              <c:strCache>
                <c:ptCount val="1"/>
                <c:pt idx="0">
                  <c:v>Total</c:v>
                </c:pt>
              </c:strCache>
            </c:strRef>
          </c:tx>
          <c:spPr>
            <a:solidFill>
              <a:schemeClr val="accent2"/>
            </a:solidFill>
            <a:ln>
              <a:solidFill>
                <a:schemeClr val="accent2"/>
              </a:solidFill>
            </a:ln>
            <a:effectLst/>
          </c:spPr>
          <c:invertIfNegative val="0"/>
          <c:cat>
            <c:strRef>
              <c:f>'Customer payment method'!$A$4:$A$7</c:f>
              <c:strCache>
                <c:ptCount val="3"/>
                <c:pt idx="0">
                  <c:v>Debit Card</c:v>
                </c:pt>
                <c:pt idx="1">
                  <c:v>PayPal</c:v>
                </c:pt>
                <c:pt idx="2">
                  <c:v>Credit Card</c:v>
                </c:pt>
              </c:strCache>
            </c:strRef>
          </c:cat>
          <c:val>
            <c:numRef>
              <c:f>'Customer payment method'!$B$4:$B$7</c:f>
              <c:numCache>
                <c:formatCode>General</c:formatCode>
                <c:ptCount val="3"/>
                <c:pt idx="0">
                  <c:v>40</c:v>
                </c:pt>
                <c:pt idx="1">
                  <c:v>80</c:v>
                </c:pt>
                <c:pt idx="2">
                  <c:v>120</c:v>
                </c:pt>
              </c:numCache>
            </c:numRef>
          </c:val>
          <c:extLst>
            <c:ext xmlns:c16="http://schemas.microsoft.com/office/drawing/2014/chart" uri="{C3380CC4-5D6E-409C-BE32-E72D297353CC}">
              <c16:uniqueId val="{00000000-FBC3-4577-8385-45B29CB6E457}"/>
            </c:ext>
          </c:extLst>
        </c:ser>
        <c:dLbls>
          <c:showLegendKey val="0"/>
          <c:showVal val="0"/>
          <c:showCatName val="0"/>
          <c:showSerName val="0"/>
          <c:showPercent val="0"/>
          <c:showBubbleSize val="0"/>
        </c:dLbls>
        <c:gapWidth val="182"/>
        <c:axId val="5773776"/>
        <c:axId val="235966752"/>
      </c:barChart>
      <c:catAx>
        <c:axId val="577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5966752"/>
        <c:crosses val="autoZero"/>
        <c:auto val="1"/>
        <c:lblAlgn val="ctr"/>
        <c:lblOffset val="100"/>
        <c:noMultiLvlLbl val="0"/>
      </c:catAx>
      <c:valAx>
        <c:axId val="235966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 beginner.xlsx]rev by payment!PivotTable5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 by payment method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rgbClr val="FFFF00"/>
            </a:solidFill>
            <a:ln>
              <a:solidFill>
                <a:srgbClr val="ED7D31"/>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2.2222222222222223E-2"/>
              <c:y val="6.0185185185185182E-2"/>
            </c:manualLayout>
          </c:layout>
          <c:spPr>
            <a:solidFill>
              <a:srgbClr val="FFFF00"/>
            </a:solidFill>
            <a:ln>
              <a:solidFill>
                <a:srgbClr val="ED7D31"/>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fld id="{531F8871-F861-4558-BB67-041B152AAF6F}" type="CATEGORYNAME">
                  <a:rPr lang="en-US"/>
                  <a:pPr>
                    <a:defRPr b="1"/>
                  </a:pPr>
                  <a:t>[CATEGORY NAME]</a:t>
                </a:fld>
                <a:r>
                  <a:rPr lang="en-US" baseline="0"/>
                  <a:t>
</a:t>
                </a:r>
                <a:fld id="{54FA65E0-89C1-48AE-9A5C-E6BE41EE2455}" type="PERCENTAGE">
                  <a:rPr lang="en-US" b="1" baseline="0"/>
                  <a:pPr>
                    <a:defRPr b="1"/>
                  </a:pPr>
                  <a:t>[PERCENTAGE]</a:t>
                </a:fld>
                <a:endParaRPr lang="en-US" baseline="0"/>
              </a:p>
            </c:rich>
          </c:tx>
          <c:spPr>
            <a:solidFill>
              <a:srgbClr val="FFFF00"/>
            </a:solidFill>
            <a:ln>
              <a:solidFill>
                <a:srgbClr val="ED7D31"/>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2"/>
          </a:solidFill>
          <a:ln w="19050">
            <a:solidFill>
              <a:schemeClr val="lt1"/>
            </a:solidFill>
          </a:ln>
          <a:effectLst/>
        </c:spPr>
      </c:pivotFmt>
    </c:pivotFmts>
    <c:plotArea>
      <c:layout/>
      <c:pieChart>
        <c:varyColors val="1"/>
        <c:ser>
          <c:idx val="0"/>
          <c:order val="0"/>
          <c:tx>
            <c:strRef>
              <c:f>'rev by payment'!$B$3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2-B101-4E73-B638-5B50A4AE27E7}"/>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1-B101-4E73-B638-5B50A4AE27E7}"/>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E10F-4A01-9A07-1077F9828BEF}"/>
              </c:ext>
            </c:extLst>
          </c:dPt>
          <c:dLbls>
            <c:dLbl>
              <c:idx val="0"/>
              <c:tx>
                <c:rich>
                  <a:bodyPr/>
                  <a:lstStyle/>
                  <a:p>
                    <a:fld id="{531F8871-F861-4558-BB67-041B152AAF6F}" type="CATEGORYNAME">
                      <a:rPr lang="en-US"/>
                      <a:pPr/>
                      <a:t>[CATEGORY NAME]</a:t>
                    </a:fld>
                    <a:r>
                      <a:rPr lang="en-US" baseline="0"/>
                      <a:t>
</a:t>
                    </a:r>
                    <a:fld id="{54FA65E0-89C1-48AE-9A5C-E6BE41EE2455}" type="PERCENTAGE">
                      <a:rPr lang="en-US" b="1"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101-4E73-B638-5B50A4AE27E7}"/>
                </c:ext>
              </c:extLst>
            </c:dLbl>
            <c:dLbl>
              <c:idx val="1"/>
              <c:layout>
                <c:manualLayout>
                  <c:x val="-2.2222222222222223E-2"/>
                  <c:y val="6.018518518518518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101-4E73-B638-5B50A4AE27E7}"/>
                </c:ext>
              </c:extLst>
            </c:dLbl>
            <c:spPr>
              <a:solidFill>
                <a:srgbClr val="FFFF00"/>
              </a:solidFill>
              <a:ln>
                <a:solidFill>
                  <a:srgbClr val="ED7D31"/>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 by payment'!$A$4:$A$6</c:f>
              <c:strCache>
                <c:ptCount val="3"/>
                <c:pt idx="0">
                  <c:v>Credit Card</c:v>
                </c:pt>
                <c:pt idx="1">
                  <c:v>Debit Card</c:v>
                </c:pt>
                <c:pt idx="2">
                  <c:v>PayPal</c:v>
                </c:pt>
              </c:strCache>
            </c:strRef>
          </c:cat>
          <c:val>
            <c:numRef>
              <c:f>'rev by payment'!$B$4:$B$6</c:f>
              <c:numCache>
                <c:formatCode>General</c:formatCode>
                <c:ptCount val="3"/>
                <c:pt idx="0">
                  <c:v>51170.860000000015</c:v>
                </c:pt>
                <c:pt idx="1">
                  <c:v>8128.9300000000012</c:v>
                </c:pt>
                <c:pt idx="2">
                  <c:v>21268.060000000005</c:v>
                </c:pt>
              </c:numCache>
            </c:numRef>
          </c:val>
          <c:extLst>
            <c:ext xmlns:c16="http://schemas.microsoft.com/office/drawing/2014/chart" uri="{C3380CC4-5D6E-409C-BE32-E72D297353CC}">
              <c16:uniqueId val="{00000000-B101-4E73-B638-5B50A4AE27E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685651793525814"/>
          <c:y val="0.38301983085447655"/>
          <c:w val="0.16060192475940507"/>
          <c:h val="0.234376640419947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 beginner.xlsx]Product unit sold in regions!PivotTable6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unit sold in regions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'Product unit sold in regions'!$B$3:$B$4</c:f>
              <c:strCache>
                <c:ptCount val="1"/>
                <c:pt idx="0">
                  <c:v>Beauty Products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 sold in regions'!$A$5:$A$8</c:f>
              <c:strCache>
                <c:ptCount val="3"/>
                <c:pt idx="0">
                  <c:v>Asia</c:v>
                </c:pt>
                <c:pt idx="1">
                  <c:v>Europe</c:v>
                </c:pt>
                <c:pt idx="2">
                  <c:v>North America</c:v>
                </c:pt>
              </c:strCache>
            </c:strRef>
          </c:cat>
          <c:val>
            <c:numRef>
              <c:f>'Product unit sold in regions'!$B$5:$B$8</c:f>
              <c:numCache>
                <c:formatCode>General</c:formatCode>
                <c:ptCount val="3"/>
                <c:pt idx="1">
                  <c:v>46</c:v>
                </c:pt>
              </c:numCache>
            </c:numRef>
          </c:val>
          <c:extLst>
            <c:ext xmlns:c16="http://schemas.microsoft.com/office/drawing/2014/chart" uri="{C3380CC4-5D6E-409C-BE32-E72D297353CC}">
              <c16:uniqueId val="{00000000-55CA-45EF-868E-C9960B14EF90}"/>
            </c:ext>
          </c:extLst>
        </c:ser>
        <c:ser>
          <c:idx val="1"/>
          <c:order val="1"/>
          <c:tx>
            <c:strRef>
              <c:f>'Product unit sold in regions'!$C$3:$C$4</c:f>
              <c:strCache>
                <c:ptCount val="1"/>
                <c:pt idx="0">
                  <c:v>Books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 sold in regions'!$A$5:$A$8</c:f>
              <c:strCache>
                <c:ptCount val="3"/>
                <c:pt idx="0">
                  <c:v>Asia</c:v>
                </c:pt>
                <c:pt idx="1">
                  <c:v>Europe</c:v>
                </c:pt>
                <c:pt idx="2">
                  <c:v>North America</c:v>
                </c:pt>
              </c:strCache>
            </c:strRef>
          </c:cat>
          <c:val>
            <c:numRef>
              <c:f>'Product unit sold in regions'!$C$5:$C$8</c:f>
              <c:numCache>
                <c:formatCode>General</c:formatCode>
                <c:ptCount val="3"/>
                <c:pt idx="2">
                  <c:v>114</c:v>
                </c:pt>
              </c:numCache>
            </c:numRef>
          </c:val>
          <c:extLst>
            <c:ext xmlns:c16="http://schemas.microsoft.com/office/drawing/2014/chart" uri="{C3380CC4-5D6E-409C-BE32-E72D297353CC}">
              <c16:uniqueId val="{00000001-55CA-45EF-868E-C9960B14EF90}"/>
            </c:ext>
          </c:extLst>
        </c:ser>
        <c:ser>
          <c:idx val="2"/>
          <c:order val="2"/>
          <c:tx>
            <c:strRef>
              <c:f>'Product unit sold in regions'!$D$3:$D$4</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 sold in regions'!$A$5:$A$8</c:f>
              <c:strCache>
                <c:ptCount val="3"/>
                <c:pt idx="0">
                  <c:v>Asia</c:v>
                </c:pt>
                <c:pt idx="1">
                  <c:v>Europe</c:v>
                </c:pt>
                <c:pt idx="2">
                  <c:v>North America</c:v>
                </c:pt>
              </c:strCache>
            </c:strRef>
          </c:cat>
          <c:val>
            <c:numRef>
              <c:f>'Product unit sold in regions'!$D$5:$D$8</c:f>
              <c:numCache>
                <c:formatCode>General</c:formatCode>
                <c:ptCount val="3"/>
                <c:pt idx="0">
                  <c:v>145</c:v>
                </c:pt>
              </c:numCache>
            </c:numRef>
          </c:val>
          <c:extLst>
            <c:ext xmlns:c16="http://schemas.microsoft.com/office/drawing/2014/chart" uri="{C3380CC4-5D6E-409C-BE32-E72D297353CC}">
              <c16:uniqueId val="{00000000-6FC7-4894-BF12-13FB8506DD1E}"/>
            </c:ext>
          </c:extLst>
        </c:ser>
        <c:ser>
          <c:idx val="3"/>
          <c:order val="3"/>
          <c:tx>
            <c:strRef>
              <c:f>'Product unit sold in regions'!$E$3:$E$4</c:f>
              <c:strCache>
                <c:ptCount val="1"/>
                <c:pt idx="0">
                  <c:v>Electronics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 sold in regions'!$A$5:$A$8</c:f>
              <c:strCache>
                <c:ptCount val="3"/>
                <c:pt idx="0">
                  <c:v>Asia</c:v>
                </c:pt>
                <c:pt idx="1">
                  <c:v>Europe</c:v>
                </c:pt>
                <c:pt idx="2">
                  <c:v>North America</c:v>
                </c:pt>
              </c:strCache>
            </c:strRef>
          </c:cat>
          <c:val>
            <c:numRef>
              <c:f>'Product unit sold in regions'!$E$5:$E$8</c:f>
              <c:numCache>
                <c:formatCode>General</c:formatCode>
                <c:ptCount val="3"/>
                <c:pt idx="2">
                  <c:v>66</c:v>
                </c:pt>
              </c:numCache>
            </c:numRef>
          </c:val>
          <c:extLst>
            <c:ext xmlns:c16="http://schemas.microsoft.com/office/drawing/2014/chart" uri="{C3380CC4-5D6E-409C-BE32-E72D297353CC}">
              <c16:uniqueId val="{00000001-6FC7-4894-BF12-13FB8506DD1E}"/>
            </c:ext>
          </c:extLst>
        </c:ser>
        <c:ser>
          <c:idx val="4"/>
          <c:order val="4"/>
          <c:tx>
            <c:strRef>
              <c:f>'Product unit sold in regions'!$F$3:$F$4</c:f>
              <c:strCache>
                <c:ptCount val="1"/>
                <c:pt idx="0">
                  <c:v>Home Appliances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 sold in regions'!$A$5:$A$8</c:f>
              <c:strCache>
                <c:ptCount val="3"/>
                <c:pt idx="0">
                  <c:v>Asia</c:v>
                </c:pt>
                <c:pt idx="1">
                  <c:v>Europe</c:v>
                </c:pt>
                <c:pt idx="2">
                  <c:v>North America</c:v>
                </c:pt>
              </c:strCache>
            </c:strRef>
          </c:cat>
          <c:val>
            <c:numRef>
              <c:f>'Product unit sold in regions'!$F$5:$F$8</c:f>
              <c:numCache>
                <c:formatCode>General</c:formatCode>
                <c:ptCount val="3"/>
                <c:pt idx="1">
                  <c:v>59</c:v>
                </c:pt>
              </c:numCache>
            </c:numRef>
          </c:val>
          <c:extLst>
            <c:ext xmlns:c16="http://schemas.microsoft.com/office/drawing/2014/chart" uri="{C3380CC4-5D6E-409C-BE32-E72D297353CC}">
              <c16:uniqueId val="{00000002-6FC7-4894-BF12-13FB8506DD1E}"/>
            </c:ext>
          </c:extLst>
        </c:ser>
        <c:ser>
          <c:idx val="5"/>
          <c:order val="5"/>
          <c:tx>
            <c:strRef>
              <c:f>'Product unit sold in regions'!$G$3:$G$4</c:f>
              <c:strCache>
                <c:ptCount val="1"/>
                <c:pt idx="0">
                  <c:v>Sports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 sold in regions'!$A$5:$A$8</c:f>
              <c:strCache>
                <c:ptCount val="3"/>
                <c:pt idx="0">
                  <c:v>Asia</c:v>
                </c:pt>
                <c:pt idx="1">
                  <c:v>Europe</c:v>
                </c:pt>
                <c:pt idx="2">
                  <c:v>North America</c:v>
                </c:pt>
              </c:strCache>
            </c:strRef>
          </c:cat>
          <c:val>
            <c:numRef>
              <c:f>'Product unit sold in regions'!$G$5:$G$8</c:f>
              <c:numCache>
                <c:formatCode>General</c:formatCode>
                <c:ptCount val="3"/>
                <c:pt idx="0">
                  <c:v>88</c:v>
                </c:pt>
              </c:numCache>
            </c:numRef>
          </c:val>
          <c:extLst>
            <c:ext xmlns:c16="http://schemas.microsoft.com/office/drawing/2014/chart" uri="{C3380CC4-5D6E-409C-BE32-E72D297353CC}">
              <c16:uniqueId val="{00000003-6FC7-4894-BF12-13FB8506DD1E}"/>
            </c:ext>
          </c:extLst>
        </c:ser>
        <c:dLbls>
          <c:dLblPos val="ctr"/>
          <c:showLegendKey val="0"/>
          <c:showVal val="1"/>
          <c:showCatName val="0"/>
          <c:showSerName val="0"/>
          <c:showPercent val="0"/>
          <c:showBubbleSize val="0"/>
        </c:dLbls>
        <c:gapWidth val="150"/>
        <c:overlap val="100"/>
        <c:axId val="4448080"/>
        <c:axId val="421438240"/>
      </c:barChart>
      <c:catAx>
        <c:axId val="444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1438240"/>
        <c:crosses val="autoZero"/>
        <c:auto val="1"/>
        <c:lblAlgn val="ctr"/>
        <c:lblOffset val="100"/>
        <c:noMultiLvlLbl val="0"/>
      </c:catAx>
      <c:valAx>
        <c:axId val="421438240"/>
        <c:scaling>
          <c:orientation val="minMax"/>
        </c:scaling>
        <c:delete val="1"/>
        <c:axPos val="b"/>
        <c:numFmt formatCode="General" sourceLinked="1"/>
        <c:majorTickMark val="none"/>
        <c:minorTickMark val="none"/>
        <c:tickLblPos val="nextTo"/>
        <c:crossAx val="444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 beginner.xlsx]Rev vs Units sold!PivotTable2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Revenue vs Units sold</a:t>
            </a:r>
          </a:p>
        </c:rich>
      </c:tx>
      <c:layout>
        <c:manualLayout>
          <c:xMode val="edge"/>
          <c:yMode val="edge"/>
          <c:x val="9.560411198600178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6.6580927384076991E-2"/>
          <c:y val="0.27356481481481482"/>
          <c:w val="0.77044794400699901"/>
          <c:h val="0.5267523330417031"/>
        </c:manualLayout>
      </c:layout>
      <c:barChart>
        <c:barDir val="col"/>
        <c:grouping val="clustered"/>
        <c:varyColors val="0"/>
        <c:ser>
          <c:idx val="0"/>
          <c:order val="0"/>
          <c:tx>
            <c:strRef>
              <c:f>'Rev vs Units sold'!$B$3</c:f>
              <c:strCache>
                <c:ptCount val="1"/>
                <c:pt idx="0">
                  <c:v>Sum of Units Sold</c:v>
                </c:pt>
              </c:strCache>
            </c:strRef>
          </c:tx>
          <c:spPr>
            <a:solidFill>
              <a:schemeClr val="accent1"/>
            </a:solidFill>
            <a:ln>
              <a:noFill/>
            </a:ln>
            <a:effectLst/>
          </c:spPr>
          <c:invertIfNegative val="0"/>
          <c:cat>
            <c:strRef>
              <c:f>'Rev vs Units sold'!$A$4:$A$11</c:f>
              <c:strCache>
                <c:ptCount val="8"/>
                <c:pt idx="0">
                  <c:v>January</c:v>
                </c:pt>
                <c:pt idx="1">
                  <c:v>February</c:v>
                </c:pt>
                <c:pt idx="2">
                  <c:v>March</c:v>
                </c:pt>
                <c:pt idx="3">
                  <c:v>April</c:v>
                </c:pt>
                <c:pt idx="4">
                  <c:v>May</c:v>
                </c:pt>
                <c:pt idx="5">
                  <c:v>June</c:v>
                </c:pt>
                <c:pt idx="6">
                  <c:v>July</c:v>
                </c:pt>
                <c:pt idx="7">
                  <c:v>August</c:v>
                </c:pt>
              </c:strCache>
            </c:strRef>
          </c:cat>
          <c:val>
            <c:numRef>
              <c:f>'Rev vs Units sold'!$B$4:$B$11</c:f>
              <c:numCache>
                <c:formatCode>General</c:formatCode>
                <c:ptCount val="8"/>
                <c:pt idx="0">
                  <c:v>68</c:v>
                </c:pt>
                <c:pt idx="1">
                  <c:v>77</c:v>
                </c:pt>
                <c:pt idx="2">
                  <c:v>82</c:v>
                </c:pt>
                <c:pt idx="3">
                  <c:v>65</c:v>
                </c:pt>
                <c:pt idx="4">
                  <c:v>60</c:v>
                </c:pt>
                <c:pt idx="5">
                  <c:v>61</c:v>
                </c:pt>
                <c:pt idx="6">
                  <c:v>53</c:v>
                </c:pt>
                <c:pt idx="7">
                  <c:v>52</c:v>
                </c:pt>
              </c:numCache>
            </c:numRef>
          </c:val>
          <c:extLst>
            <c:ext xmlns:c16="http://schemas.microsoft.com/office/drawing/2014/chart" uri="{C3380CC4-5D6E-409C-BE32-E72D297353CC}">
              <c16:uniqueId val="{00000000-3AF4-48A0-A762-3EAACA83F348}"/>
            </c:ext>
          </c:extLst>
        </c:ser>
        <c:dLbls>
          <c:showLegendKey val="0"/>
          <c:showVal val="0"/>
          <c:showCatName val="0"/>
          <c:showSerName val="0"/>
          <c:showPercent val="0"/>
          <c:showBubbleSize val="0"/>
        </c:dLbls>
        <c:gapWidth val="219"/>
        <c:overlap val="-27"/>
        <c:axId val="373794288"/>
        <c:axId val="379201584"/>
      </c:barChart>
      <c:lineChart>
        <c:grouping val="standard"/>
        <c:varyColors val="0"/>
        <c:ser>
          <c:idx val="1"/>
          <c:order val="1"/>
          <c:tx>
            <c:strRef>
              <c:f>'Rev vs Units sold'!$C$3</c:f>
              <c:strCache>
                <c:ptCount val="1"/>
                <c:pt idx="0">
                  <c:v>Sum of Total Revenue</c:v>
                </c:pt>
              </c:strCache>
            </c:strRef>
          </c:tx>
          <c:spPr>
            <a:ln w="28575" cap="rnd">
              <a:solidFill>
                <a:schemeClr val="accent2"/>
              </a:solidFill>
              <a:round/>
            </a:ln>
            <a:effectLst/>
          </c:spPr>
          <c:marker>
            <c:symbol val="none"/>
          </c:marker>
          <c:cat>
            <c:strRef>
              <c:f>'Rev vs Units sold'!$A$4:$A$11</c:f>
              <c:strCache>
                <c:ptCount val="8"/>
                <c:pt idx="0">
                  <c:v>January</c:v>
                </c:pt>
                <c:pt idx="1">
                  <c:v>February</c:v>
                </c:pt>
                <c:pt idx="2">
                  <c:v>March</c:v>
                </c:pt>
                <c:pt idx="3">
                  <c:v>April</c:v>
                </c:pt>
                <c:pt idx="4">
                  <c:v>May</c:v>
                </c:pt>
                <c:pt idx="5">
                  <c:v>June</c:v>
                </c:pt>
                <c:pt idx="6">
                  <c:v>July</c:v>
                </c:pt>
                <c:pt idx="7">
                  <c:v>August</c:v>
                </c:pt>
              </c:strCache>
            </c:strRef>
          </c:cat>
          <c:val>
            <c:numRef>
              <c:f>'Rev vs Units sold'!$C$4:$C$11</c:f>
              <c:numCache>
                <c:formatCode>General</c:formatCode>
                <c:ptCount val="8"/>
                <c:pt idx="0">
                  <c:v>14548.319999999992</c:v>
                </c:pt>
                <c:pt idx="1">
                  <c:v>10803.369999999999</c:v>
                </c:pt>
                <c:pt idx="2">
                  <c:v>12849.239999999996</c:v>
                </c:pt>
                <c:pt idx="3">
                  <c:v>12451.689999999995</c:v>
                </c:pt>
                <c:pt idx="4">
                  <c:v>8455.49</c:v>
                </c:pt>
                <c:pt idx="5">
                  <c:v>7384.5499999999984</c:v>
                </c:pt>
                <c:pt idx="6">
                  <c:v>6797.08</c:v>
                </c:pt>
                <c:pt idx="7">
                  <c:v>7278.1099999999988</c:v>
                </c:pt>
              </c:numCache>
            </c:numRef>
          </c:val>
          <c:smooth val="0"/>
          <c:extLst>
            <c:ext xmlns:c16="http://schemas.microsoft.com/office/drawing/2014/chart" uri="{C3380CC4-5D6E-409C-BE32-E72D297353CC}">
              <c16:uniqueId val="{00000001-3AF4-48A0-A762-3EAACA83F348}"/>
            </c:ext>
          </c:extLst>
        </c:ser>
        <c:dLbls>
          <c:showLegendKey val="0"/>
          <c:showVal val="0"/>
          <c:showCatName val="0"/>
          <c:showSerName val="0"/>
          <c:showPercent val="0"/>
          <c:showBubbleSize val="0"/>
        </c:dLbls>
        <c:marker val="1"/>
        <c:smooth val="0"/>
        <c:axId val="378164736"/>
        <c:axId val="372559216"/>
      </c:lineChart>
      <c:catAx>
        <c:axId val="37379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201584"/>
        <c:crosses val="autoZero"/>
        <c:auto val="1"/>
        <c:lblAlgn val="ctr"/>
        <c:lblOffset val="100"/>
        <c:noMultiLvlLbl val="0"/>
      </c:catAx>
      <c:valAx>
        <c:axId val="379201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794288"/>
        <c:crosses val="autoZero"/>
        <c:crossBetween val="between"/>
      </c:valAx>
      <c:valAx>
        <c:axId val="3725592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164736"/>
        <c:crosses val="max"/>
        <c:crossBetween val="between"/>
      </c:valAx>
      <c:catAx>
        <c:axId val="378164736"/>
        <c:scaling>
          <c:orientation val="minMax"/>
        </c:scaling>
        <c:delete val="1"/>
        <c:axPos val="b"/>
        <c:numFmt formatCode="General" sourceLinked="1"/>
        <c:majorTickMark val="out"/>
        <c:minorTickMark val="none"/>
        <c:tickLblPos val="nextTo"/>
        <c:crossAx val="372559216"/>
        <c:crosses val="autoZero"/>
        <c:auto val="1"/>
        <c:lblAlgn val="ctr"/>
        <c:lblOffset val="100"/>
        <c:noMultiLvlLbl val="0"/>
      </c:catAx>
      <c:spPr>
        <a:noFill/>
        <a:ln>
          <a:noFill/>
        </a:ln>
        <a:effectLst/>
      </c:spPr>
    </c:plotArea>
    <c:legend>
      <c:legendPos val="r"/>
      <c:layout>
        <c:manualLayout>
          <c:xMode val="edge"/>
          <c:yMode val="edge"/>
          <c:x val="0.56261755236061084"/>
          <c:y val="6.5601122776319631E-2"/>
          <c:w val="0.4068270691872018"/>
          <c:h val="0.148485404378216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 beginner.xlsx]Rev by categories!PivotTable3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categories</a:t>
            </a:r>
          </a:p>
        </c:rich>
      </c:tx>
      <c:layout>
        <c:manualLayout>
          <c:xMode val="edge"/>
          <c:yMode val="edge"/>
          <c:x val="0.59000615006150059"/>
          <c:y val="4.154982763906649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6.1111111111111109E-2"/>
              <c:y val="-4.6296296296296308E-2"/>
            </c:manualLayout>
          </c:layout>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5.2777777777777778E-2"/>
              <c:y val="4.6296296296296294E-2"/>
            </c:manualLayout>
          </c:layout>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6.6666666666666666E-2"/>
              <c:y val="-1.3888888888888911E-2"/>
            </c:manualLayout>
          </c:layout>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6.1111111111111109E-2"/>
              <c:y val="-4.6296296296296308E-2"/>
            </c:manualLayout>
          </c:layout>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6.6666666666666666E-2"/>
              <c:y val="-1.3888888888888911E-2"/>
            </c:manualLayout>
          </c:layout>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5.2777777777777778E-2"/>
              <c:y val="4.6296296296296294E-2"/>
            </c:manualLayout>
          </c:layout>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6.1111111111111109E-2"/>
              <c:y val="-4.6296296296296308E-2"/>
            </c:manualLayout>
          </c:layout>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6.6666666666666666E-2"/>
              <c:y val="-1.3888888888888911E-2"/>
            </c:manualLayout>
          </c:layout>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5.2777697068309266E-2"/>
              <c:y val="8.1757134081644048E-2"/>
            </c:manualLayout>
          </c:layout>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'Rev by categories'!$B$3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90-4C4D-AA54-16A41F0FF3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90-4C4D-AA54-16A41F0FF3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90-4C4D-AA54-16A41F0FF3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90-4C4D-AA54-16A41F0FF3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90-4C4D-AA54-16A41F0FF3F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C90-4C4D-AA54-16A41F0FF3F6}"/>
              </c:ext>
            </c:extLst>
          </c:dPt>
          <c:dLbls>
            <c:dLbl>
              <c:idx val="0"/>
              <c:layout>
                <c:manualLayout>
                  <c:x val="-6.1111111111111109E-2"/>
                  <c:y val="-4.629629629629630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C90-4C4D-AA54-16A41F0FF3F6}"/>
                </c:ext>
              </c:extLst>
            </c:dLbl>
            <c:dLbl>
              <c:idx val="1"/>
              <c:layout>
                <c:manualLayout>
                  <c:x val="6.6666666666666666E-2"/>
                  <c:y val="-1.388888888888891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C90-4C4D-AA54-16A41F0FF3F6}"/>
                </c:ext>
              </c:extLst>
            </c:dLbl>
            <c:dLbl>
              <c:idx val="2"/>
              <c:layout>
                <c:manualLayout>
                  <c:x val="5.2777697068309266E-2"/>
                  <c:y val="8.17571340816440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C90-4C4D-AA54-16A41F0FF3F6}"/>
                </c:ext>
              </c:extLst>
            </c:dLbl>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 by categories'!$A$4:$A$9</c:f>
              <c:strCache>
                <c:ptCount val="6"/>
                <c:pt idx="0">
                  <c:v>Beauty Products</c:v>
                </c:pt>
                <c:pt idx="1">
                  <c:v>Books</c:v>
                </c:pt>
                <c:pt idx="2">
                  <c:v>Clothing</c:v>
                </c:pt>
                <c:pt idx="3">
                  <c:v>Electronics</c:v>
                </c:pt>
                <c:pt idx="4">
                  <c:v>Home Appliances</c:v>
                </c:pt>
                <c:pt idx="5">
                  <c:v>Sports</c:v>
                </c:pt>
              </c:strCache>
            </c:strRef>
          </c:cat>
          <c:val>
            <c:numRef>
              <c:f>'Rev by categories'!$B$4:$B$9</c:f>
              <c:numCache>
                <c:formatCode>General</c:formatCode>
                <c:ptCount val="6"/>
                <c:pt idx="0">
                  <c:v>2621.8999999999996</c:v>
                </c:pt>
                <c:pt idx="1">
                  <c:v>1861.9300000000007</c:v>
                </c:pt>
                <c:pt idx="2">
                  <c:v>8128.9300000000012</c:v>
                </c:pt>
                <c:pt idx="3">
                  <c:v>34982.410000000011</c:v>
                </c:pt>
                <c:pt idx="4">
                  <c:v>18646.16</c:v>
                </c:pt>
                <c:pt idx="5">
                  <c:v>14326.519999999997</c:v>
                </c:pt>
              </c:numCache>
            </c:numRef>
          </c:val>
          <c:extLst>
            <c:ext xmlns:c16="http://schemas.microsoft.com/office/drawing/2014/chart" uri="{C3380CC4-5D6E-409C-BE32-E72D297353CC}">
              <c16:uniqueId val="{0000000C-1C90-4C4D-AA54-16A41F0FF3F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906198434056499"/>
          <c:y val="0.2562879785941154"/>
          <c:w val="0.27984096924593288"/>
          <c:h val="0.656619381721253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 beginner.xlsx]Rev by region!PivotTable2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Total revenue by regions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manualLayout>
          <c:layoutTarget val="inner"/>
          <c:xMode val="edge"/>
          <c:yMode val="edge"/>
          <c:x val="0.10735870516185476"/>
          <c:y val="0.17171296296296298"/>
          <c:w val="0.75262270341207349"/>
          <c:h val="0.72088764946048411"/>
        </c:manualLayout>
      </c:layout>
      <c:barChart>
        <c:barDir val="col"/>
        <c:grouping val="clustered"/>
        <c:varyColors val="0"/>
        <c:ser>
          <c:idx val="0"/>
          <c:order val="0"/>
          <c:tx>
            <c:strRef>
              <c:f>'Rev by region'!$B$3</c:f>
              <c:strCache>
                <c:ptCount val="1"/>
                <c:pt idx="0">
                  <c:v>Total</c:v>
                </c:pt>
              </c:strCache>
            </c:strRef>
          </c:tx>
          <c:spPr>
            <a:solidFill>
              <a:schemeClr val="accent2"/>
            </a:solidFill>
            <a:ln>
              <a:noFill/>
            </a:ln>
            <a:effectLst/>
          </c:spPr>
          <c:invertIfNegative val="0"/>
          <c:cat>
            <c:strRef>
              <c:f>'Rev by region'!$A$4:$A$7</c:f>
              <c:strCache>
                <c:ptCount val="3"/>
                <c:pt idx="0">
                  <c:v>Asia</c:v>
                </c:pt>
                <c:pt idx="1">
                  <c:v>Europe</c:v>
                </c:pt>
                <c:pt idx="2">
                  <c:v>North America</c:v>
                </c:pt>
              </c:strCache>
            </c:strRef>
          </c:cat>
          <c:val>
            <c:numRef>
              <c:f>'Rev by region'!$B$4:$B$7</c:f>
              <c:numCache>
                <c:formatCode>_("$"* #,##0_);_("$"* \(#,##0\);_("$"* "-"??_);_(@_)</c:formatCode>
                <c:ptCount val="3"/>
                <c:pt idx="0">
                  <c:v>22455.449999999997</c:v>
                </c:pt>
                <c:pt idx="1">
                  <c:v>21268.060000000005</c:v>
                </c:pt>
                <c:pt idx="2">
                  <c:v>36844.340000000018</c:v>
                </c:pt>
              </c:numCache>
            </c:numRef>
          </c:val>
          <c:extLst>
            <c:ext xmlns:c16="http://schemas.microsoft.com/office/drawing/2014/chart" uri="{C3380CC4-5D6E-409C-BE32-E72D297353CC}">
              <c16:uniqueId val="{00000000-71A4-4E57-B75B-8CFA383D0C4E}"/>
            </c:ext>
          </c:extLst>
        </c:ser>
        <c:dLbls>
          <c:showLegendKey val="0"/>
          <c:showVal val="0"/>
          <c:showCatName val="0"/>
          <c:showSerName val="0"/>
          <c:showPercent val="0"/>
          <c:showBubbleSize val="0"/>
        </c:dLbls>
        <c:gapWidth val="219"/>
        <c:overlap val="-27"/>
        <c:axId val="5583040"/>
        <c:axId val="21033856"/>
      </c:barChart>
      <c:catAx>
        <c:axId val="5583040"/>
        <c:scaling>
          <c:orientation val="minMax"/>
        </c:scaling>
        <c:delete val="0"/>
        <c:axPos val="b"/>
        <c:numFmt formatCode="General" sourceLinked="1"/>
        <c:majorTickMark val="none"/>
        <c:minorTickMark val="none"/>
        <c:tickLblPos val="nextTo"/>
        <c:spPr>
          <a:noFill/>
          <a:ln w="9525" cap="flat" cmpd="sng" algn="ctr">
            <a:solidFill>
              <a:schemeClr val="accent2">
                <a:lumMod val="60000"/>
                <a:lumOff val="40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033856"/>
        <c:crosses val="autoZero"/>
        <c:auto val="1"/>
        <c:lblAlgn val="ctr"/>
        <c:lblOffset val="100"/>
        <c:noMultiLvlLbl val="0"/>
      </c:catAx>
      <c:valAx>
        <c:axId val="21033856"/>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83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1223010</xdr:colOff>
      <xdr:row>2</xdr:row>
      <xdr:rowOff>99060</xdr:rowOff>
    </xdr:from>
    <xdr:to>
      <xdr:col>10</xdr:col>
      <xdr:colOff>179070</xdr:colOff>
      <xdr:row>17</xdr:row>
      <xdr:rowOff>99060</xdr:rowOff>
    </xdr:to>
    <xdr:graphicFrame macro="">
      <xdr:nvGraphicFramePr>
        <xdr:cNvPr id="2" name="Chart 1">
          <a:extLst>
            <a:ext uri="{FF2B5EF4-FFF2-40B4-BE49-F238E27FC236}">
              <a16:creationId xmlns:a16="http://schemas.microsoft.com/office/drawing/2014/main" id="{F43A6CC9-637B-4459-846D-804368F3B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60960</xdr:colOff>
      <xdr:row>2</xdr:row>
      <xdr:rowOff>167640</xdr:rowOff>
    </xdr:from>
    <xdr:to>
      <xdr:col>10</xdr:col>
      <xdr:colOff>289560</xdr:colOff>
      <xdr:row>17</xdr:row>
      <xdr:rowOff>99060</xdr:rowOff>
    </xdr:to>
    <xdr:graphicFrame macro="">
      <xdr:nvGraphicFramePr>
        <xdr:cNvPr id="2" name="Chart 1">
          <a:extLst>
            <a:ext uri="{FF2B5EF4-FFF2-40B4-BE49-F238E27FC236}">
              <a16:creationId xmlns:a16="http://schemas.microsoft.com/office/drawing/2014/main" id="{E5486B62-E098-473F-AC73-74E870460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533400</xdr:colOff>
      <xdr:row>1</xdr:row>
      <xdr:rowOff>83820</xdr:rowOff>
    </xdr:from>
    <xdr:to>
      <xdr:col>10</xdr:col>
      <xdr:colOff>228600</xdr:colOff>
      <xdr:row>16</xdr:row>
      <xdr:rowOff>83820</xdr:rowOff>
    </xdr:to>
    <xdr:graphicFrame macro="">
      <xdr:nvGraphicFramePr>
        <xdr:cNvPr id="2" name="Chart 1">
          <a:extLst>
            <a:ext uri="{FF2B5EF4-FFF2-40B4-BE49-F238E27FC236}">
              <a16:creationId xmlns:a16="http://schemas.microsoft.com/office/drawing/2014/main" id="{9133A063-4C2F-428A-A646-DD2A4F127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129540</xdr:colOff>
      <xdr:row>6</xdr:row>
      <xdr:rowOff>167640</xdr:rowOff>
    </xdr:from>
    <xdr:to>
      <xdr:col>9</xdr:col>
      <xdr:colOff>434340</xdr:colOff>
      <xdr:row>21</xdr:row>
      <xdr:rowOff>167640</xdr:rowOff>
    </xdr:to>
    <xdr:graphicFrame macro="">
      <xdr:nvGraphicFramePr>
        <xdr:cNvPr id="2" name="Chart 1">
          <a:extLst>
            <a:ext uri="{FF2B5EF4-FFF2-40B4-BE49-F238E27FC236}">
              <a16:creationId xmlns:a16="http://schemas.microsoft.com/office/drawing/2014/main" id="{5E942634-A7DA-4250-8537-3E55F24A0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373380</xdr:colOff>
      <xdr:row>2</xdr:row>
      <xdr:rowOff>15240</xdr:rowOff>
    </xdr:from>
    <xdr:to>
      <xdr:col>9</xdr:col>
      <xdr:colOff>251460</xdr:colOff>
      <xdr:row>17</xdr:row>
      <xdr:rowOff>15240</xdr:rowOff>
    </xdr:to>
    <xdr:graphicFrame macro="">
      <xdr:nvGraphicFramePr>
        <xdr:cNvPr id="2" name="Chart 1">
          <a:extLst>
            <a:ext uri="{FF2B5EF4-FFF2-40B4-BE49-F238E27FC236}">
              <a16:creationId xmlns:a16="http://schemas.microsoft.com/office/drawing/2014/main" id="{DB2829A4-460C-481E-B7E9-A4CDE7221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198120</xdr:colOff>
      <xdr:row>7</xdr:row>
      <xdr:rowOff>30480</xdr:rowOff>
    </xdr:from>
    <xdr:to>
      <xdr:col>14</xdr:col>
      <xdr:colOff>373380</xdr:colOff>
      <xdr:row>22</xdr:row>
      <xdr:rowOff>30480</xdr:rowOff>
    </xdr:to>
    <xdr:graphicFrame macro="">
      <xdr:nvGraphicFramePr>
        <xdr:cNvPr id="2" name="Chart 1">
          <a:extLst>
            <a:ext uri="{FF2B5EF4-FFF2-40B4-BE49-F238E27FC236}">
              <a16:creationId xmlns:a16="http://schemas.microsoft.com/office/drawing/2014/main" id="{EF9FDCCB-B5F7-4A48-BB23-DE388B76E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312420</xdr:colOff>
      <xdr:row>2</xdr:row>
      <xdr:rowOff>106680</xdr:rowOff>
    </xdr:from>
    <xdr:to>
      <xdr:col>8</xdr:col>
      <xdr:colOff>327660</xdr:colOff>
      <xdr:row>13</xdr:row>
      <xdr:rowOff>60960</xdr:rowOff>
    </xdr:to>
    <xdr:graphicFrame macro="">
      <xdr:nvGraphicFramePr>
        <xdr:cNvPr id="2" name="Chart 1">
          <a:extLst>
            <a:ext uri="{FF2B5EF4-FFF2-40B4-BE49-F238E27FC236}">
              <a16:creationId xmlns:a16="http://schemas.microsoft.com/office/drawing/2014/main" id="{C96BF474-E263-4EDA-81FE-CB806C6B9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464820</xdr:colOff>
      <xdr:row>2</xdr:row>
      <xdr:rowOff>106680</xdr:rowOff>
    </xdr:from>
    <xdr:to>
      <xdr:col>14</xdr:col>
      <xdr:colOff>419100</xdr:colOff>
      <xdr:row>13</xdr:row>
      <xdr:rowOff>53340</xdr:rowOff>
    </xdr:to>
    <xdr:graphicFrame macro="">
      <xdr:nvGraphicFramePr>
        <xdr:cNvPr id="3" name="Chart 2">
          <a:extLst>
            <a:ext uri="{FF2B5EF4-FFF2-40B4-BE49-F238E27FC236}">
              <a16:creationId xmlns:a16="http://schemas.microsoft.com/office/drawing/2014/main" id="{6B37D7FA-321E-4F37-A136-C55E9713C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297180</xdr:colOff>
      <xdr:row>14</xdr:row>
      <xdr:rowOff>121920</xdr:rowOff>
    </xdr:from>
    <xdr:to>
      <xdr:col>8</xdr:col>
      <xdr:colOff>320040</xdr:colOff>
      <xdr:row>25</xdr:row>
      <xdr:rowOff>30480</xdr:rowOff>
    </xdr:to>
    <xdr:graphicFrame macro="">
      <xdr:nvGraphicFramePr>
        <xdr:cNvPr id="5" name="Chart 4">
          <a:extLst>
            <a:ext uri="{FF2B5EF4-FFF2-40B4-BE49-F238E27FC236}">
              <a16:creationId xmlns:a16="http://schemas.microsoft.com/office/drawing/2014/main" id="{D650DA97-40E9-4C25-9895-F3A6870BA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472440</xdr:colOff>
      <xdr:row>14</xdr:row>
      <xdr:rowOff>106680</xdr:rowOff>
    </xdr:from>
    <xdr:to>
      <xdr:col>14</xdr:col>
      <xdr:colOff>396240</xdr:colOff>
      <xdr:row>25</xdr:row>
      <xdr:rowOff>38100</xdr:rowOff>
    </xdr:to>
    <xdr:graphicFrame macro="">
      <xdr:nvGraphicFramePr>
        <xdr:cNvPr id="6" name="Chart 5">
          <a:extLst>
            <a:ext uri="{FF2B5EF4-FFF2-40B4-BE49-F238E27FC236}">
              <a16:creationId xmlns:a16="http://schemas.microsoft.com/office/drawing/2014/main" id="{16263ABB-6422-41E3-8A77-15C210004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594360</xdr:colOff>
      <xdr:row>2</xdr:row>
      <xdr:rowOff>106680</xdr:rowOff>
    </xdr:from>
    <xdr:to>
      <xdr:col>20</xdr:col>
      <xdr:colOff>441960</xdr:colOff>
      <xdr:row>13</xdr:row>
      <xdr:rowOff>38100</xdr:rowOff>
    </xdr:to>
    <xdr:graphicFrame macro="">
      <xdr:nvGraphicFramePr>
        <xdr:cNvPr id="7" name="Chart 6">
          <a:extLst>
            <a:ext uri="{FF2B5EF4-FFF2-40B4-BE49-F238E27FC236}">
              <a16:creationId xmlns:a16="http://schemas.microsoft.com/office/drawing/2014/main" id="{B9B5FB8E-DD96-4F7C-B5E8-491C20678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594360</xdr:colOff>
      <xdr:row>14</xdr:row>
      <xdr:rowOff>114300</xdr:rowOff>
    </xdr:from>
    <xdr:to>
      <xdr:col>20</xdr:col>
      <xdr:colOff>464820</xdr:colOff>
      <xdr:row>24</xdr:row>
      <xdr:rowOff>160020</xdr:rowOff>
    </xdr:to>
    <xdr:graphicFrame macro="">
      <xdr:nvGraphicFramePr>
        <xdr:cNvPr id="8" name="Chart 7">
          <a:extLst>
            <a:ext uri="{FF2B5EF4-FFF2-40B4-BE49-F238E27FC236}">
              <a16:creationId xmlns:a16="http://schemas.microsoft.com/office/drawing/2014/main" id="{086D333C-D504-419A-9F1D-A696A3EDB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106680</xdr:colOff>
      <xdr:row>16</xdr:row>
      <xdr:rowOff>152401</xdr:rowOff>
    </xdr:from>
    <xdr:to>
      <xdr:col>2</xdr:col>
      <xdr:colOff>175260</xdr:colOff>
      <xdr:row>23</xdr:row>
      <xdr:rowOff>68580</xdr:rowOff>
    </xdr:to>
    <mc:AlternateContent xmlns:mc="http://schemas.openxmlformats.org/markup-compatibility/2006" xmlns:a14="http://schemas.microsoft.com/office/drawing/2010/main">
      <mc:Choice Requires="a14">
        <xdr:graphicFrame macro="">
          <xdr:nvGraphicFramePr>
            <xdr:cNvPr id="9" name="Total Revenue">
              <a:extLst>
                <a:ext uri="{FF2B5EF4-FFF2-40B4-BE49-F238E27FC236}">
                  <a16:creationId xmlns:a16="http://schemas.microsoft.com/office/drawing/2014/main" id="{D93037E9-21A2-4CE3-9DD8-F4555C12081D}"/>
                </a:ext>
              </a:extLst>
            </xdr:cNvPr>
            <xdr:cNvGraphicFramePr/>
          </xdr:nvGraphicFramePr>
          <xdr:xfrm>
            <a:off x="0" y="0"/>
            <a:ext cx="0" cy="0"/>
          </xdr:xfrm>
          <a:graphic>
            <a:graphicData uri="http://schemas.microsoft.com/office/drawing/2010/slicer">
              <sle:slicer xmlns:sle="http://schemas.microsoft.com/office/drawing/2010/slicer" name="Total Revenue"/>
            </a:graphicData>
          </a:graphic>
        </xdr:graphicFrame>
      </mc:Choice>
      <mc:Fallback xmlns="">
        <xdr:sp macro="" textlink="">
          <xdr:nvSpPr>
            <xdr:cNvPr id="0" name=""/>
            <xdr:cNvSpPr>
              <a:spLocks noTextEdit="1"/>
            </xdr:cNvSpPr>
          </xdr:nvSpPr>
          <xdr:spPr>
            <a:xfrm>
              <a:off x="106680" y="3192781"/>
              <a:ext cx="1287780" cy="1196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2</xdr:row>
      <xdr:rowOff>114301</xdr:rowOff>
    </xdr:from>
    <xdr:to>
      <xdr:col>2</xdr:col>
      <xdr:colOff>182880</xdr:colOff>
      <xdr:row>9</xdr:row>
      <xdr:rowOff>7621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8AE6787D-4144-40A6-BAC9-737544EF26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440" y="594361"/>
              <a:ext cx="131064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9</xdr:row>
      <xdr:rowOff>76201</xdr:rowOff>
    </xdr:from>
    <xdr:to>
      <xdr:col>2</xdr:col>
      <xdr:colOff>182880</xdr:colOff>
      <xdr:row>16</xdr:row>
      <xdr:rowOff>60961</xdr:rowOff>
    </xdr:to>
    <mc:AlternateContent xmlns:mc="http://schemas.openxmlformats.org/markup-compatibility/2006" xmlns:a14="http://schemas.microsoft.com/office/drawing/2010/main">
      <mc:Choice Requires="a14">
        <xdr:graphicFrame macro="">
          <xdr:nvGraphicFramePr>
            <xdr:cNvPr id="11" name="Payment Method">
              <a:extLst>
                <a:ext uri="{FF2B5EF4-FFF2-40B4-BE49-F238E27FC236}">
                  <a16:creationId xmlns:a16="http://schemas.microsoft.com/office/drawing/2014/main" id="{C03499AA-DC52-48EF-9405-479FD78F3FEC}"/>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06680" y="1836421"/>
              <a:ext cx="1295400" cy="1264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khzod Boymatov" refreshedDate="45496.931799305552" createdVersion="6" refreshedVersion="6" minRefreshableVersion="3" recordCount="240" xr:uid="{899134DD-0371-47A7-BC24-D77CD59E6EC4}">
  <cacheSource type="worksheet">
    <worksheetSource ref="A1:J241" sheet="Online Sales Data"/>
  </cacheSource>
  <cacheFields count="10">
    <cacheField name="Transaction ID" numFmtId="0">
      <sharedItems containsSemiMixedTypes="0" containsString="0" containsNumber="1" containsInteger="1" minValue="10001" maxValue="10240"/>
    </cacheField>
    <cacheField name="Date" numFmtId="14">
      <sharedItems containsSemiMixedTypes="0" containsNonDate="0" containsDate="1" containsString="0" minDate="2024-01-01T00:00:00" maxDate="2024-08-28T00:00:00"/>
    </cacheField>
    <cacheField name="Month" numFmtId="14">
      <sharedItems count="8">
        <s v="January"/>
        <s v="February"/>
        <s v="March"/>
        <s v="April"/>
        <s v="May"/>
        <s v="June"/>
        <s v="July"/>
        <s v="August"/>
      </sharedItems>
    </cacheField>
    <cacheField name="Product Category" numFmtId="0">
      <sharedItems count="6">
        <s v="Electronics"/>
        <s v="Home Appliances"/>
        <s v="Clothing"/>
        <s v="Books"/>
        <s v="Beauty Products"/>
        <s v="Sports"/>
      </sharedItems>
    </cacheField>
    <cacheField name="Product Name" numFmtId="0">
      <sharedItems count="232">
        <s v="iPhone 14 Pro"/>
        <s v="Dyson V11 Vacuum"/>
        <s v="Levi's 501 Jeans"/>
        <s v="The Da Vinci Code"/>
        <s v="Neutrogena Skincare Set"/>
        <s v="Wilson Evolution Basketball"/>
        <s v="MacBook Pro 16-inch"/>
        <s v="Blueair Classic 480i"/>
        <s v="Nike Air Force 1"/>
        <s v="Dune by Frank Herbert"/>
        <s v="Chanel No. 5 Perfume"/>
        <s v="Babolat Pure Drive Tennis Racket"/>
        <s v="Samsung Galaxy Tab S8"/>
        <s v="Keurig K-Elite Coffee Maker"/>
        <s v="North Face Down Jacket"/>
        <s v="Salt, Fat, Acid, Heat by Samin Nosrat"/>
        <s v="Dyson Supersonic Hair Dryer"/>
        <s v="Manduka PRO Yoga Mat"/>
        <s v="Garmin Forerunner 945"/>
        <s v="Ninja Professional Blender"/>
        <s v="Zara Summer Dress"/>
        <s v="Gone Girl by Gillian Flynn"/>
        <s v="Olay Regenerist Face Cream"/>
        <s v="Adidas FIFA World Cup Football"/>
        <s v="Bose QuietComfort 35 Headphones"/>
        <s v="Panasonic NN-SN966S Microwave"/>
        <s v="Adidas Ultraboost Shoes"/>
        <s v="Pride and Prejudice by Jane Austen"/>
        <s v="MAC Ruby Woo Lipstick"/>
        <s v="Nike Air Zoom Pegasus 37"/>
        <s v="Sony WH-1000XM4 Headphones"/>
        <s v="Instant Pot Duo"/>
        <s v="Under Armour HeatGear T-Shirt"/>
        <s v="1984 by George Orwell"/>
        <s v="L'Oreal Revitalift Serum"/>
        <s v="Peloton Bike"/>
        <s v="Apple Watch Series 8"/>
        <s v="Roomba i7+"/>
        <s v="Columbia Fleece Jacket"/>
        <s v="Harry Potter and the Sorcerer's Stone"/>
        <s v="Estee Lauder Advanced Night Repair"/>
        <s v="Fitbit Charge 5"/>
        <s v="GoPro HERO10 Black"/>
        <s v="Nespresso VertuoPlus"/>
        <s v="Patagonia Better Sweater"/>
        <s v="Becoming by Michelle Obama"/>
        <s v="Clinique Moisture Surge"/>
        <s v="Yeti Rambler Tumbler"/>
        <s v="Kindle Paperwhite"/>
        <s v="Breville Smart Oven"/>
        <s v="Ray-Ban Aviator Sunglasses"/>
        <s v="The Silent Patient by Alex Michaelides"/>
        <s v="Shiseido Ultimate Sun Protector"/>
        <s v="Titleist Pro V1 Golf Balls"/>
        <s v="Anker PowerCore Portable Charger"/>
        <s v="KitchenAid Artisan Stand Mixer"/>
        <s v="Calvin Klein Boxer Briefs"/>
        <s v="Educated by Tara Westover"/>
        <s v="Anastasia Beverly Hills Brow Wiz"/>
        <s v="Hyperice Hypervolt Massager"/>
        <s v="Nintendo Switch"/>
        <s v="Philips Airfryer XXL"/>
        <s v="Hanes ComfortSoft T-Shirt"/>
        <s v="Where the Crawdads Sing by Delia Owens"/>
        <s v="Lancome La Vie Est Belle"/>
        <s v="Garmin Edge 530"/>
        <s v="Samsung QLED 4K TV"/>
        <s v="Eufy RoboVac 11S"/>
        <s v="Puma Suede Classic Sneakers"/>
        <s v="The Great Gatsby by F. Scott Fitzgerald"/>
        <s v="Drunk Elephant C-Firma Day Serum"/>
        <s v="Nike Metcon 6"/>
        <s v="HP Spectre x360 Laptop"/>
        <s v="De'Longhi Magnifica Espresso Machine"/>
        <s v="Tommy Hilfiger Polo Shirt"/>
        <s v="To Kill a Mockingbird by Harper Lee"/>
        <s v="Glossier Boy Brow"/>
        <s v="Rogue Fitness Kettlebell"/>
        <s v="Apple AirPods Pro"/>
        <s v="Dyson Pure Cool Link"/>
        <s v="Levi's Trucker Jacket"/>
        <s v="The Hobbit by J.R.R. Tolkien"/>
        <s v="Charlotte Tilbury Magic Cream"/>
        <s v="Spalding NBA Street Basketball"/>
        <s v="Ring Video Doorbell"/>
        <s v="LG OLED TV"/>
        <s v="Uniqlo Ultra Light Down Jacket"/>
        <s v="The Catcher in the Rye by J.D. Salinger"/>
        <s v="Sunday Riley Good Genes"/>
        <s v="On Running Cloud Shoes"/>
        <s v="Logitech MX Master 3 Mouse"/>
        <s v="Instant Pot Duo Crisp"/>
        <s v="Adidas Originals Superstar Sneakers"/>
        <s v="The Alchemist by Paulo Coelho"/>
        <s v="Tatcha The Water Cream"/>
        <s v="Garmin Fenix 6X Pro"/>
        <s v="Bose SoundLink Revolve+ Speaker"/>
        <s v="Vitamix Explorian Blender"/>
        <s v="Gap Essential Crewneck T-Shirt"/>
        <s v="The Power of Now by Eckhart Tolle"/>
        <s v="Kiehl's Midnight Recovery Concentrate"/>
        <s v="Under Armour HOVR Sonic 4 Shoes"/>
        <s v="Canon EOS R5 Camera"/>
        <s v="Shark IQ Robot Vacuum"/>
        <s v="H&amp;M Slim Fit Jeans"/>
        <s v="The Girl on the Train by Paula Hawkins"/>
        <s v="The Ordinary Niacinamide Serum"/>
        <s v="Bowflex SelectTech 552 Dumbbells"/>
        <s v="Google Nest Hub Max"/>
        <s v="Cuisinart Griddler Deluxe"/>
        <s v="Old Navy Relaxed-Fit T-Shirt"/>
        <s v="Sapiens: A Brief History of Humankind by Yuval Noah Harari"/>
        <s v="Biore UV Aqua Rich Watery Essence Sunscreen"/>
        <s v="Fitbit Versa 3"/>
        <s v="Amazon Echo Show 10"/>
        <s v="Breville Smart Grill"/>
        <s v="Gap High Rise Skinny Jeans"/>
        <s v="Atomic Habits by James Clear"/>
        <s v="CeraVe Hydrating Facial Cleanser"/>
        <s v="YETI Hopper Flip Portable Cooler"/>
        <s v="Apple iPad Air"/>
        <s v="Hamilton Beach FlexBrew Coffee Maker"/>
        <s v="Forever 21 Graphic Tee"/>
        <s v="The Subtle Art of Not Giving a F*ck by Mark Manson"/>
        <s v="NARS Radiant Creamy Concealer"/>
        <s v="Yeti Roadie 24 Cooler"/>
        <s v="Sony PlayStation 5"/>
        <s v="Lululemon Align Leggings"/>
        <s v="The Four Agreements by Don Miguel Ruiz"/>
        <s v="Fenty Beauty Killawatt Highlighter"/>
        <s v="Hydro Flask Wide Mouth Water Bottle"/>
        <s v="Microsoft Surface Laptop 4"/>
        <s v="Keurig K-Mini Coffee Maker"/>
        <s v="Gap Crewneck Sweatshirt"/>
        <s v="Think and Grow Rich by Napoleon Hill"/>
        <s v="The Ordinary Hyaluronic Acid Serum"/>
        <s v="Fitbit Inspire 2"/>
        <s v="Samsung Odyssey G9 Gaming Monitor"/>
        <s v="Instant Pot Ultra"/>
        <s v="Adidas Essential Track Pants"/>
        <s v="The Power of Habit by Charles Duhigg"/>
        <s v="Clinique Dramatically Different Moisturizing Lotion"/>
        <s v="YETI Tundra 45 Cooler"/>
        <s v="Apple AirPods Max"/>
        <s v="Cuisinart Coffee Center"/>
        <s v="Levi's Sherpa Trucker Jacket"/>
        <s v="The Outsiders by S.E. Hinton"/>
        <s v="Laneige Water Sleeping Mask"/>
        <s v="Bose SoundSport Wireless Earbuds"/>
        <s v="Ninja Foodi Pressure Cooker"/>
        <s v="Nike Sportswear Club Fleece Hoodie"/>
        <s v="The Night Circus by Erin Morgenstern"/>
        <s v="GlamGlow Supermud Clearing Treatment"/>
        <s v="Garmin Forerunner 245"/>
        <s v="Google Pixel 6 Pro"/>
        <s v="Breville Nespresso Creatista Plus"/>
        <s v="Under Armour Tech 2.0 T-Shirt"/>
        <s v="The Art of War by Sun Tzu"/>
        <s v="Youth to the People Superfood Antioxidant Cleanser"/>
        <s v="TriggerPoint GRID Foam Roller"/>
        <s v="Apple MacBook Air"/>
        <s v="Cuisinart Custom 14-Cup Food Processor"/>
        <s v="Adidas 3-Stripes Shorts"/>
        <s v="The Hunger Games by Suzanne Collins"/>
        <s v="Neutrogena Hydro Boost Water Gel"/>
        <s v="Yeti Rambler Bottle"/>
        <s v="Samsung Odyssey G7 Gaming Monitor"/>
        <s v="Instant Pot Duo Evo Plus"/>
        <s v="Nike Tempo Running Shorts"/>
        <s v="The Girl with the Dragon Tattoo by Stieg Larsson"/>
        <s v="Paula's Choice Skin Perfecting 2% BHA Liquid Exfoliant"/>
        <s v="Bowflex SelectTech 1090 Adjustable Dumbbells"/>
        <s v="Amazon Fire TV Stick 4K"/>
        <s v="Crock-Pot 6-Quart Slow Cooker"/>
        <s v="Uniqlo Airism Mesh Boxer Briefs"/>
        <s v="The Sun Also Rises by Ernest Hemingway"/>
        <s v="First Aid Beauty Ultra Repair Cream"/>
        <s v="Oakley Holbrook Sunglasses"/>
        <s v="Google Pixelbook Go"/>
        <s v="Dyson V8 Absolute"/>
        <s v="Levi's 511 Slim Fit Jeans"/>
        <s v="The Martian by Andy Weir"/>
        <s v="La Mer CrÃ¨me de la Mer Moisturizer"/>
        <s v="Polar Vantage V2"/>
        <s v="Sonos Beam Soundbar"/>
        <s v="Anova Precision Cooker"/>
        <s v="Nike Dri-FIT Training Shorts"/>
        <s v="Glossier Cloud Paint"/>
        <s v="TRX All-in-One Suspension Training System"/>
        <s v="Logitech G Pro X Wireless Gaming Headset"/>
        <s v="Breville Smart Coffee Grinder Pro"/>
        <s v="Adidas Ultraboost Running Shoes"/>
        <s v="The Road by Cormac McCarthy"/>
        <s v="Tom Ford Black Orchid Perfume"/>
        <s v="GoPro HERO9 Black"/>
        <s v="Apple TV 4K"/>
        <s v="Instant Pot Duo Nova"/>
        <s v="Gap 1969 Original Fit Jeans"/>
        <s v="The Goldfinch by Donna Tartt"/>
        <s v="Dr. Jart+ Cicapair Tiger Grass Color Correcting Treatment"/>
        <s v="Yeti Tundra Haul Portable Wheeled Cooler"/>
        <s v="Samsung Galaxy Watch 4"/>
        <s v="KitchenAid Stand Mixer"/>
        <s v="Lululemon Wunder Under High-Rise Leggings"/>
        <s v="The Great Alone by Kristin Hannah"/>
        <s v="Caudalie Vinoperfect Radiance Serum"/>
        <s v="Bose SoundLink Color Bluetooth Speaker II"/>
        <s v="Canon EOS Rebel T7i DSLR Camera"/>
        <s v="Uniqlo Airism Seamless Boxer Briefs"/>
        <s v="L'Occitane Shea Butter Hand Cream"/>
        <s v="YETI Tundra 65 Cooler"/>
        <s v="Apple MacBook Pro 16-inch"/>
        <s v="iRobot Braava Jet M6"/>
        <s v="Champion Reverse Weave Hoodie"/>
        <s v="The Nightingale by Kristin Hannah"/>
        <s v="Tarte Shape Tape Concealer"/>
        <s v="Amazon Echo Dot (4th Gen)"/>
        <s v="Philips Sonicare DiamondClean Toothbrush"/>
        <s v="Old Navy Mid-Rise Rockstar Super Skinny Jeans"/>
        <s v="The Ordinary Caffeine Solution 5% + EGCG"/>
        <s v="Fitbit Luxe"/>
        <s v="Google Nest Wifi Router"/>
        <s v="Anova Precision Oven"/>
        <s v="Adidas Originals Trefoil Hoodie"/>
        <s v="Fresh Sugar Lip Treatment"/>
        <s v="Hydro Flask Standard Mouth Water Bottle"/>
        <s v="Bose QuietComfort 35 II Wireless Headphones"/>
        <s v="Nespresso Vertuo Next Coffee and Espresso Maker"/>
        <s v="Nike Air Force 1 Sneakers"/>
        <s v="The Handmaid's Tale by Margaret Atwood"/>
        <s v="Sunday Riley Luna Sleeping Night Oil"/>
        <s v="Yeti Rambler 20 oz Tumbler"/>
      </sharedItems>
    </cacheField>
    <cacheField name="Units Sold" numFmtId="0">
      <sharedItems containsSemiMixedTypes="0" containsString="0" containsNumber="1" containsInteger="1" minValue="1" maxValue="10" count="7">
        <n v="2"/>
        <n v="1"/>
        <n v="3"/>
        <n v="4"/>
        <n v="5"/>
        <n v="6"/>
        <n v="10"/>
      </sharedItems>
    </cacheField>
    <cacheField name="Unit Price" numFmtId="0">
      <sharedItems containsSemiMixedTypes="0" containsString="0" containsNumber="1" minValue="6.5" maxValue="3899.99"/>
    </cacheField>
    <cacheField name="Total Revenue" numFmtId="0">
      <sharedItems containsSemiMixedTypes="0" containsString="0" containsNumber="1" minValue="6.5" maxValue="3899.99" count="173">
        <n v="1999.98"/>
        <n v="499.99"/>
        <n v="209.97"/>
        <n v="63.96"/>
        <n v="89.99"/>
        <n v="149.94999999999999"/>
        <n v="2499.9899999999998"/>
        <n v="1199.98"/>
        <n v="539.94000000000005"/>
        <n v="51.98"/>
        <n v="129.99"/>
        <n v="599.97"/>
        <n v="1499.98"/>
        <n v="189.99"/>
        <n v="499.98"/>
        <n v="107.97"/>
        <n v="399.99"/>
        <n v="479.96"/>
        <n v="999.98"/>
        <n v="99.99"/>
        <n v="179.97"/>
        <n v="45.98"/>
        <n v="49.99"/>
        <n v="89.97"/>
        <n v="299.99"/>
        <n v="179.99"/>
        <n v="359.98"/>
        <n v="38.97"/>
        <n v="29.99"/>
        <n v="259.98"/>
        <n v="699.98"/>
        <n v="269.97000000000003"/>
        <n v="79.959999999999994"/>
        <n v="79.98"/>
        <n v="1895"/>
        <n v="1199.97"/>
        <n v="1599.98"/>
        <n v="239.96"/>
        <n v="74.97"/>
        <n v="105"/>
        <n v="199.99"/>
        <n v="279.98"/>
        <n v="130"/>
        <n v="52"/>
        <n v="239.94"/>
        <n v="464.97"/>
        <n v="53.98"/>
        <n v="49"/>
        <n v="249.95"/>
        <n v="84"/>
        <n v="46"/>
        <n v="349"/>
        <n v="899.97"/>
        <n v="399.98"/>
        <n v="99.9"/>
        <n v="75.959999999999994"/>
        <n v="102"/>
        <n v="599.98"/>
        <n v="1199.99"/>
        <n v="659.97"/>
        <n v="21.98"/>
        <n v="78"/>
        <n v="389.97"/>
        <n v="1599.99"/>
        <n v="899.99"/>
        <n v="59.96"/>
        <n v="32"/>
        <n v="179.98"/>
        <n v="100"/>
        <n v="149.94"/>
        <n v="2599.98"/>
        <n v="239.97"/>
        <n v="55.96"/>
        <n v="199.98"/>
        <n v="319.95999999999998"/>
        <n v="44.97"/>
        <n v="68"/>
        <n v="999.99"/>
        <n v="349.99"/>
        <n v="119.94"/>
        <n v="25.98"/>
        <n v="82"/>
        <n v="219.98"/>
        <n v="3899.99"/>
        <n v="119.97"/>
        <n v="43.96"/>
        <n v="6.5"/>
        <n v="459.98"/>
        <n v="159.99"/>
        <n v="37.979999999999997"/>
        <n v="15"/>
        <n v="689.85"/>
        <n v="249.99"/>
        <n v="599.9"/>
        <n v="149.97"/>
        <n v="67.959999999999994"/>
        <n v="29.98"/>
        <n v="64.95"/>
        <n v="30"/>
        <n v="799.98"/>
        <n v="294"/>
        <n v="17.98"/>
        <n v="36"/>
        <n v="159.80000000000001"/>
        <n v="1299.99"/>
        <n v="159.97999999999999"/>
        <n v="139.96"/>
        <n v="29.97"/>
        <n v="6.8"/>
        <n v="199.9"/>
        <n v="1499.99"/>
        <n v="139.99"/>
        <n v="134.97"/>
        <n v="23.98"/>
        <n v="29.5"/>
        <n v="549"/>
        <n v="399.9"/>
        <n v="196"/>
        <n v="32.97"/>
        <n v="25"/>
        <n v="299.98"/>
        <n v="164.97"/>
        <n v="33.979999999999997"/>
        <n v="59"/>
        <n v="499.95"/>
        <n v="99.96"/>
        <n v="23.97"/>
        <n v="69.98"/>
        <n v="35.96"/>
        <n v="16.989999999999998"/>
        <n v="699.99"/>
        <n v="104.97"/>
        <n v="19.98"/>
        <n v="99.98"/>
        <n v="59.6"/>
        <n v="35.97"/>
        <n v="146"/>
        <n v="649.99"/>
        <n v="190"/>
        <n v="399"/>
        <n v="398"/>
        <n v="18"/>
        <n v="169.95"/>
        <n v="199.95"/>
        <n v="125"/>
        <n v="449.99"/>
        <n v="358"/>
        <n v="99.95"/>
        <n v="379.99"/>
        <n v="50.97"/>
        <n v="79"/>
        <n v="129"/>
        <n v="749.99"/>
        <n v="339.98"/>
        <n v="39.6"/>
        <n v="58"/>
        <n v="2399"/>
        <n v="27"/>
        <n v="599.99"/>
        <n v="199.96"/>
        <n v="89.98"/>
        <n v="80.97"/>
        <n v="6.7"/>
        <n v="299.89999999999998"/>
        <n v="169"/>
        <n v="599"/>
        <n v="259.95999999999998"/>
        <n v="24"/>
        <n v="98.85"/>
        <n v="299"/>
        <n v="270"/>
        <n v="55"/>
        <n v="59.98"/>
      </sharedItems>
    </cacheField>
    <cacheField name="Region" numFmtId="0">
      <sharedItems count="3">
        <s v="North America"/>
        <s v="Europe"/>
        <s v="Asia"/>
      </sharedItems>
    </cacheField>
    <cacheField name="Payment Method" numFmtId="0">
      <sharedItems count="3">
        <s v="Credit Card"/>
        <s v="PayPal"/>
        <s v="Debit Card"/>
      </sharedItems>
    </cacheField>
  </cacheFields>
  <extLst>
    <ext xmlns:x14="http://schemas.microsoft.com/office/spreadsheetml/2009/9/main" uri="{725AE2AE-9491-48be-B2B4-4EB974FC3084}">
      <x14:pivotCacheDefinition pivotCacheId="7731250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0001"/>
    <d v="2024-01-01T00:00:00"/>
    <x v="0"/>
    <x v="0"/>
    <x v="0"/>
    <x v="0"/>
    <n v="999.99"/>
    <x v="0"/>
    <x v="0"/>
    <x v="0"/>
  </r>
  <r>
    <n v="10002"/>
    <d v="2024-01-02T00:00:00"/>
    <x v="0"/>
    <x v="1"/>
    <x v="1"/>
    <x v="1"/>
    <n v="499.99"/>
    <x v="1"/>
    <x v="1"/>
    <x v="1"/>
  </r>
  <r>
    <n v="10003"/>
    <d v="2024-01-03T00:00:00"/>
    <x v="0"/>
    <x v="2"/>
    <x v="2"/>
    <x v="2"/>
    <n v="69.989999999999995"/>
    <x v="2"/>
    <x v="2"/>
    <x v="2"/>
  </r>
  <r>
    <n v="10004"/>
    <d v="2024-01-04T00:00:00"/>
    <x v="0"/>
    <x v="3"/>
    <x v="3"/>
    <x v="3"/>
    <n v="15.99"/>
    <x v="3"/>
    <x v="0"/>
    <x v="0"/>
  </r>
  <r>
    <n v="10005"/>
    <d v="2024-01-05T00:00:00"/>
    <x v="0"/>
    <x v="4"/>
    <x v="4"/>
    <x v="1"/>
    <n v="89.99"/>
    <x v="4"/>
    <x v="1"/>
    <x v="1"/>
  </r>
  <r>
    <n v="10006"/>
    <d v="2024-01-06T00:00:00"/>
    <x v="0"/>
    <x v="5"/>
    <x v="5"/>
    <x v="4"/>
    <n v="29.99"/>
    <x v="5"/>
    <x v="2"/>
    <x v="0"/>
  </r>
  <r>
    <n v="10007"/>
    <d v="2024-01-07T00:00:00"/>
    <x v="0"/>
    <x v="0"/>
    <x v="6"/>
    <x v="1"/>
    <n v="2499.9899999999998"/>
    <x v="6"/>
    <x v="0"/>
    <x v="0"/>
  </r>
  <r>
    <n v="10008"/>
    <d v="2024-01-08T00:00:00"/>
    <x v="0"/>
    <x v="1"/>
    <x v="7"/>
    <x v="0"/>
    <n v="599.99"/>
    <x v="7"/>
    <x v="1"/>
    <x v="1"/>
  </r>
  <r>
    <n v="10009"/>
    <d v="2024-01-09T00:00:00"/>
    <x v="0"/>
    <x v="2"/>
    <x v="8"/>
    <x v="5"/>
    <n v="89.99"/>
    <x v="8"/>
    <x v="2"/>
    <x v="2"/>
  </r>
  <r>
    <n v="10010"/>
    <d v="2024-01-10T00:00:00"/>
    <x v="0"/>
    <x v="3"/>
    <x v="9"/>
    <x v="0"/>
    <n v="25.99"/>
    <x v="9"/>
    <x v="0"/>
    <x v="0"/>
  </r>
  <r>
    <n v="10011"/>
    <d v="2024-01-11T00:00:00"/>
    <x v="0"/>
    <x v="4"/>
    <x v="10"/>
    <x v="1"/>
    <n v="129.99"/>
    <x v="10"/>
    <x v="1"/>
    <x v="1"/>
  </r>
  <r>
    <n v="10012"/>
    <d v="2024-01-12T00:00:00"/>
    <x v="0"/>
    <x v="5"/>
    <x v="11"/>
    <x v="2"/>
    <n v="199.99"/>
    <x v="11"/>
    <x v="2"/>
    <x v="0"/>
  </r>
  <r>
    <n v="10013"/>
    <d v="2024-01-13T00:00:00"/>
    <x v="0"/>
    <x v="0"/>
    <x v="12"/>
    <x v="0"/>
    <n v="749.99"/>
    <x v="12"/>
    <x v="0"/>
    <x v="0"/>
  </r>
  <r>
    <n v="10014"/>
    <d v="2024-01-14T00:00:00"/>
    <x v="0"/>
    <x v="1"/>
    <x v="13"/>
    <x v="1"/>
    <n v="189.99"/>
    <x v="13"/>
    <x v="1"/>
    <x v="1"/>
  </r>
  <r>
    <n v="10015"/>
    <d v="2024-01-15T00:00:00"/>
    <x v="0"/>
    <x v="2"/>
    <x v="14"/>
    <x v="0"/>
    <n v="249.99"/>
    <x v="14"/>
    <x v="2"/>
    <x v="2"/>
  </r>
  <r>
    <n v="10016"/>
    <d v="2024-01-16T00:00:00"/>
    <x v="0"/>
    <x v="3"/>
    <x v="15"/>
    <x v="2"/>
    <n v="35.99"/>
    <x v="15"/>
    <x v="0"/>
    <x v="0"/>
  </r>
  <r>
    <n v="10017"/>
    <d v="2024-01-17T00:00:00"/>
    <x v="0"/>
    <x v="4"/>
    <x v="16"/>
    <x v="1"/>
    <n v="399.99"/>
    <x v="16"/>
    <x v="1"/>
    <x v="1"/>
  </r>
  <r>
    <n v="10018"/>
    <d v="2024-01-18T00:00:00"/>
    <x v="0"/>
    <x v="5"/>
    <x v="17"/>
    <x v="3"/>
    <n v="119.99"/>
    <x v="17"/>
    <x v="2"/>
    <x v="0"/>
  </r>
  <r>
    <n v="10019"/>
    <d v="2024-01-19T00:00:00"/>
    <x v="0"/>
    <x v="0"/>
    <x v="18"/>
    <x v="0"/>
    <n v="499.99"/>
    <x v="18"/>
    <x v="0"/>
    <x v="0"/>
  </r>
  <r>
    <n v="10020"/>
    <d v="2024-01-20T00:00:00"/>
    <x v="0"/>
    <x v="1"/>
    <x v="19"/>
    <x v="1"/>
    <n v="99.99"/>
    <x v="19"/>
    <x v="1"/>
    <x v="1"/>
  </r>
  <r>
    <n v="10021"/>
    <d v="2024-01-21T00:00:00"/>
    <x v="0"/>
    <x v="2"/>
    <x v="20"/>
    <x v="2"/>
    <n v="59.99"/>
    <x v="20"/>
    <x v="2"/>
    <x v="2"/>
  </r>
  <r>
    <n v="10022"/>
    <d v="2024-01-22T00:00:00"/>
    <x v="0"/>
    <x v="3"/>
    <x v="21"/>
    <x v="0"/>
    <n v="22.99"/>
    <x v="21"/>
    <x v="0"/>
    <x v="0"/>
  </r>
  <r>
    <n v="10023"/>
    <d v="2024-01-23T00:00:00"/>
    <x v="0"/>
    <x v="4"/>
    <x v="22"/>
    <x v="1"/>
    <n v="49.99"/>
    <x v="22"/>
    <x v="1"/>
    <x v="1"/>
  </r>
  <r>
    <n v="10024"/>
    <d v="2024-01-24T00:00:00"/>
    <x v="0"/>
    <x v="5"/>
    <x v="23"/>
    <x v="2"/>
    <n v="29.99"/>
    <x v="23"/>
    <x v="2"/>
    <x v="0"/>
  </r>
  <r>
    <n v="10025"/>
    <d v="2024-01-25T00:00:00"/>
    <x v="0"/>
    <x v="0"/>
    <x v="24"/>
    <x v="1"/>
    <n v="299.99"/>
    <x v="24"/>
    <x v="0"/>
    <x v="0"/>
  </r>
  <r>
    <n v="10026"/>
    <d v="2024-01-26T00:00:00"/>
    <x v="0"/>
    <x v="1"/>
    <x v="25"/>
    <x v="1"/>
    <n v="179.99"/>
    <x v="25"/>
    <x v="1"/>
    <x v="1"/>
  </r>
  <r>
    <n v="10027"/>
    <d v="2024-01-27T00:00:00"/>
    <x v="0"/>
    <x v="2"/>
    <x v="26"/>
    <x v="0"/>
    <n v="179.99"/>
    <x v="26"/>
    <x v="2"/>
    <x v="2"/>
  </r>
  <r>
    <n v="10028"/>
    <d v="2024-01-28T00:00:00"/>
    <x v="0"/>
    <x v="3"/>
    <x v="27"/>
    <x v="2"/>
    <n v="12.99"/>
    <x v="27"/>
    <x v="0"/>
    <x v="0"/>
  </r>
  <r>
    <n v="10029"/>
    <d v="2024-01-29T00:00:00"/>
    <x v="0"/>
    <x v="4"/>
    <x v="28"/>
    <x v="1"/>
    <n v="29.99"/>
    <x v="28"/>
    <x v="1"/>
    <x v="1"/>
  </r>
  <r>
    <n v="10030"/>
    <d v="2024-01-30T00:00:00"/>
    <x v="0"/>
    <x v="5"/>
    <x v="29"/>
    <x v="0"/>
    <n v="129.99"/>
    <x v="29"/>
    <x v="2"/>
    <x v="0"/>
  </r>
  <r>
    <n v="10031"/>
    <d v="2024-01-31T00:00:00"/>
    <x v="0"/>
    <x v="0"/>
    <x v="30"/>
    <x v="0"/>
    <n v="349.99"/>
    <x v="30"/>
    <x v="0"/>
    <x v="0"/>
  </r>
  <r>
    <n v="10032"/>
    <d v="2024-02-01T00:00:00"/>
    <x v="1"/>
    <x v="1"/>
    <x v="31"/>
    <x v="2"/>
    <n v="89.99"/>
    <x v="31"/>
    <x v="1"/>
    <x v="1"/>
  </r>
  <r>
    <n v="10033"/>
    <d v="2024-02-02T00:00:00"/>
    <x v="1"/>
    <x v="2"/>
    <x v="32"/>
    <x v="4"/>
    <n v="29.99"/>
    <x v="5"/>
    <x v="2"/>
    <x v="2"/>
  </r>
  <r>
    <n v="10034"/>
    <d v="2024-02-03T00:00:00"/>
    <x v="1"/>
    <x v="3"/>
    <x v="33"/>
    <x v="3"/>
    <n v="19.989999999999998"/>
    <x v="32"/>
    <x v="0"/>
    <x v="0"/>
  </r>
  <r>
    <n v="10035"/>
    <d v="2024-02-04T00:00:00"/>
    <x v="1"/>
    <x v="4"/>
    <x v="34"/>
    <x v="0"/>
    <n v="39.99"/>
    <x v="33"/>
    <x v="1"/>
    <x v="1"/>
  </r>
  <r>
    <n v="10036"/>
    <d v="2024-02-05T00:00:00"/>
    <x v="1"/>
    <x v="5"/>
    <x v="35"/>
    <x v="1"/>
    <n v="1895"/>
    <x v="34"/>
    <x v="2"/>
    <x v="0"/>
  </r>
  <r>
    <n v="10037"/>
    <d v="2024-02-06T00:00:00"/>
    <x v="1"/>
    <x v="0"/>
    <x v="36"/>
    <x v="2"/>
    <n v="399.99"/>
    <x v="35"/>
    <x v="0"/>
    <x v="0"/>
  </r>
  <r>
    <n v="10038"/>
    <d v="2024-02-07T00:00:00"/>
    <x v="1"/>
    <x v="1"/>
    <x v="37"/>
    <x v="0"/>
    <n v="799.99"/>
    <x v="36"/>
    <x v="1"/>
    <x v="1"/>
  </r>
  <r>
    <n v="10039"/>
    <d v="2024-02-08T00:00:00"/>
    <x v="1"/>
    <x v="2"/>
    <x v="38"/>
    <x v="3"/>
    <n v="59.99"/>
    <x v="37"/>
    <x v="2"/>
    <x v="2"/>
  </r>
  <r>
    <n v="10040"/>
    <d v="2024-02-09T00:00:00"/>
    <x v="1"/>
    <x v="3"/>
    <x v="39"/>
    <x v="2"/>
    <n v="24.99"/>
    <x v="38"/>
    <x v="0"/>
    <x v="0"/>
  </r>
  <r>
    <n v="10041"/>
    <d v="2024-02-10T00:00:00"/>
    <x v="1"/>
    <x v="4"/>
    <x v="40"/>
    <x v="1"/>
    <n v="105"/>
    <x v="39"/>
    <x v="1"/>
    <x v="1"/>
  </r>
  <r>
    <n v="10042"/>
    <d v="2024-02-11T00:00:00"/>
    <x v="1"/>
    <x v="5"/>
    <x v="41"/>
    <x v="0"/>
    <n v="129.99"/>
    <x v="29"/>
    <x v="2"/>
    <x v="0"/>
  </r>
  <r>
    <n v="10043"/>
    <d v="2024-02-12T00:00:00"/>
    <x v="1"/>
    <x v="0"/>
    <x v="42"/>
    <x v="2"/>
    <n v="399.99"/>
    <x v="35"/>
    <x v="0"/>
    <x v="0"/>
  </r>
  <r>
    <n v="10044"/>
    <d v="2024-02-13T00:00:00"/>
    <x v="1"/>
    <x v="1"/>
    <x v="43"/>
    <x v="1"/>
    <n v="199.99"/>
    <x v="40"/>
    <x v="1"/>
    <x v="1"/>
  </r>
  <r>
    <n v="10045"/>
    <d v="2024-02-14T00:00:00"/>
    <x v="1"/>
    <x v="2"/>
    <x v="44"/>
    <x v="0"/>
    <n v="139.99"/>
    <x v="41"/>
    <x v="2"/>
    <x v="2"/>
  </r>
  <r>
    <n v="10046"/>
    <d v="2024-02-15T00:00:00"/>
    <x v="1"/>
    <x v="3"/>
    <x v="45"/>
    <x v="3"/>
    <n v="32.5"/>
    <x v="42"/>
    <x v="0"/>
    <x v="0"/>
  </r>
  <r>
    <n v="10047"/>
    <d v="2024-02-16T00:00:00"/>
    <x v="1"/>
    <x v="4"/>
    <x v="46"/>
    <x v="1"/>
    <n v="52"/>
    <x v="43"/>
    <x v="1"/>
    <x v="1"/>
  </r>
  <r>
    <n v="10048"/>
    <d v="2024-02-17T00:00:00"/>
    <x v="1"/>
    <x v="5"/>
    <x v="47"/>
    <x v="5"/>
    <n v="39.99"/>
    <x v="44"/>
    <x v="2"/>
    <x v="0"/>
  </r>
  <r>
    <n v="10049"/>
    <d v="2024-02-18T00:00:00"/>
    <x v="1"/>
    <x v="0"/>
    <x v="48"/>
    <x v="0"/>
    <n v="129.99"/>
    <x v="29"/>
    <x v="0"/>
    <x v="0"/>
  </r>
  <r>
    <n v="10050"/>
    <d v="2024-02-19T00:00:00"/>
    <x v="1"/>
    <x v="1"/>
    <x v="49"/>
    <x v="1"/>
    <n v="299.99"/>
    <x v="24"/>
    <x v="1"/>
    <x v="1"/>
  </r>
  <r>
    <n v="10051"/>
    <d v="2024-02-20T00:00:00"/>
    <x v="1"/>
    <x v="2"/>
    <x v="50"/>
    <x v="2"/>
    <n v="154.99"/>
    <x v="45"/>
    <x v="2"/>
    <x v="2"/>
  </r>
  <r>
    <n v="10052"/>
    <d v="2024-02-21T00:00:00"/>
    <x v="1"/>
    <x v="3"/>
    <x v="51"/>
    <x v="0"/>
    <n v="26.99"/>
    <x v="46"/>
    <x v="0"/>
    <x v="0"/>
  </r>
  <r>
    <n v="10053"/>
    <d v="2024-02-22T00:00:00"/>
    <x v="1"/>
    <x v="4"/>
    <x v="52"/>
    <x v="1"/>
    <n v="49"/>
    <x v="47"/>
    <x v="1"/>
    <x v="1"/>
  </r>
  <r>
    <n v="10054"/>
    <d v="2024-02-23T00:00:00"/>
    <x v="1"/>
    <x v="5"/>
    <x v="53"/>
    <x v="4"/>
    <n v="49.99"/>
    <x v="48"/>
    <x v="2"/>
    <x v="0"/>
  </r>
  <r>
    <n v="10055"/>
    <d v="2024-02-24T00:00:00"/>
    <x v="1"/>
    <x v="0"/>
    <x v="54"/>
    <x v="3"/>
    <n v="59.99"/>
    <x v="37"/>
    <x v="0"/>
    <x v="0"/>
  </r>
  <r>
    <n v="10056"/>
    <d v="2024-02-25T00:00:00"/>
    <x v="1"/>
    <x v="1"/>
    <x v="55"/>
    <x v="1"/>
    <n v="499.99"/>
    <x v="1"/>
    <x v="1"/>
    <x v="1"/>
  </r>
  <r>
    <n v="10057"/>
    <d v="2024-02-26T00:00:00"/>
    <x v="1"/>
    <x v="2"/>
    <x v="56"/>
    <x v="4"/>
    <n v="29.99"/>
    <x v="5"/>
    <x v="2"/>
    <x v="2"/>
  </r>
  <r>
    <n v="10058"/>
    <d v="2024-02-27T00:00:00"/>
    <x v="1"/>
    <x v="3"/>
    <x v="57"/>
    <x v="2"/>
    <n v="28"/>
    <x v="49"/>
    <x v="0"/>
    <x v="0"/>
  </r>
  <r>
    <n v="10059"/>
    <d v="2024-02-28T00:00:00"/>
    <x v="1"/>
    <x v="4"/>
    <x v="58"/>
    <x v="0"/>
    <n v="23"/>
    <x v="50"/>
    <x v="1"/>
    <x v="1"/>
  </r>
  <r>
    <n v="10060"/>
    <d v="2024-02-29T00:00:00"/>
    <x v="1"/>
    <x v="5"/>
    <x v="59"/>
    <x v="1"/>
    <n v="349"/>
    <x v="51"/>
    <x v="2"/>
    <x v="0"/>
  </r>
  <r>
    <n v="10061"/>
    <d v="2024-03-01T00:00:00"/>
    <x v="2"/>
    <x v="0"/>
    <x v="60"/>
    <x v="2"/>
    <n v="299.99"/>
    <x v="52"/>
    <x v="0"/>
    <x v="0"/>
  </r>
  <r>
    <n v="10062"/>
    <d v="2024-03-02T00:00:00"/>
    <x v="2"/>
    <x v="1"/>
    <x v="61"/>
    <x v="0"/>
    <n v="199.99"/>
    <x v="53"/>
    <x v="1"/>
    <x v="1"/>
  </r>
  <r>
    <n v="10063"/>
    <d v="2024-03-03T00:00:00"/>
    <x v="2"/>
    <x v="2"/>
    <x v="62"/>
    <x v="6"/>
    <n v="9.99"/>
    <x v="54"/>
    <x v="2"/>
    <x v="2"/>
  </r>
  <r>
    <n v="10064"/>
    <d v="2024-03-04T00:00:00"/>
    <x v="2"/>
    <x v="3"/>
    <x v="63"/>
    <x v="3"/>
    <n v="18.989999999999998"/>
    <x v="55"/>
    <x v="0"/>
    <x v="0"/>
  </r>
  <r>
    <n v="10065"/>
    <d v="2024-03-05T00:00:00"/>
    <x v="2"/>
    <x v="4"/>
    <x v="64"/>
    <x v="1"/>
    <n v="102"/>
    <x v="56"/>
    <x v="1"/>
    <x v="1"/>
  </r>
  <r>
    <n v="10066"/>
    <d v="2024-03-06T00:00:00"/>
    <x v="2"/>
    <x v="5"/>
    <x v="65"/>
    <x v="0"/>
    <n v="299.99"/>
    <x v="57"/>
    <x v="2"/>
    <x v="0"/>
  </r>
  <r>
    <n v="10067"/>
    <d v="2024-03-07T00:00:00"/>
    <x v="2"/>
    <x v="0"/>
    <x v="66"/>
    <x v="1"/>
    <n v="1199.99"/>
    <x v="58"/>
    <x v="0"/>
    <x v="0"/>
  </r>
  <r>
    <n v="10068"/>
    <d v="2024-03-08T00:00:00"/>
    <x v="2"/>
    <x v="1"/>
    <x v="67"/>
    <x v="2"/>
    <n v="219.99"/>
    <x v="59"/>
    <x v="1"/>
    <x v="1"/>
  </r>
  <r>
    <n v="10069"/>
    <d v="2024-03-09T00:00:00"/>
    <x v="2"/>
    <x v="2"/>
    <x v="68"/>
    <x v="3"/>
    <n v="59.99"/>
    <x v="37"/>
    <x v="2"/>
    <x v="2"/>
  </r>
  <r>
    <n v="10070"/>
    <d v="2024-03-10T00:00:00"/>
    <x v="2"/>
    <x v="3"/>
    <x v="69"/>
    <x v="0"/>
    <n v="10.99"/>
    <x v="60"/>
    <x v="0"/>
    <x v="0"/>
  </r>
  <r>
    <n v="10071"/>
    <d v="2024-03-11T00:00:00"/>
    <x v="2"/>
    <x v="4"/>
    <x v="70"/>
    <x v="1"/>
    <n v="78"/>
    <x v="61"/>
    <x v="1"/>
    <x v="1"/>
  </r>
  <r>
    <n v="10072"/>
    <d v="2024-03-12T00:00:00"/>
    <x v="2"/>
    <x v="5"/>
    <x v="71"/>
    <x v="2"/>
    <n v="129.99"/>
    <x v="62"/>
    <x v="2"/>
    <x v="0"/>
  </r>
  <r>
    <n v="10073"/>
    <d v="2024-03-13T00:00:00"/>
    <x v="2"/>
    <x v="0"/>
    <x v="72"/>
    <x v="1"/>
    <n v="1599.99"/>
    <x v="63"/>
    <x v="0"/>
    <x v="0"/>
  </r>
  <r>
    <n v="10074"/>
    <d v="2024-03-14T00:00:00"/>
    <x v="2"/>
    <x v="1"/>
    <x v="73"/>
    <x v="1"/>
    <n v="899.99"/>
    <x v="64"/>
    <x v="1"/>
    <x v="1"/>
  </r>
  <r>
    <n v="10075"/>
    <d v="2024-03-15T00:00:00"/>
    <x v="2"/>
    <x v="2"/>
    <x v="74"/>
    <x v="4"/>
    <n v="49.99"/>
    <x v="48"/>
    <x v="2"/>
    <x v="2"/>
  </r>
  <r>
    <n v="10076"/>
    <d v="2024-03-16T00:00:00"/>
    <x v="2"/>
    <x v="3"/>
    <x v="75"/>
    <x v="3"/>
    <n v="14.99"/>
    <x v="65"/>
    <x v="0"/>
    <x v="0"/>
  </r>
  <r>
    <n v="10077"/>
    <d v="2024-03-17T00:00:00"/>
    <x v="2"/>
    <x v="4"/>
    <x v="76"/>
    <x v="0"/>
    <n v="16"/>
    <x v="66"/>
    <x v="1"/>
    <x v="1"/>
  </r>
  <r>
    <n v="10078"/>
    <d v="2024-03-18T00:00:00"/>
    <x v="2"/>
    <x v="5"/>
    <x v="77"/>
    <x v="2"/>
    <n v="69.989999999999995"/>
    <x v="2"/>
    <x v="2"/>
    <x v="0"/>
  </r>
  <r>
    <n v="10079"/>
    <d v="2024-03-19T00:00:00"/>
    <x v="2"/>
    <x v="0"/>
    <x v="78"/>
    <x v="0"/>
    <n v="249.99"/>
    <x v="14"/>
    <x v="0"/>
    <x v="0"/>
  </r>
  <r>
    <n v="10080"/>
    <d v="2024-03-20T00:00:00"/>
    <x v="2"/>
    <x v="1"/>
    <x v="79"/>
    <x v="1"/>
    <n v="499.99"/>
    <x v="1"/>
    <x v="1"/>
    <x v="1"/>
  </r>
  <r>
    <n v="10081"/>
    <d v="2024-03-21T00:00:00"/>
    <x v="2"/>
    <x v="2"/>
    <x v="80"/>
    <x v="0"/>
    <n v="89.99"/>
    <x v="67"/>
    <x v="2"/>
    <x v="2"/>
  </r>
  <r>
    <n v="10082"/>
    <d v="2024-03-22T00:00:00"/>
    <x v="2"/>
    <x v="3"/>
    <x v="81"/>
    <x v="2"/>
    <n v="12.99"/>
    <x v="27"/>
    <x v="0"/>
    <x v="0"/>
  </r>
  <r>
    <n v="10083"/>
    <d v="2024-03-23T00:00:00"/>
    <x v="2"/>
    <x v="4"/>
    <x v="82"/>
    <x v="1"/>
    <n v="100"/>
    <x v="68"/>
    <x v="1"/>
    <x v="1"/>
  </r>
  <r>
    <n v="10084"/>
    <d v="2024-03-24T00:00:00"/>
    <x v="2"/>
    <x v="5"/>
    <x v="83"/>
    <x v="5"/>
    <n v="24.99"/>
    <x v="69"/>
    <x v="2"/>
    <x v="0"/>
  </r>
  <r>
    <n v="10085"/>
    <d v="2024-03-25T00:00:00"/>
    <x v="2"/>
    <x v="0"/>
    <x v="84"/>
    <x v="1"/>
    <n v="99.99"/>
    <x v="19"/>
    <x v="0"/>
    <x v="0"/>
  </r>
  <r>
    <n v="10086"/>
    <d v="2024-03-26T00:00:00"/>
    <x v="2"/>
    <x v="1"/>
    <x v="85"/>
    <x v="0"/>
    <n v="1299.99"/>
    <x v="70"/>
    <x v="1"/>
    <x v="1"/>
  </r>
  <r>
    <n v="10087"/>
    <d v="2024-03-27T00:00:00"/>
    <x v="2"/>
    <x v="2"/>
    <x v="86"/>
    <x v="2"/>
    <n v="79.989999999999995"/>
    <x v="71"/>
    <x v="2"/>
    <x v="2"/>
  </r>
  <r>
    <n v="10088"/>
    <d v="2024-03-28T00:00:00"/>
    <x v="2"/>
    <x v="3"/>
    <x v="87"/>
    <x v="3"/>
    <n v="13.99"/>
    <x v="72"/>
    <x v="0"/>
    <x v="0"/>
  </r>
  <r>
    <n v="10089"/>
    <d v="2024-03-29T00:00:00"/>
    <x v="2"/>
    <x v="4"/>
    <x v="88"/>
    <x v="1"/>
    <n v="105"/>
    <x v="39"/>
    <x v="1"/>
    <x v="1"/>
  </r>
  <r>
    <n v="10090"/>
    <d v="2024-03-30T00:00:00"/>
    <x v="2"/>
    <x v="5"/>
    <x v="89"/>
    <x v="0"/>
    <n v="129.99"/>
    <x v="29"/>
    <x v="2"/>
    <x v="0"/>
  </r>
  <r>
    <n v="10091"/>
    <d v="2024-03-31T00:00:00"/>
    <x v="2"/>
    <x v="0"/>
    <x v="90"/>
    <x v="0"/>
    <n v="99.99"/>
    <x v="73"/>
    <x v="0"/>
    <x v="0"/>
  </r>
  <r>
    <n v="10092"/>
    <d v="2024-04-01T00:00:00"/>
    <x v="3"/>
    <x v="1"/>
    <x v="91"/>
    <x v="1"/>
    <n v="179.99"/>
    <x v="25"/>
    <x v="1"/>
    <x v="1"/>
  </r>
  <r>
    <n v="10093"/>
    <d v="2024-04-02T00:00:00"/>
    <x v="3"/>
    <x v="2"/>
    <x v="92"/>
    <x v="3"/>
    <n v="79.989999999999995"/>
    <x v="74"/>
    <x v="2"/>
    <x v="2"/>
  </r>
  <r>
    <n v="10094"/>
    <d v="2024-04-03T00:00:00"/>
    <x v="3"/>
    <x v="3"/>
    <x v="93"/>
    <x v="2"/>
    <n v="14.99"/>
    <x v="75"/>
    <x v="0"/>
    <x v="0"/>
  </r>
  <r>
    <n v="10095"/>
    <d v="2024-04-04T00:00:00"/>
    <x v="3"/>
    <x v="4"/>
    <x v="94"/>
    <x v="1"/>
    <n v="68"/>
    <x v="76"/>
    <x v="1"/>
    <x v="1"/>
  </r>
  <r>
    <n v="10096"/>
    <d v="2024-04-05T00:00:00"/>
    <x v="3"/>
    <x v="5"/>
    <x v="95"/>
    <x v="1"/>
    <n v="999.99"/>
    <x v="77"/>
    <x v="2"/>
    <x v="0"/>
  </r>
  <r>
    <n v="10097"/>
    <d v="2024-04-06T00:00:00"/>
    <x v="3"/>
    <x v="0"/>
    <x v="96"/>
    <x v="2"/>
    <n v="299.99"/>
    <x v="52"/>
    <x v="0"/>
    <x v="0"/>
  </r>
  <r>
    <n v="10098"/>
    <d v="2024-04-07T00:00:00"/>
    <x v="3"/>
    <x v="1"/>
    <x v="97"/>
    <x v="1"/>
    <n v="349.99"/>
    <x v="78"/>
    <x v="1"/>
    <x v="1"/>
  </r>
  <r>
    <n v="10099"/>
    <d v="2024-04-08T00:00:00"/>
    <x v="3"/>
    <x v="2"/>
    <x v="98"/>
    <x v="5"/>
    <n v="19.989999999999998"/>
    <x v="79"/>
    <x v="2"/>
    <x v="2"/>
  </r>
  <r>
    <n v="10100"/>
    <d v="2024-04-09T00:00:00"/>
    <x v="3"/>
    <x v="3"/>
    <x v="99"/>
    <x v="0"/>
    <n v="12.99"/>
    <x v="80"/>
    <x v="0"/>
    <x v="0"/>
  </r>
  <r>
    <n v="10101"/>
    <d v="2024-04-10T00:00:00"/>
    <x v="3"/>
    <x v="4"/>
    <x v="100"/>
    <x v="1"/>
    <n v="82"/>
    <x v="81"/>
    <x v="1"/>
    <x v="1"/>
  </r>
  <r>
    <n v="10102"/>
    <d v="2024-04-11T00:00:00"/>
    <x v="3"/>
    <x v="5"/>
    <x v="101"/>
    <x v="0"/>
    <n v="109.99"/>
    <x v="82"/>
    <x v="2"/>
    <x v="0"/>
  </r>
  <r>
    <n v="10103"/>
    <d v="2024-04-12T00:00:00"/>
    <x v="3"/>
    <x v="0"/>
    <x v="102"/>
    <x v="1"/>
    <n v="3899.99"/>
    <x v="83"/>
    <x v="0"/>
    <x v="0"/>
  </r>
  <r>
    <n v="10104"/>
    <d v="2024-04-13T00:00:00"/>
    <x v="3"/>
    <x v="1"/>
    <x v="103"/>
    <x v="0"/>
    <n v="349.99"/>
    <x v="30"/>
    <x v="1"/>
    <x v="1"/>
  </r>
  <r>
    <n v="10105"/>
    <d v="2024-04-14T00:00:00"/>
    <x v="3"/>
    <x v="2"/>
    <x v="104"/>
    <x v="2"/>
    <n v="39.99"/>
    <x v="84"/>
    <x v="2"/>
    <x v="2"/>
  </r>
  <r>
    <n v="10106"/>
    <d v="2024-04-15T00:00:00"/>
    <x v="3"/>
    <x v="3"/>
    <x v="105"/>
    <x v="3"/>
    <n v="10.99"/>
    <x v="85"/>
    <x v="0"/>
    <x v="0"/>
  </r>
  <r>
    <n v="10107"/>
    <d v="2024-04-16T00:00:00"/>
    <x v="3"/>
    <x v="4"/>
    <x v="106"/>
    <x v="1"/>
    <n v="6.5"/>
    <x v="86"/>
    <x v="1"/>
    <x v="1"/>
  </r>
  <r>
    <n v="10108"/>
    <d v="2024-04-17T00:00:00"/>
    <x v="3"/>
    <x v="5"/>
    <x v="107"/>
    <x v="1"/>
    <n v="399.99"/>
    <x v="16"/>
    <x v="2"/>
    <x v="0"/>
  </r>
  <r>
    <n v="10109"/>
    <d v="2024-04-18T00:00:00"/>
    <x v="3"/>
    <x v="0"/>
    <x v="108"/>
    <x v="0"/>
    <n v="229.99"/>
    <x v="87"/>
    <x v="0"/>
    <x v="0"/>
  </r>
  <r>
    <n v="10110"/>
    <d v="2024-04-19T00:00:00"/>
    <x v="3"/>
    <x v="1"/>
    <x v="109"/>
    <x v="1"/>
    <n v="159.99"/>
    <x v="88"/>
    <x v="1"/>
    <x v="1"/>
  </r>
  <r>
    <n v="10111"/>
    <d v="2024-04-20T00:00:00"/>
    <x v="3"/>
    <x v="2"/>
    <x v="110"/>
    <x v="3"/>
    <n v="14.99"/>
    <x v="65"/>
    <x v="2"/>
    <x v="2"/>
  </r>
  <r>
    <n v="10112"/>
    <d v="2024-04-21T00:00:00"/>
    <x v="3"/>
    <x v="3"/>
    <x v="111"/>
    <x v="0"/>
    <n v="18.989999999999998"/>
    <x v="89"/>
    <x v="0"/>
    <x v="0"/>
  </r>
  <r>
    <n v="10113"/>
    <d v="2024-04-22T00:00:00"/>
    <x v="3"/>
    <x v="4"/>
    <x v="112"/>
    <x v="1"/>
    <n v="15"/>
    <x v="90"/>
    <x v="1"/>
    <x v="1"/>
  </r>
  <r>
    <n v="10114"/>
    <d v="2024-04-23T00:00:00"/>
    <x v="3"/>
    <x v="5"/>
    <x v="113"/>
    <x v="2"/>
    <n v="229.95"/>
    <x v="91"/>
    <x v="2"/>
    <x v="0"/>
  </r>
  <r>
    <n v="10115"/>
    <d v="2024-04-24T00:00:00"/>
    <x v="3"/>
    <x v="0"/>
    <x v="114"/>
    <x v="1"/>
    <n v="249.99"/>
    <x v="92"/>
    <x v="0"/>
    <x v="0"/>
  </r>
  <r>
    <n v="10116"/>
    <d v="2024-04-25T00:00:00"/>
    <x v="3"/>
    <x v="1"/>
    <x v="115"/>
    <x v="0"/>
    <n v="299.95"/>
    <x v="93"/>
    <x v="1"/>
    <x v="1"/>
  </r>
  <r>
    <n v="10117"/>
    <d v="2024-04-26T00:00:00"/>
    <x v="3"/>
    <x v="2"/>
    <x v="116"/>
    <x v="2"/>
    <n v="49.99"/>
    <x v="94"/>
    <x v="2"/>
    <x v="2"/>
  </r>
  <r>
    <n v="10118"/>
    <d v="2024-04-27T00:00:00"/>
    <x v="3"/>
    <x v="3"/>
    <x v="117"/>
    <x v="3"/>
    <n v="16.989999999999998"/>
    <x v="95"/>
    <x v="0"/>
    <x v="0"/>
  </r>
  <r>
    <n v="10119"/>
    <d v="2024-04-28T00:00:00"/>
    <x v="3"/>
    <x v="4"/>
    <x v="118"/>
    <x v="0"/>
    <n v="14.99"/>
    <x v="96"/>
    <x v="1"/>
    <x v="1"/>
  </r>
  <r>
    <n v="10120"/>
    <d v="2024-04-29T00:00:00"/>
    <x v="3"/>
    <x v="5"/>
    <x v="119"/>
    <x v="1"/>
    <n v="249.99"/>
    <x v="92"/>
    <x v="2"/>
    <x v="0"/>
  </r>
  <r>
    <n v="10121"/>
    <d v="2024-04-30T00:00:00"/>
    <x v="3"/>
    <x v="0"/>
    <x v="120"/>
    <x v="0"/>
    <n v="599.99"/>
    <x v="7"/>
    <x v="0"/>
    <x v="0"/>
  </r>
  <r>
    <n v="10122"/>
    <d v="2024-05-01T00:00:00"/>
    <x v="4"/>
    <x v="1"/>
    <x v="121"/>
    <x v="1"/>
    <n v="89.99"/>
    <x v="4"/>
    <x v="1"/>
    <x v="1"/>
  </r>
  <r>
    <n v="10123"/>
    <d v="2024-05-02T00:00:00"/>
    <x v="4"/>
    <x v="2"/>
    <x v="122"/>
    <x v="4"/>
    <n v="12.99"/>
    <x v="97"/>
    <x v="2"/>
    <x v="2"/>
  </r>
  <r>
    <n v="10124"/>
    <d v="2024-05-03T00:00:00"/>
    <x v="4"/>
    <x v="3"/>
    <x v="123"/>
    <x v="2"/>
    <n v="14.99"/>
    <x v="75"/>
    <x v="0"/>
    <x v="0"/>
  </r>
  <r>
    <n v="10125"/>
    <d v="2024-05-04T00:00:00"/>
    <x v="4"/>
    <x v="4"/>
    <x v="124"/>
    <x v="1"/>
    <n v="30"/>
    <x v="98"/>
    <x v="1"/>
    <x v="1"/>
  </r>
  <r>
    <n v="10126"/>
    <d v="2024-05-05T00:00:00"/>
    <x v="4"/>
    <x v="5"/>
    <x v="125"/>
    <x v="1"/>
    <n v="199.99"/>
    <x v="40"/>
    <x v="2"/>
    <x v="0"/>
  </r>
  <r>
    <n v="10127"/>
    <d v="2024-05-06T00:00:00"/>
    <x v="4"/>
    <x v="0"/>
    <x v="126"/>
    <x v="1"/>
    <n v="499.99"/>
    <x v="1"/>
    <x v="0"/>
    <x v="0"/>
  </r>
  <r>
    <n v="10128"/>
    <d v="2024-05-07T00:00:00"/>
    <x v="4"/>
    <x v="1"/>
    <x v="16"/>
    <x v="0"/>
    <n v="399.99"/>
    <x v="99"/>
    <x v="1"/>
    <x v="1"/>
  </r>
  <r>
    <n v="10129"/>
    <d v="2024-05-08T00:00:00"/>
    <x v="4"/>
    <x v="2"/>
    <x v="127"/>
    <x v="2"/>
    <n v="98"/>
    <x v="100"/>
    <x v="2"/>
    <x v="2"/>
  </r>
  <r>
    <n v="10130"/>
    <d v="2024-05-09T00:00:00"/>
    <x v="4"/>
    <x v="3"/>
    <x v="128"/>
    <x v="0"/>
    <n v="8.99"/>
    <x v="101"/>
    <x v="0"/>
    <x v="0"/>
  </r>
  <r>
    <n v="10131"/>
    <d v="2024-05-10T00:00:00"/>
    <x v="4"/>
    <x v="4"/>
    <x v="129"/>
    <x v="1"/>
    <n v="36"/>
    <x v="102"/>
    <x v="1"/>
    <x v="1"/>
  </r>
  <r>
    <n v="10132"/>
    <d v="2024-05-11T00:00:00"/>
    <x v="4"/>
    <x v="5"/>
    <x v="130"/>
    <x v="3"/>
    <n v="39.950000000000003"/>
    <x v="103"/>
    <x v="2"/>
    <x v="0"/>
  </r>
  <r>
    <n v="10133"/>
    <d v="2024-05-12T00:00:00"/>
    <x v="4"/>
    <x v="0"/>
    <x v="131"/>
    <x v="1"/>
    <n v="1299.99"/>
    <x v="104"/>
    <x v="0"/>
    <x v="0"/>
  </r>
  <r>
    <n v="10134"/>
    <d v="2024-05-13T00:00:00"/>
    <x v="4"/>
    <x v="1"/>
    <x v="132"/>
    <x v="0"/>
    <n v="79.989999999999995"/>
    <x v="105"/>
    <x v="1"/>
    <x v="1"/>
  </r>
  <r>
    <n v="10135"/>
    <d v="2024-05-14T00:00:00"/>
    <x v="4"/>
    <x v="2"/>
    <x v="133"/>
    <x v="3"/>
    <n v="34.99"/>
    <x v="106"/>
    <x v="2"/>
    <x v="2"/>
  </r>
  <r>
    <n v="10136"/>
    <d v="2024-05-15T00:00:00"/>
    <x v="4"/>
    <x v="3"/>
    <x v="134"/>
    <x v="2"/>
    <n v="9.99"/>
    <x v="107"/>
    <x v="0"/>
    <x v="0"/>
  </r>
  <r>
    <n v="10137"/>
    <d v="2024-05-16T00:00:00"/>
    <x v="4"/>
    <x v="4"/>
    <x v="135"/>
    <x v="1"/>
    <n v="6.8"/>
    <x v="108"/>
    <x v="1"/>
    <x v="1"/>
  </r>
  <r>
    <n v="10138"/>
    <d v="2024-05-17T00:00:00"/>
    <x v="4"/>
    <x v="5"/>
    <x v="136"/>
    <x v="0"/>
    <n v="99.95"/>
    <x v="109"/>
    <x v="2"/>
    <x v="0"/>
  </r>
  <r>
    <n v="10139"/>
    <d v="2024-05-18T00:00:00"/>
    <x v="4"/>
    <x v="0"/>
    <x v="137"/>
    <x v="1"/>
    <n v="1499.99"/>
    <x v="110"/>
    <x v="0"/>
    <x v="0"/>
  </r>
  <r>
    <n v="10140"/>
    <d v="2024-05-19T00:00:00"/>
    <x v="4"/>
    <x v="1"/>
    <x v="138"/>
    <x v="1"/>
    <n v="139.99"/>
    <x v="111"/>
    <x v="1"/>
    <x v="1"/>
  </r>
  <r>
    <n v="10141"/>
    <d v="2024-05-20T00:00:00"/>
    <x v="4"/>
    <x v="2"/>
    <x v="139"/>
    <x v="2"/>
    <n v="44.99"/>
    <x v="112"/>
    <x v="2"/>
    <x v="2"/>
  </r>
  <r>
    <n v="10142"/>
    <d v="2024-05-21T00:00:00"/>
    <x v="4"/>
    <x v="3"/>
    <x v="140"/>
    <x v="0"/>
    <n v="11.99"/>
    <x v="113"/>
    <x v="0"/>
    <x v="0"/>
  </r>
  <r>
    <n v="10143"/>
    <d v="2024-05-22T00:00:00"/>
    <x v="4"/>
    <x v="4"/>
    <x v="141"/>
    <x v="1"/>
    <n v="29.5"/>
    <x v="114"/>
    <x v="1"/>
    <x v="1"/>
  </r>
  <r>
    <n v="10144"/>
    <d v="2024-05-23T00:00:00"/>
    <x v="4"/>
    <x v="5"/>
    <x v="142"/>
    <x v="1"/>
    <n v="299.99"/>
    <x v="24"/>
    <x v="2"/>
    <x v="0"/>
  </r>
  <r>
    <n v="10145"/>
    <d v="2024-05-24T00:00:00"/>
    <x v="4"/>
    <x v="0"/>
    <x v="143"/>
    <x v="1"/>
    <n v="549"/>
    <x v="115"/>
    <x v="0"/>
    <x v="0"/>
  </r>
  <r>
    <n v="10146"/>
    <d v="2024-05-25T00:00:00"/>
    <x v="4"/>
    <x v="1"/>
    <x v="144"/>
    <x v="0"/>
    <n v="199.95"/>
    <x v="116"/>
    <x v="1"/>
    <x v="1"/>
  </r>
  <r>
    <n v="10147"/>
    <d v="2024-05-26T00:00:00"/>
    <x v="4"/>
    <x v="2"/>
    <x v="145"/>
    <x v="0"/>
    <n v="98"/>
    <x v="117"/>
    <x v="2"/>
    <x v="2"/>
  </r>
  <r>
    <n v="10148"/>
    <d v="2024-05-27T00:00:00"/>
    <x v="4"/>
    <x v="3"/>
    <x v="146"/>
    <x v="2"/>
    <n v="10.99"/>
    <x v="118"/>
    <x v="0"/>
    <x v="0"/>
  </r>
  <r>
    <n v="10149"/>
    <d v="2024-05-28T00:00:00"/>
    <x v="4"/>
    <x v="4"/>
    <x v="147"/>
    <x v="1"/>
    <n v="25"/>
    <x v="119"/>
    <x v="1"/>
    <x v="1"/>
  </r>
  <r>
    <n v="10150"/>
    <d v="2024-05-29T00:00:00"/>
    <x v="4"/>
    <x v="5"/>
    <x v="148"/>
    <x v="0"/>
    <n v="149.99"/>
    <x v="120"/>
    <x v="2"/>
    <x v="0"/>
  </r>
  <r>
    <n v="10151"/>
    <d v="2024-05-30T00:00:00"/>
    <x v="4"/>
    <x v="0"/>
    <x v="30"/>
    <x v="1"/>
    <n v="349.99"/>
    <x v="78"/>
    <x v="0"/>
    <x v="0"/>
  </r>
  <r>
    <n v="10152"/>
    <d v="2024-05-31T00:00:00"/>
    <x v="4"/>
    <x v="1"/>
    <x v="149"/>
    <x v="0"/>
    <n v="199.99"/>
    <x v="53"/>
    <x v="1"/>
    <x v="1"/>
  </r>
  <r>
    <n v="10153"/>
    <d v="2024-06-01T00:00:00"/>
    <x v="5"/>
    <x v="2"/>
    <x v="150"/>
    <x v="2"/>
    <n v="54.99"/>
    <x v="121"/>
    <x v="2"/>
    <x v="2"/>
  </r>
  <r>
    <n v="10154"/>
    <d v="2024-06-02T00:00:00"/>
    <x v="5"/>
    <x v="3"/>
    <x v="151"/>
    <x v="0"/>
    <n v="16.989999999999998"/>
    <x v="122"/>
    <x v="0"/>
    <x v="0"/>
  </r>
  <r>
    <n v="10155"/>
    <d v="2024-06-03T00:00:00"/>
    <x v="5"/>
    <x v="4"/>
    <x v="152"/>
    <x v="1"/>
    <n v="59"/>
    <x v="123"/>
    <x v="1"/>
    <x v="1"/>
  </r>
  <r>
    <n v="10156"/>
    <d v="2024-06-04T00:00:00"/>
    <x v="5"/>
    <x v="5"/>
    <x v="153"/>
    <x v="1"/>
    <n v="299.99"/>
    <x v="24"/>
    <x v="2"/>
    <x v="0"/>
  </r>
  <r>
    <n v="10157"/>
    <d v="2024-06-05T00:00:00"/>
    <x v="5"/>
    <x v="0"/>
    <x v="154"/>
    <x v="1"/>
    <n v="899.99"/>
    <x v="64"/>
    <x v="0"/>
    <x v="0"/>
  </r>
  <r>
    <n v="10158"/>
    <d v="2024-06-06T00:00:00"/>
    <x v="5"/>
    <x v="1"/>
    <x v="155"/>
    <x v="1"/>
    <n v="499.95"/>
    <x v="124"/>
    <x v="1"/>
    <x v="1"/>
  </r>
  <r>
    <n v="10159"/>
    <d v="2024-06-07T00:00:00"/>
    <x v="5"/>
    <x v="2"/>
    <x v="156"/>
    <x v="3"/>
    <n v="24.99"/>
    <x v="125"/>
    <x v="2"/>
    <x v="2"/>
  </r>
  <r>
    <n v="10160"/>
    <d v="2024-06-08T00:00:00"/>
    <x v="5"/>
    <x v="3"/>
    <x v="157"/>
    <x v="2"/>
    <n v="7.99"/>
    <x v="126"/>
    <x v="0"/>
    <x v="0"/>
  </r>
  <r>
    <n v="10161"/>
    <d v="2024-06-09T00:00:00"/>
    <x v="5"/>
    <x v="4"/>
    <x v="158"/>
    <x v="1"/>
    <n v="36"/>
    <x v="102"/>
    <x v="1"/>
    <x v="1"/>
  </r>
  <r>
    <n v="10162"/>
    <d v="2024-06-10T00:00:00"/>
    <x v="5"/>
    <x v="5"/>
    <x v="159"/>
    <x v="0"/>
    <n v="34.99"/>
    <x v="127"/>
    <x v="2"/>
    <x v="0"/>
  </r>
  <r>
    <n v="10163"/>
    <d v="2024-06-11T00:00:00"/>
    <x v="5"/>
    <x v="0"/>
    <x v="160"/>
    <x v="1"/>
    <n v="1199.99"/>
    <x v="58"/>
    <x v="0"/>
    <x v="0"/>
  </r>
  <r>
    <n v="10164"/>
    <d v="2024-06-12T00:00:00"/>
    <x v="5"/>
    <x v="1"/>
    <x v="161"/>
    <x v="1"/>
    <n v="199.99"/>
    <x v="40"/>
    <x v="1"/>
    <x v="1"/>
  </r>
  <r>
    <n v="10165"/>
    <d v="2024-06-13T00:00:00"/>
    <x v="5"/>
    <x v="2"/>
    <x v="162"/>
    <x v="4"/>
    <n v="29.99"/>
    <x v="5"/>
    <x v="2"/>
    <x v="2"/>
  </r>
  <r>
    <n v="10166"/>
    <d v="2024-06-14T00:00:00"/>
    <x v="5"/>
    <x v="3"/>
    <x v="163"/>
    <x v="3"/>
    <n v="8.99"/>
    <x v="128"/>
    <x v="0"/>
    <x v="0"/>
  </r>
  <r>
    <n v="10167"/>
    <d v="2024-06-15T00:00:00"/>
    <x v="5"/>
    <x v="4"/>
    <x v="164"/>
    <x v="1"/>
    <n v="16.989999999999998"/>
    <x v="129"/>
    <x v="1"/>
    <x v="1"/>
  </r>
  <r>
    <n v="10168"/>
    <d v="2024-06-16T00:00:00"/>
    <x v="5"/>
    <x v="5"/>
    <x v="165"/>
    <x v="2"/>
    <n v="49.99"/>
    <x v="94"/>
    <x v="2"/>
    <x v="0"/>
  </r>
  <r>
    <n v="10169"/>
    <d v="2024-06-17T00:00:00"/>
    <x v="5"/>
    <x v="0"/>
    <x v="166"/>
    <x v="1"/>
    <n v="699.99"/>
    <x v="130"/>
    <x v="0"/>
    <x v="0"/>
  </r>
  <r>
    <n v="10170"/>
    <d v="2024-06-18T00:00:00"/>
    <x v="5"/>
    <x v="1"/>
    <x v="167"/>
    <x v="0"/>
    <n v="139.99"/>
    <x v="41"/>
    <x v="1"/>
    <x v="1"/>
  </r>
  <r>
    <n v="10171"/>
    <d v="2024-06-19T00:00:00"/>
    <x v="5"/>
    <x v="2"/>
    <x v="168"/>
    <x v="2"/>
    <n v="34.99"/>
    <x v="131"/>
    <x v="2"/>
    <x v="2"/>
  </r>
  <r>
    <n v="10172"/>
    <d v="2024-06-20T00:00:00"/>
    <x v="5"/>
    <x v="3"/>
    <x v="169"/>
    <x v="0"/>
    <n v="9.99"/>
    <x v="132"/>
    <x v="0"/>
    <x v="0"/>
  </r>
  <r>
    <n v="10173"/>
    <d v="2024-06-21T00:00:00"/>
    <x v="5"/>
    <x v="4"/>
    <x v="170"/>
    <x v="1"/>
    <n v="29.5"/>
    <x v="114"/>
    <x v="1"/>
    <x v="1"/>
  </r>
  <r>
    <n v="10174"/>
    <d v="2024-06-22T00:00:00"/>
    <x v="5"/>
    <x v="5"/>
    <x v="171"/>
    <x v="1"/>
    <n v="699.99"/>
    <x v="130"/>
    <x v="2"/>
    <x v="0"/>
  </r>
  <r>
    <n v="10175"/>
    <d v="2024-06-23T00:00:00"/>
    <x v="5"/>
    <x v="0"/>
    <x v="172"/>
    <x v="2"/>
    <n v="49.99"/>
    <x v="94"/>
    <x v="0"/>
    <x v="0"/>
  </r>
  <r>
    <n v="10176"/>
    <d v="2024-06-24T00:00:00"/>
    <x v="5"/>
    <x v="1"/>
    <x v="173"/>
    <x v="0"/>
    <n v="49.99"/>
    <x v="133"/>
    <x v="1"/>
    <x v="1"/>
  </r>
  <r>
    <n v="10177"/>
    <d v="2024-06-25T00:00:00"/>
    <x v="5"/>
    <x v="2"/>
    <x v="174"/>
    <x v="3"/>
    <n v="14.9"/>
    <x v="134"/>
    <x v="2"/>
    <x v="2"/>
  </r>
  <r>
    <n v="10178"/>
    <d v="2024-06-26T00:00:00"/>
    <x v="5"/>
    <x v="3"/>
    <x v="175"/>
    <x v="2"/>
    <n v="11.99"/>
    <x v="135"/>
    <x v="0"/>
    <x v="0"/>
  </r>
  <r>
    <n v="10179"/>
    <d v="2024-06-27T00:00:00"/>
    <x v="5"/>
    <x v="4"/>
    <x v="176"/>
    <x v="0"/>
    <n v="34"/>
    <x v="76"/>
    <x v="1"/>
    <x v="1"/>
  </r>
  <r>
    <n v="10180"/>
    <d v="2024-06-28T00:00:00"/>
    <x v="5"/>
    <x v="5"/>
    <x v="177"/>
    <x v="1"/>
    <n v="146"/>
    <x v="136"/>
    <x v="2"/>
    <x v="0"/>
  </r>
  <r>
    <n v="10181"/>
    <d v="2024-06-29T00:00:00"/>
    <x v="5"/>
    <x v="0"/>
    <x v="178"/>
    <x v="1"/>
    <n v="649.99"/>
    <x v="137"/>
    <x v="0"/>
    <x v="0"/>
  </r>
  <r>
    <n v="10182"/>
    <d v="2024-06-30T00:00:00"/>
    <x v="5"/>
    <x v="1"/>
    <x v="179"/>
    <x v="1"/>
    <n v="399.99"/>
    <x v="16"/>
    <x v="1"/>
    <x v="1"/>
  </r>
  <r>
    <n v="10183"/>
    <d v="2024-07-01T00:00:00"/>
    <x v="6"/>
    <x v="2"/>
    <x v="180"/>
    <x v="2"/>
    <n v="59.99"/>
    <x v="20"/>
    <x v="2"/>
    <x v="2"/>
  </r>
  <r>
    <n v="10184"/>
    <d v="2024-07-02T00:00:00"/>
    <x v="6"/>
    <x v="3"/>
    <x v="181"/>
    <x v="0"/>
    <n v="12.99"/>
    <x v="80"/>
    <x v="0"/>
    <x v="0"/>
  </r>
  <r>
    <n v="10185"/>
    <d v="2024-07-03T00:00:00"/>
    <x v="6"/>
    <x v="4"/>
    <x v="182"/>
    <x v="1"/>
    <n v="190"/>
    <x v="138"/>
    <x v="1"/>
    <x v="1"/>
  </r>
  <r>
    <n v="10186"/>
    <d v="2024-07-04T00:00:00"/>
    <x v="6"/>
    <x v="5"/>
    <x v="183"/>
    <x v="1"/>
    <n v="499.95"/>
    <x v="124"/>
    <x v="2"/>
    <x v="0"/>
  </r>
  <r>
    <n v="10187"/>
    <d v="2024-07-05T00:00:00"/>
    <x v="6"/>
    <x v="0"/>
    <x v="184"/>
    <x v="1"/>
    <n v="399"/>
    <x v="139"/>
    <x v="0"/>
    <x v="0"/>
  </r>
  <r>
    <n v="10188"/>
    <d v="2024-07-06T00:00:00"/>
    <x v="6"/>
    <x v="1"/>
    <x v="185"/>
    <x v="0"/>
    <n v="199"/>
    <x v="140"/>
    <x v="1"/>
    <x v="1"/>
  </r>
  <r>
    <n v="10189"/>
    <d v="2024-07-07T00:00:00"/>
    <x v="6"/>
    <x v="2"/>
    <x v="186"/>
    <x v="3"/>
    <n v="34.99"/>
    <x v="106"/>
    <x v="2"/>
    <x v="2"/>
  </r>
  <r>
    <n v="10190"/>
    <d v="2024-07-08T00:00:00"/>
    <x v="6"/>
    <x v="3"/>
    <x v="87"/>
    <x v="2"/>
    <n v="10.99"/>
    <x v="118"/>
    <x v="0"/>
    <x v="0"/>
  </r>
  <r>
    <n v="10191"/>
    <d v="2024-07-09T00:00:00"/>
    <x v="6"/>
    <x v="4"/>
    <x v="187"/>
    <x v="1"/>
    <n v="18"/>
    <x v="141"/>
    <x v="1"/>
    <x v="1"/>
  </r>
  <r>
    <n v="10192"/>
    <d v="2024-07-10T00:00:00"/>
    <x v="6"/>
    <x v="5"/>
    <x v="188"/>
    <x v="1"/>
    <n v="169.95"/>
    <x v="142"/>
    <x v="2"/>
    <x v="0"/>
  </r>
  <r>
    <n v="10193"/>
    <d v="2024-07-11T00:00:00"/>
    <x v="6"/>
    <x v="0"/>
    <x v="189"/>
    <x v="1"/>
    <n v="199.99"/>
    <x v="40"/>
    <x v="0"/>
    <x v="0"/>
  </r>
  <r>
    <n v="10194"/>
    <d v="2024-07-12T00:00:00"/>
    <x v="6"/>
    <x v="1"/>
    <x v="190"/>
    <x v="1"/>
    <n v="199.95"/>
    <x v="143"/>
    <x v="1"/>
    <x v="1"/>
  </r>
  <r>
    <n v="10195"/>
    <d v="2024-07-13T00:00:00"/>
    <x v="6"/>
    <x v="2"/>
    <x v="191"/>
    <x v="0"/>
    <n v="179.99"/>
    <x v="26"/>
    <x v="2"/>
    <x v="2"/>
  </r>
  <r>
    <n v="10196"/>
    <d v="2024-07-14T00:00:00"/>
    <x v="6"/>
    <x v="3"/>
    <x v="192"/>
    <x v="0"/>
    <n v="11.99"/>
    <x v="113"/>
    <x v="0"/>
    <x v="0"/>
  </r>
  <r>
    <n v="10197"/>
    <d v="2024-07-15T00:00:00"/>
    <x v="6"/>
    <x v="4"/>
    <x v="193"/>
    <x v="1"/>
    <n v="125"/>
    <x v="144"/>
    <x v="1"/>
    <x v="1"/>
  </r>
  <r>
    <n v="10198"/>
    <d v="2024-07-16T00:00:00"/>
    <x v="6"/>
    <x v="5"/>
    <x v="194"/>
    <x v="1"/>
    <n v="449.99"/>
    <x v="145"/>
    <x v="2"/>
    <x v="0"/>
  </r>
  <r>
    <n v="10199"/>
    <d v="2024-07-17T00:00:00"/>
    <x v="6"/>
    <x v="0"/>
    <x v="195"/>
    <x v="0"/>
    <n v="179"/>
    <x v="146"/>
    <x v="0"/>
    <x v="0"/>
  </r>
  <r>
    <n v="10200"/>
    <d v="2024-07-18T00:00:00"/>
    <x v="6"/>
    <x v="1"/>
    <x v="196"/>
    <x v="1"/>
    <n v="99.95"/>
    <x v="147"/>
    <x v="1"/>
    <x v="1"/>
  </r>
  <r>
    <n v="10201"/>
    <d v="2024-07-19T00:00:00"/>
    <x v="6"/>
    <x v="2"/>
    <x v="197"/>
    <x v="2"/>
    <n v="59.99"/>
    <x v="20"/>
    <x v="2"/>
    <x v="2"/>
  </r>
  <r>
    <n v="10202"/>
    <d v="2024-07-20T00:00:00"/>
    <x v="6"/>
    <x v="3"/>
    <x v="198"/>
    <x v="0"/>
    <n v="14.99"/>
    <x v="96"/>
    <x v="0"/>
    <x v="0"/>
  </r>
  <r>
    <n v="10203"/>
    <d v="2024-07-21T00:00:00"/>
    <x v="6"/>
    <x v="4"/>
    <x v="199"/>
    <x v="1"/>
    <n v="52"/>
    <x v="43"/>
    <x v="1"/>
    <x v="1"/>
  </r>
  <r>
    <n v="10204"/>
    <d v="2024-07-22T00:00:00"/>
    <x v="6"/>
    <x v="5"/>
    <x v="200"/>
    <x v="1"/>
    <n v="399.99"/>
    <x v="16"/>
    <x v="2"/>
    <x v="0"/>
  </r>
  <r>
    <n v="10205"/>
    <d v="2024-07-23T00:00:00"/>
    <x v="6"/>
    <x v="0"/>
    <x v="201"/>
    <x v="1"/>
    <n v="299.99"/>
    <x v="24"/>
    <x v="0"/>
    <x v="0"/>
  </r>
  <r>
    <n v="10206"/>
    <d v="2024-07-24T00:00:00"/>
    <x v="6"/>
    <x v="1"/>
    <x v="202"/>
    <x v="1"/>
    <n v="379.99"/>
    <x v="148"/>
    <x v="1"/>
    <x v="1"/>
  </r>
  <r>
    <n v="10207"/>
    <d v="2024-07-25T00:00:00"/>
    <x v="6"/>
    <x v="2"/>
    <x v="203"/>
    <x v="0"/>
    <n v="98"/>
    <x v="117"/>
    <x v="2"/>
    <x v="2"/>
  </r>
  <r>
    <n v="10208"/>
    <d v="2024-07-26T00:00:00"/>
    <x v="6"/>
    <x v="3"/>
    <x v="204"/>
    <x v="2"/>
    <n v="16.989999999999998"/>
    <x v="149"/>
    <x v="0"/>
    <x v="0"/>
  </r>
  <r>
    <n v="10209"/>
    <d v="2024-07-27T00:00:00"/>
    <x v="6"/>
    <x v="4"/>
    <x v="205"/>
    <x v="1"/>
    <n v="79"/>
    <x v="150"/>
    <x v="1"/>
    <x v="1"/>
  </r>
  <r>
    <n v="10210"/>
    <d v="2024-07-28T00:00:00"/>
    <x v="6"/>
    <x v="5"/>
    <x v="206"/>
    <x v="1"/>
    <n v="129"/>
    <x v="151"/>
    <x v="2"/>
    <x v="0"/>
  </r>
  <r>
    <n v="10211"/>
    <d v="2024-07-29T00:00:00"/>
    <x v="6"/>
    <x v="0"/>
    <x v="207"/>
    <x v="1"/>
    <n v="749.99"/>
    <x v="152"/>
    <x v="0"/>
    <x v="0"/>
  </r>
  <r>
    <n v="10212"/>
    <d v="2024-07-30T00:00:00"/>
    <x v="6"/>
    <x v="1"/>
    <x v="13"/>
    <x v="0"/>
    <n v="169.99"/>
    <x v="153"/>
    <x v="1"/>
    <x v="1"/>
  </r>
  <r>
    <n v="10213"/>
    <d v="2024-07-31T00:00:00"/>
    <x v="6"/>
    <x v="2"/>
    <x v="208"/>
    <x v="3"/>
    <n v="9.9"/>
    <x v="154"/>
    <x v="2"/>
    <x v="2"/>
  </r>
  <r>
    <n v="10214"/>
    <d v="2024-08-01T00:00:00"/>
    <x v="7"/>
    <x v="3"/>
    <x v="169"/>
    <x v="2"/>
    <n v="10.99"/>
    <x v="118"/>
    <x v="0"/>
    <x v="0"/>
  </r>
  <r>
    <n v="10215"/>
    <d v="2024-08-02T00:00:00"/>
    <x v="7"/>
    <x v="4"/>
    <x v="209"/>
    <x v="0"/>
    <n v="29"/>
    <x v="155"/>
    <x v="1"/>
    <x v="1"/>
  </r>
  <r>
    <n v="10216"/>
    <d v="2024-08-03T00:00:00"/>
    <x v="7"/>
    <x v="5"/>
    <x v="210"/>
    <x v="1"/>
    <n v="349.99"/>
    <x v="78"/>
    <x v="2"/>
    <x v="0"/>
  </r>
  <r>
    <n v="10217"/>
    <d v="2024-08-04T00:00:00"/>
    <x v="7"/>
    <x v="0"/>
    <x v="211"/>
    <x v="1"/>
    <n v="2399"/>
    <x v="156"/>
    <x v="0"/>
    <x v="0"/>
  </r>
  <r>
    <n v="10218"/>
    <d v="2024-08-05T00:00:00"/>
    <x v="7"/>
    <x v="1"/>
    <x v="212"/>
    <x v="1"/>
    <n v="449.99"/>
    <x v="145"/>
    <x v="1"/>
    <x v="1"/>
  </r>
  <r>
    <n v="10219"/>
    <d v="2024-08-06T00:00:00"/>
    <x v="7"/>
    <x v="2"/>
    <x v="213"/>
    <x v="2"/>
    <n v="49.99"/>
    <x v="94"/>
    <x v="2"/>
    <x v="2"/>
  </r>
  <r>
    <n v="10220"/>
    <d v="2024-08-07T00:00:00"/>
    <x v="7"/>
    <x v="3"/>
    <x v="214"/>
    <x v="0"/>
    <n v="12.99"/>
    <x v="80"/>
    <x v="0"/>
    <x v="0"/>
  </r>
  <r>
    <n v="10221"/>
    <d v="2024-08-08T00:00:00"/>
    <x v="7"/>
    <x v="4"/>
    <x v="215"/>
    <x v="1"/>
    <n v="27"/>
    <x v="157"/>
    <x v="1"/>
    <x v="1"/>
  </r>
  <r>
    <n v="10222"/>
    <d v="2024-08-09T00:00:00"/>
    <x v="7"/>
    <x v="5"/>
    <x v="18"/>
    <x v="1"/>
    <n v="599.99"/>
    <x v="158"/>
    <x v="2"/>
    <x v="0"/>
  </r>
  <r>
    <n v="10223"/>
    <d v="2024-08-10T00:00:00"/>
    <x v="7"/>
    <x v="0"/>
    <x v="216"/>
    <x v="3"/>
    <n v="49.99"/>
    <x v="159"/>
    <x v="0"/>
    <x v="0"/>
  </r>
  <r>
    <n v="10224"/>
    <d v="2024-08-11T00:00:00"/>
    <x v="7"/>
    <x v="1"/>
    <x v="217"/>
    <x v="0"/>
    <n v="229.99"/>
    <x v="87"/>
    <x v="1"/>
    <x v="1"/>
  </r>
  <r>
    <n v="10225"/>
    <d v="2024-08-12T00:00:00"/>
    <x v="7"/>
    <x v="2"/>
    <x v="218"/>
    <x v="0"/>
    <n v="44.99"/>
    <x v="160"/>
    <x v="2"/>
    <x v="2"/>
  </r>
  <r>
    <n v="10226"/>
    <d v="2024-08-13T00:00:00"/>
    <x v="7"/>
    <x v="3"/>
    <x v="51"/>
    <x v="2"/>
    <n v="26.99"/>
    <x v="161"/>
    <x v="0"/>
    <x v="0"/>
  </r>
  <r>
    <n v="10227"/>
    <d v="2024-08-14T00:00:00"/>
    <x v="7"/>
    <x v="4"/>
    <x v="219"/>
    <x v="1"/>
    <n v="6.7"/>
    <x v="162"/>
    <x v="1"/>
    <x v="1"/>
  </r>
  <r>
    <n v="10228"/>
    <d v="2024-08-15T00:00:00"/>
    <x v="7"/>
    <x v="5"/>
    <x v="220"/>
    <x v="0"/>
    <n v="149.94999999999999"/>
    <x v="163"/>
    <x v="2"/>
    <x v="0"/>
  </r>
  <r>
    <n v="10229"/>
    <d v="2024-08-16T00:00:00"/>
    <x v="7"/>
    <x v="0"/>
    <x v="221"/>
    <x v="1"/>
    <n v="169"/>
    <x v="164"/>
    <x v="0"/>
    <x v="0"/>
  </r>
  <r>
    <n v="10230"/>
    <d v="2024-08-17T00:00:00"/>
    <x v="7"/>
    <x v="1"/>
    <x v="222"/>
    <x v="1"/>
    <n v="599"/>
    <x v="165"/>
    <x v="1"/>
    <x v="1"/>
  </r>
  <r>
    <n v="10231"/>
    <d v="2024-08-18T00:00:00"/>
    <x v="7"/>
    <x v="2"/>
    <x v="223"/>
    <x v="3"/>
    <n v="64.989999999999995"/>
    <x v="166"/>
    <x v="2"/>
    <x v="2"/>
  </r>
  <r>
    <n v="10232"/>
    <d v="2024-08-19T00:00:00"/>
    <x v="7"/>
    <x v="3"/>
    <x v="9"/>
    <x v="0"/>
    <n v="9.99"/>
    <x v="132"/>
    <x v="0"/>
    <x v="0"/>
  </r>
  <r>
    <n v="10233"/>
    <d v="2024-08-20T00:00:00"/>
    <x v="7"/>
    <x v="4"/>
    <x v="224"/>
    <x v="1"/>
    <n v="24"/>
    <x v="167"/>
    <x v="1"/>
    <x v="1"/>
  </r>
  <r>
    <n v="10234"/>
    <d v="2024-08-21T00:00:00"/>
    <x v="7"/>
    <x v="5"/>
    <x v="225"/>
    <x v="2"/>
    <n v="32.950000000000003"/>
    <x v="168"/>
    <x v="2"/>
    <x v="0"/>
  </r>
  <r>
    <n v="10235"/>
    <d v="2024-08-22T00:00:00"/>
    <x v="7"/>
    <x v="0"/>
    <x v="226"/>
    <x v="1"/>
    <n v="299"/>
    <x v="169"/>
    <x v="0"/>
    <x v="0"/>
  </r>
  <r>
    <n v="10236"/>
    <d v="2024-08-23T00:00:00"/>
    <x v="7"/>
    <x v="1"/>
    <x v="227"/>
    <x v="1"/>
    <n v="159.99"/>
    <x v="88"/>
    <x v="1"/>
    <x v="1"/>
  </r>
  <r>
    <n v="10237"/>
    <d v="2024-08-24T00:00:00"/>
    <x v="7"/>
    <x v="2"/>
    <x v="228"/>
    <x v="2"/>
    <n v="90"/>
    <x v="170"/>
    <x v="2"/>
    <x v="2"/>
  </r>
  <r>
    <n v="10238"/>
    <d v="2024-08-25T00:00:00"/>
    <x v="7"/>
    <x v="3"/>
    <x v="229"/>
    <x v="2"/>
    <n v="10.99"/>
    <x v="118"/>
    <x v="0"/>
    <x v="0"/>
  </r>
  <r>
    <n v="10239"/>
    <d v="2024-08-26T00:00:00"/>
    <x v="7"/>
    <x v="4"/>
    <x v="230"/>
    <x v="1"/>
    <n v="55"/>
    <x v="171"/>
    <x v="1"/>
    <x v="1"/>
  </r>
  <r>
    <n v="10240"/>
    <d v="2024-08-27T00:00:00"/>
    <x v="7"/>
    <x v="5"/>
    <x v="231"/>
    <x v="0"/>
    <n v="29.99"/>
    <x v="17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F05AD7-CC09-4DF8-AED9-A13AB19BD0CF}"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11" firstHeaderRow="0" firstDataRow="1" firstDataCol="1"/>
  <pivotFields count="10">
    <pivotField showAll="0"/>
    <pivotField numFmtId="14" showAll="0"/>
    <pivotField axis="axisRow" showAll="0">
      <items count="9">
        <item x="0"/>
        <item x="1"/>
        <item x="2"/>
        <item x="3"/>
        <item x="4"/>
        <item x="5"/>
        <item x="6"/>
        <item x="7"/>
        <item t="default"/>
      </items>
    </pivotField>
    <pivotField showAll="0"/>
    <pivotField showAll="0"/>
    <pivotField dataField="1" showAll="0"/>
    <pivotField showAll="0"/>
    <pivotField dataField="1" showAll="0">
      <items count="174">
        <item x="86"/>
        <item x="162"/>
        <item x="108"/>
        <item x="90"/>
        <item x="129"/>
        <item x="101"/>
        <item x="141"/>
        <item x="132"/>
        <item x="60"/>
        <item x="126"/>
        <item x="113"/>
        <item x="167"/>
        <item x="119"/>
        <item x="80"/>
        <item x="157"/>
        <item x="114"/>
        <item x="107"/>
        <item x="96"/>
        <item x="28"/>
        <item x="98"/>
        <item x="66"/>
        <item x="118"/>
        <item x="122"/>
        <item x="128"/>
        <item x="135"/>
        <item x="102"/>
        <item x="89"/>
        <item x="27"/>
        <item x="154"/>
        <item x="85"/>
        <item x="75"/>
        <item x="21"/>
        <item x="50"/>
        <item x="47"/>
        <item x="22"/>
        <item x="149"/>
        <item x="9"/>
        <item x="43"/>
        <item x="46"/>
        <item x="171"/>
        <item x="72"/>
        <item x="155"/>
        <item x="123"/>
        <item x="134"/>
        <item x="65"/>
        <item x="172"/>
        <item x="3"/>
        <item x="97"/>
        <item x="95"/>
        <item x="76"/>
        <item x="127"/>
        <item x="38"/>
        <item x="55"/>
        <item x="61"/>
        <item x="150"/>
        <item x="32"/>
        <item x="33"/>
        <item x="161"/>
        <item x="81"/>
        <item x="49"/>
        <item x="23"/>
        <item x="160"/>
        <item x="4"/>
        <item x="168"/>
        <item x="54"/>
        <item x="147"/>
        <item x="125"/>
        <item x="133"/>
        <item x="19"/>
        <item x="68"/>
        <item x="56"/>
        <item x="131"/>
        <item x="39"/>
        <item x="15"/>
        <item x="79"/>
        <item x="84"/>
        <item x="144"/>
        <item x="151"/>
        <item x="10"/>
        <item x="42"/>
        <item x="112"/>
        <item x="106"/>
        <item x="111"/>
        <item x="136"/>
        <item x="69"/>
        <item x="5"/>
        <item x="94"/>
        <item x="103"/>
        <item x="105"/>
        <item x="88"/>
        <item x="121"/>
        <item x="164"/>
        <item x="142"/>
        <item x="20"/>
        <item x="67"/>
        <item x="25"/>
        <item x="13"/>
        <item x="138"/>
        <item x="117"/>
        <item x="109"/>
        <item x="143"/>
        <item x="159"/>
        <item x="73"/>
        <item x="40"/>
        <item x="2"/>
        <item x="82"/>
        <item x="44"/>
        <item x="37"/>
        <item x="71"/>
        <item x="48"/>
        <item x="92"/>
        <item x="166"/>
        <item x="29"/>
        <item x="31"/>
        <item x="170"/>
        <item x="41"/>
        <item x="100"/>
        <item x="169"/>
        <item x="163"/>
        <item x="120"/>
        <item x="24"/>
        <item x="74"/>
        <item x="153"/>
        <item x="51"/>
        <item x="78"/>
        <item x="146"/>
        <item x="26"/>
        <item x="148"/>
        <item x="62"/>
        <item x="140"/>
        <item x="139"/>
        <item x="116"/>
        <item x="53"/>
        <item x="16"/>
        <item x="145"/>
        <item x="87"/>
        <item x="45"/>
        <item x="17"/>
        <item x="124"/>
        <item x="14"/>
        <item x="1"/>
        <item x="8"/>
        <item x="115"/>
        <item x="165"/>
        <item x="93"/>
        <item x="11"/>
        <item x="57"/>
        <item x="158"/>
        <item x="137"/>
        <item x="59"/>
        <item x="91"/>
        <item x="30"/>
        <item x="130"/>
        <item x="152"/>
        <item x="99"/>
        <item x="52"/>
        <item x="64"/>
        <item x="18"/>
        <item x="77"/>
        <item x="35"/>
        <item x="7"/>
        <item x="58"/>
        <item x="104"/>
        <item x="12"/>
        <item x="110"/>
        <item x="36"/>
        <item x="63"/>
        <item x="34"/>
        <item x="0"/>
        <item x="156"/>
        <item x="6"/>
        <item x="70"/>
        <item x="83"/>
        <item t="default"/>
      </items>
    </pivotField>
    <pivotField showAll="0">
      <items count="4">
        <item x="2"/>
        <item x="1"/>
        <item x="0"/>
        <item t="default"/>
      </items>
    </pivotField>
    <pivotField showAll="0">
      <items count="4">
        <item x="0"/>
        <item x="2"/>
        <item x="1"/>
        <item t="default"/>
      </items>
    </pivotField>
  </pivotFields>
  <rowFields count="1">
    <field x="2"/>
  </rowFields>
  <rowItems count="8">
    <i>
      <x/>
    </i>
    <i>
      <x v="1"/>
    </i>
    <i>
      <x v="2"/>
    </i>
    <i>
      <x v="3"/>
    </i>
    <i>
      <x v="4"/>
    </i>
    <i>
      <x v="5"/>
    </i>
    <i>
      <x v="6"/>
    </i>
    <i>
      <x v="7"/>
    </i>
  </rowItems>
  <colFields count="1">
    <field x="-2"/>
  </colFields>
  <colItems count="2">
    <i>
      <x/>
    </i>
    <i i="1">
      <x v="1"/>
    </i>
  </colItems>
  <dataFields count="2">
    <dataField name="Sum of Units Sold" fld="5" baseField="0" baseItem="0"/>
    <dataField name="Sum of Total Revenue"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D39046-8EC2-407E-85E1-E98ABAC60EB5}" name="PivotTable3"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9" firstHeaderRow="1" firstDataRow="1" firstDataCol="1" rowPageCount="1" colPageCount="1"/>
  <pivotFields count="10">
    <pivotField showAll="0"/>
    <pivotField numFmtId="14" showAll="0"/>
    <pivotField showAll="0">
      <items count="9">
        <item x="0"/>
        <item x="1"/>
        <item x="2"/>
        <item x="3"/>
        <item x="4"/>
        <item x="5"/>
        <item x="6"/>
        <item x="7"/>
        <item t="default"/>
      </items>
    </pivotField>
    <pivotField axis="axisRow" showAll="0">
      <items count="7">
        <item x="4"/>
        <item x="3"/>
        <item x="2"/>
        <item x="0"/>
        <item x="1"/>
        <item x="5"/>
        <item t="default"/>
      </items>
    </pivotField>
    <pivotField showAll="0">
      <items count="233">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 t="default"/>
      </items>
    </pivotField>
    <pivotField showAll="0"/>
    <pivotField showAll="0"/>
    <pivotField dataField="1" showAll="0">
      <items count="174">
        <item x="86"/>
        <item x="162"/>
        <item x="108"/>
        <item x="90"/>
        <item x="129"/>
        <item x="101"/>
        <item x="141"/>
        <item x="132"/>
        <item x="60"/>
        <item x="126"/>
        <item x="113"/>
        <item x="167"/>
        <item x="119"/>
        <item x="80"/>
        <item x="157"/>
        <item x="114"/>
        <item x="107"/>
        <item x="96"/>
        <item x="28"/>
        <item x="98"/>
        <item x="66"/>
        <item x="118"/>
        <item x="122"/>
        <item x="128"/>
        <item x="135"/>
        <item x="102"/>
        <item x="89"/>
        <item x="27"/>
        <item x="154"/>
        <item x="85"/>
        <item x="75"/>
        <item x="21"/>
        <item x="50"/>
        <item x="47"/>
        <item x="22"/>
        <item x="149"/>
        <item x="9"/>
        <item x="43"/>
        <item x="46"/>
        <item x="171"/>
        <item x="72"/>
        <item x="155"/>
        <item x="123"/>
        <item x="134"/>
        <item x="65"/>
        <item x="172"/>
        <item x="3"/>
        <item x="97"/>
        <item x="95"/>
        <item x="76"/>
        <item x="127"/>
        <item x="38"/>
        <item x="55"/>
        <item x="61"/>
        <item x="150"/>
        <item x="32"/>
        <item x="33"/>
        <item x="161"/>
        <item x="81"/>
        <item x="49"/>
        <item x="23"/>
        <item x="160"/>
        <item x="4"/>
        <item x="168"/>
        <item x="54"/>
        <item x="147"/>
        <item x="125"/>
        <item x="133"/>
        <item x="19"/>
        <item x="68"/>
        <item x="56"/>
        <item x="131"/>
        <item x="39"/>
        <item x="15"/>
        <item x="79"/>
        <item x="84"/>
        <item x="144"/>
        <item x="151"/>
        <item x="10"/>
        <item x="42"/>
        <item x="112"/>
        <item x="106"/>
        <item x="111"/>
        <item x="136"/>
        <item x="69"/>
        <item x="5"/>
        <item x="94"/>
        <item x="103"/>
        <item x="105"/>
        <item x="88"/>
        <item x="121"/>
        <item x="164"/>
        <item x="142"/>
        <item x="20"/>
        <item x="67"/>
        <item x="25"/>
        <item x="13"/>
        <item x="138"/>
        <item x="117"/>
        <item x="109"/>
        <item x="143"/>
        <item x="159"/>
        <item x="73"/>
        <item x="40"/>
        <item x="2"/>
        <item x="82"/>
        <item x="44"/>
        <item x="37"/>
        <item x="71"/>
        <item x="48"/>
        <item x="92"/>
        <item x="166"/>
        <item x="29"/>
        <item x="31"/>
        <item x="170"/>
        <item x="41"/>
        <item x="100"/>
        <item x="169"/>
        <item x="163"/>
        <item x="120"/>
        <item x="24"/>
        <item x="74"/>
        <item x="153"/>
        <item x="51"/>
        <item x="78"/>
        <item x="146"/>
        <item x="26"/>
        <item x="148"/>
        <item x="62"/>
        <item x="140"/>
        <item x="139"/>
        <item x="116"/>
        <item x="53"/>
        <item x="16"/>
        <item x="145"/>
        <item x="87"/>
        <item x="45"/>
        <item x="17"/>
        <item x="124"/>
        <item x="14"/>
        <item x="1"/>
        <item x="8"/>
        <item x="115"/>
        <item x="165"/>
        <item x="93"/>
        <item x="11"/>
        <item x="57"/>
        <item x="158"/>
        <item x="137"/>
        <item x="59"/>
        <item x="91"/>
        <item x="30"/>
        <item x="130"/>
        <item x="152"/>
        <item x="99"/>
        <item x="52"/>
        <item x="64"/>
        <item x="18"/>
        <item x="77"/>
        <item x="35"/>
        <item x="7"/>
        <item x="58"/>
        <item x="104"/>
        <item x="12"/>
        <item x="110"/>
        <item x="36"/>
        <item x="63"/>
        <item x="34"/>
        <item x="0"/>
        <item x="156"/>
        <item x="6"/>
        <item x="70"/>
        <item x="83"/>
        <item t="default"/>
      </items>
    </pivotField>
    <pivotField axis="axisPage" showAll="0">
      <items count="4">
        <item x="2"/>
        <item x="1"/>
        <item x="0"/>
        <item t="default"/>
      </items>
    </pivotField>
    <pivotField showAll="0">
      <items count="4">
        <item x="0"/>
        <item x="2"/>
        <item x="1"/>
        <item t="default"/>
      </items>
    </pivotField>
  </pivotFields>
  <rowFields count="1">
    <field x="3"/>
  </rowFields>
  <rowItems count="6">
    <i>
      <x/>
    </i>
    <i>
      <x v="1"/>
    </i>
    <i>
      <x v="2"/>
    </i>
    <i>
      <x v="3"/>
    </i>
    <i>
      <x v="4"/>
    </i>
    <i>
      <x v="5"/>
    </i>
  </rowItems>
  <colItems count="1">
    <i/>
  </colItems>
  <pageFields count="1">
    <pageField fld="8" hier="-1"/>
  </pageFields>
  <dataFields count="1">
    <dataField name="Sum of Total Revenue" fld="7" baseField="0"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3" count="1" selected="0">
            <x v="0"/>
          </reference>
        </references>
      </pivotArea>
    </chartFormat>
    <chartFormat chart="1" format="6">
      <pivotArea type="data" outline="0" fieldPosition="0">
        <references count="2">
          <reference field="4294967294" count="1" selected="0">
            <x v="0"/>
          </reference>
          <reference field="3" count="1" selected="0">
            <x v="1"/>
          </reference>
        </references>
      </pivotArea>
    </chartFormat>
    <chartFormat chart="1" format="7">
      <pivotArea type="data" outline="0" fieldPosition="0">
        <references count="2">
          <reference field="4294967294" count="1" selected="0">
            <x v="0"/>
          </reference>
          <reference field="3" count="1" selected="0">
            <x v="2"/>
          </reference>
        </references>
      </pivotArea>
    </chartFormat>
    <chartFormat chart="1" format="8">
      <pivotArea type="data" outline="0" fieldPosition="0">
        <references count="2">
          <reference field="4294967294" count="1" selected="0">
            <x v="0"/>
          </reference>
          <reference field="3" count="1" selected="0">
            <x v="3"/>
          </reference>
        </references>
      </pivotArea>
    </chartFormat>
    <chartFormat chart="1" format="9">
      <pivotArea type="data" outline="0" fieldPosition="0">
        <references count="2">
          <reference field="4294967294" count="1" selected="0">
            <x v="0"/>
          </reference>
          <reference field="3" count="1" selected="0">
            <x v="4"/>
          </reference>
        </references>
      </pivotArea>
    </chartFormat>
    <chartFormat chart="1" format="10">
      <pivotArea type="data" outline="0" fieldPosition="0">
        <references count="2">
          <reference field="4294967294" count="1" selected="0">
            <x v="0"/>
          </reference>
          <reference field="3" count="1" selected="0">
            <x v="5"/>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3" count="1" selected="0">
            <x v="0"/>
          </reference>
        </references>
      </pivotArea>
    </chartFormat>
    <chartFormat chart="2" format="13">
      <pivotArea type="data" outline="0" fieldPosition="0">
        <references count="2">
          <reference field="4294967294" count="1" selected="0">
            <x v="0"/>
          </reference>
          <reference field="3" count="1" selected="0">
            <x v="1"/>
          </reference>
        </references>
      </pivotArea>
    </chartFormat>
    <chartFormat chart="2" format="14">
      <pivotArea type="data" outline="0" fieldPosition="0">
        <references count="2">
          <reference field="4294967294" count="1" selected="0">
            <x v="0"/>
          </reference>
          <reference field="3" count="1" selected="0">
            <x v="2"/>
          </reference>
        </references>
      </pivotArea>
    </chartFormat>
    <chartFormat chart="2" format="15">
      <pivotArea type="data" outline="0" fieldPosition="0">
        <references count="2">
          <reference field="4294967294" count="1" selected="0">
            <x v="0"/>
          </reference>
          <reference field="3" count="1" selected="0">
            <x v="3"/>
          </reference>
        </references>
      </pivotArea>
    </chartFormat>
    <chartFormat chart="2" format="16">
      <pivotArea type="data" outline="0" fieldPosition="0">
        <references count="2">
          <reference field="4294967294" count="1" selected="0">
            <x v="0"/>
          </reference>
          <reference field="3" count="1" selected="0">
            <x v="4"/>
          </reference>
        </references>
      </pivotArea>
    </chartFormat>
    <chartFormat chart="2" format="17">
      <pivotArea type="data" outline="0" fieldPosition="0">
        <references count="2">
          <reference field="4294967294" count="1" selected="0">
            <x v="0"/>
          </reference>
          <reference field="3" count="1" selected="0">
            <x v="5"/>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BDDFC7-34AD-4F53-BED4-FE2ECA50B612}"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pivotFields count="10">
    <pivotField showAll="0"/>
    <pivotField numFmtId="14" showAll="0"/>
    <pivotField showAll="0"/>
    <pivotField showAll="0"/>
    <pivotField showAll="0"/>
    <pivotField showAll="0"/>
    <pivotField showAll="0"/>
    <pivotField dataField="1" showAll="0">
      <items count="174">
        <item x="86"/>
        <item x="162"/>
        <item x="108"/>
        <item x="90"/>
        <item x="129"/>
        <item x="101"/>
        <item x="141"/>
        <item x="132"/>
        <item x="60"/>
        <item x="126"/>
        <item x="113"/>
        <item x="167"/>
        <item x="119"/>
        <item x="80"/>
        <item x="157"/>
        <item x="114"/>
        <item x="107"/>
        <item x="96"/>
        <item x="28"/>
        <item x="98"/>
        <item x="66"/>
        <item x="118"/>
        <item x="122"/>
        <item x="128"/>
        <item x="135"/>
        <item x="102"/>
        <item x="89"/>
        <item x="27"/>
        <item x="154"/>
        <item x="85"/>
        <item x="75"/>
        <item x="21"/>
        <item x="50"/>
        <item x="47"/>
        <item x="22"/>
        <item x="149"/>
        <item x="9"/>
        <item x="43"/>
        <item x="46"/>
        <item x="171"/>
        <item x="72"/>
        <item x="155"/>
        <item x="123"/>
        <item x="134"/>
        <item x="65"/>
        <item x="172"/>
        <item x="3"/>
        <item x="97"/>
        <item x="95"/>
        <item x="76"/>
        <item x="127"/>
        <item x="38"/>
        <item x="55"/>
        <item x="61"/>
        <item x="150"/>
        <item x="32"/>
        <item x="33"/>
        <item x="161"/>
        <item x="81"/>
        <item x="49"/>
        <item x="23"/>
        <item x="160"/>
        <item x="4"/>
        <item x="168"/>
        <item x="54"/>
        <item x="147"/>
        <item x="125"/>
        <item x="133"/>
        <item x="19"/>
        <item x="68"/>
        <item x="56"/>
        <item x="131"/>
        <item x="39"/>
        <item x="15"/>
        <item x="79"/>
        <item x="84"/>
        <item x="144"/>
        <item x="151"/>
        <item x="10"/>
        <item x="42"/>
        <item x="112"/>
        <item x="106"/>
        <item x="111"/>
        <item x="136"/>
        <item x="69"/>
        <item x="5"/>
        <item x="94"/>
        <item x="103"/>
        <item x="105"/>
        <item x="88"/>
        <item x="121"/>
        <item x="164"/>
        <item x="142"/>
        <item x="20"/>
        <item x="67"/>
        <item x="25"/>
        <item x="13"/>
        <item x="138"/>
        <item x="117"/>
        <item x="109"/>
        <item x="143"/>
        <item x="159"/>
        <item x="73"/>
        <item x="40"/>
        <item x="2"/>
        <item x="82"/>
        <item x="44"/>
        <item x="37"/>
        <item x="71"/>
        <item x="48"/>
        <item x="92"/>
        <item x="166"/>
        <item x="29"/>
        <item x="31"/>
        <item x="170"/>
        <item x="41"/>
        <item x="100"/>
        <item x="169"/>
        <item x="163"/>
        <item x="120"/>
        <item x="24"/>
        <item x="74"/>
        <item x="153"/>
        <item x="51"/>
        <item x="78"/>
        <item x="146"/>
        <item x="26"/>
        <item x="148"/>
        <item x="62"/>
        <item x="140"/>
        <item x="139"/>
        <item x="116"/>
        <item x="53"/>
        <item x="16"/>
        <item x="145"/>
        <item x="87"/>
        <item x="45"/>
        <item x="17"/>
        <item x="124"/>
        <item x="14"/>
        <item x="1"/>
        <item x="8"/>
        <item x="115"/>
        <item x="165"/>
        <item x="93"/>
        <item x="11"/>
        <item x="57"/>
        <item x="158"/>
        <item x="137"/>
        <item x="59"/>
        <item x="91"/>
        <item x="30"/>
        <item x="130"/>
        <item x="152"/>
        <item x="99"/>
        <item x="52"/>
        <item x="64"/>
        <item x="18"/>
        <item x="77"/>
        <item x="35"/>
        <item x="7"/>
        <item x="58"/>
        <item x="104"/>
        <item x="12"/>
        <item x="110"/>
        <item x="36"/>
        <item x="63"/>
        <item x="34"/>
        <item x="0"/>
        <item x="156"/>
        <item x="6"/>
        <item x="70"/>
        <item x="83"/>
        <item t="default"/>
      </items>
    </pivotField>
    <pivotField axis="axisRow" showAll="0">
      <items count="4">
        <item x="2"/>
        <item x="1"/>
        <item x="0"/>
        <item t="default"/>
      </items>
    </pivotField>
    <pivotField showAll="0"/>
  </pivotFields>
  <rowFields count="1">
    <field x="8"/>
  </rowFields>
  <rowItems count="4">
    <i>
      <x/>
    </i>
    <i>
      <x v="1"/>
    </i>
    <i>
      <x v="2"/>
    </i>
    <i t="grand">
      <x/>
    </i>
  </rowItems>
  <colItems count="1">
    <i/>
  </colItems>
  <dataFields count="1">
    <dataField name="Sum of Total Revenue" fld="7" baseField="0" baseItem="0" numFmtId="164"/>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14121A-1FDF-4239-93CF-D3B3BCB24337}"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0">
    <pivotField dataField="1" showAll="0"/>
    <pivotField numFmtId="14" showAll="0"/>
    <pivotField showAll="0"/>
    <pivotField showAll="0"/>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s>
  <rowFields count="1">
    <field x="9"/>
  </rowFields>
  <rowItems count="4">
    <i>
      <x v="1"/>
    </i>
    <i>
      <x v="2"/>
    </i>
    <i>
      <x/>
    </i>
    <i t="grand">
      <x/>
    </i>
  </rowItems>
  <colItems count="1">
    <i/>
  </colItems>
  <dataFields count="1">
    <dataField name="Count of Transaction ID" fld="0" subtotal="count" baseField="9"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E25C04-03A9-4F3D-90C7-616D75139FFF}" name="PivotTable5"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6" firstHeaderRow="1" firstDataRow="1" firstDataCol="1"/>
  <pivotFields count="10">
    <pivotField showAll="0"/>
    <pivotField numFmtId="14" showAll="0"/>
    <pivotField showAll="0"/>
    <pivotField showAll="0">
      <items count="7">
        <item x="4"/>
        <item x="3"/>
        <item x="2"/>
        <item x="0"/>
        <item x="1"/>
        <item x="5"/>
        <item t="default"/>
      </items>
    </pivotField>
    <pivotField showAll="0"/>
    <pivotField showAll="0"/>
    <pivotField showAll="0"/>
    <pivotField dataField="1" showAll="0">
      <items count="174">
        <item x="86"/>
        <item x="162"/>
        <item x="108"/>
        <item x="90"/>
        <item x="129"/>
        <item x="101"/>
        <item x="141"/>
        <item x="132"/>
        <item x="60"/>
        <item x="126"/>
        <item x="113"/>
        <item x="167"/>
        <item x="119"/>
        <item x="80"/>
        <item x="157"/>
        <item x="114"/>
        <item x="107"/>
        <item x="96"/>
        <item x="28"/>
        <item x="98"/>
        <item x="66"/>
        <item x="118"/>
        <item x="122"/>
        <item x="128"/>
        <item x="135"/>
        <item x="102"/>
        <item x="89"/>
        <item x="27"/>
        <item x="154"/>
        <item x="85"/>
        <item x="75"/>
        <item x="21"/>
        <item x="50"/>
        <item x="47"/>
        <item x="22"/>
        <item x="149"/>
        <item x="9"/>
        <item x="43"/>
        <item x="46"/>
        <item x="171"/>
        <item x="72"/>
        <item x="155"/>
        <item x="123"/>
        <item x="134"/>
        <item x="65"/>
        <item x="172"/>
        <item x="3"/>
        <item x="97"/>
        <item x="95"/>
        <item x="76"/>
        <item x="127"/>
        <item x="38"/>
        <item x="55"/>
        <item x="61"/>
        <item x="150"/>
        <item x="32"/>
        <item x="33"/>
        <item x="161"/>
        <item x="81"/>
        <item x="49"/>
        <item x="23"/>
        <item x="160"/>
        <item x="4"/>
        <item x="168"/>
        <item x="54"/>
        <item x="147"/>
        <item x="125"/>
        <item x="133"/>
        <item x="19"/>
        <item x="68"/>
        <item x="56"/>
        <item x="131"/>
        <item x="39"/>
        <item x="15"/>
        <item x="79"/>
        <item x="84"/>
        <item x="144"/>
        <item x="151"/>
        <item x="10"/>
        <item x="42"/>
        <item x="112"/>
        <item x="106"/>
        <item x="111"/>
        <item x="136"/>
        <item x="69"/>
        <item x="5"/>
        <item x="94"/>
        <item x="103"/>
        <item x="105"/>
        <item x="88"/>
        <item x="121"/>
        <item x="164"/>
        <item x="142"/>
        <item x="20"/>
        <item x="67"/>
        <item x="25"/>
        <item x="13"/>
        <item x="138"/>
        <item x="117"/>
        <item x="109"/>
        <item x="143"/>
        <item x="159"/>
        <item x="73"/>
        <item x="40"/>
        <item x="2"/>
        <item x="82"/>
        <item x="44"/>
        <item x="37"/>
        <item x="71"/>
        <item x="48"/>
        <item x="92"/>
        <item x="166"/>
        <item x="29"/>
        <item x="31"/>
        <item x="170"/>
        <item x="41"/>
        <item x="100"/>
        <item x="169"/>
        <item x="163"/>
        <item x="120"/>
        <item x="24"/>
        <item x="74"/>
        <item x="153"/>
        <item x="51"/>
        <item x="78"/>
        <item x="146"/>
        <item x="26"/>
        <item x="148"/>
        <item x="62"/>
        <item x="140"/>
        <item x="139"/>
        <item x="116"/>
        <item x="53"/>
        <item x="16"/>
        <item x="145"/>
        <item x="87"/>
        <item x="45"/>
        <item x="17"/>
        <item x="124"/>
        <item x="14"/>
        <item x="1"/>
        <item x="8"/>
        <item x="115"/>
        <item x="165"/>
        <item x="93"/>
        <item x="11"/>
        <item x="57"/>
        <item x="158"/>
        <item x="137"/>
        <item x="59"/>
        <item x="91"/>
        <item x="30"/>
        <item x="130"/>
        <item x="152"/>
        <item x="99"/>
        <item x="52"/>
        <item x="64"/>
        <item x="18"/>
        <item x="77"/>
        <item x="35"/>
        <item x="7"/>
        <item x="58"/>
        <item x="104"/>
        <item x="12"/>
        <item x="110"/>
        <item x="36"/>
        <item x="63"/>
        <item x="34"/>
        <item x="0"/>
        <item x="156"/>
        <item x="6"/>
        <item x="70"/>
        <item x="83"/>
        <item t="default"/>
      </items>
    </pivotField>
    <pivotField showAll="0">
      <items count="4">
        <item x="2"/>
        <item x="1"/>
        <item x="0"/>
        <item t="default"/>
      </items>
    </pivotField>
    <pivotField axis="axisRow" showAll="0">
      <items count="4">
        <item x="0"/>
        <item x="2"/>
        <item x="1"/>
        <item t="default"/>
      </items>
    </pivotField>
  </pivotFields>
  <rowFields count="1">
    <field x="9"/>
  </rowFields>
  <rowItems count="3">
    <i>
      <x/>
    </i>
    <i>
      <x v="1"/>
    </i>
    <i>
      <x v="2"/>
    </i>
  </rowItems>
  <colItems count="1">
    <i/>
  </colItems>
  <dataFields count="1">
    <dataField name="Sum of Total Revenue" fld="7"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9" count="1" selected="0">
            <x v="0"/>
          </reference>
        </references>
      </pivotArea>
    </chartFormat>
    <chartFormat chart="2" format="9">
      <pivotArea type="data" outline="0" fieldPosition="0">
        <references count="2">
          <reference field="4294967294" count="1" selected="0">
            <x v="0"/>
          </reference>
          <reference field="9" count="1" selected="0">
            <x v="1"/>
          </reference>
        </references>
      </pivotArea>
    </chartFormat>
    <chartFormat chart="2" format="10">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45721A-2BCA-4274-A4C8-790634C13D90}"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H8" firstHeaderRow="1" firstDataRow="2" firstDataCol="1"/>
  <pivotFields count="10">
    <pivotField showAll="0"/>
    <pivotField numFmtId="14" showAll="0"/>
    <pivotField showAll="0"/>
    <pivotField axis="axisCol" showAll="0">
      <items count="7">
        <item x="4"/>
        <item x="3"/>
        <item x="2"/>
        <item x="0"/>
        <item x="1"/>
        <item x="5"/>
        <item t="default"/>
      </items>
    </pivotField>
    <pivotField showAll="0"/>
    <pivotField dataField="1" showAll="0"/>
    <pivotField showAll="0"/>
    <pivotField showAll="0"/>
    <pivotField axis="axisRow" showAll="0">
      <items count="4">
        <item x="2"/>
        <item x="1"/>
        <item x="0"/>
        <item t="default"/>
      </items>
    </pivotField>
    <pivotField showAll="0"/>
  </pivotFields>
  <rowFields count="1">
    <field x="8"/>
  </rowFields>
  <rowItems count="4">
    <i>
      <x/>
    </i>
    <i>
      <x v="1"/>
    </i>
    <i>
      <x v="2"/>
    </i>
    <i t="grand">
      <x/>
    </i>
  </rowItems>
  <colFields count="1">
    <field x="3"/>
  </colFields>
  <colItems count="7">
    <i>
      <x/>
    </i>
    <i>
      <x v="1"/>
    </i>
    <i>
      <x v="2"/>
    </i>
    <i>
      <x v="3"/>
    </i>
    <i>
      <x v="4"/>
    </i>
    <i>
      <x v="5"/>
    </i>
    <i t="grand">
      <x/>
    </i>
  </colItems>
  <dataFields count="1">
    <dataField name="Sum of Units Sold" fld="5" baseField="0" baseItem="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2" format="12" series="1">
      <pivotArea type="data" outline="0" fieldPosition="0">
        <references count="2">
          <reference field="4294967294" count="1" selected="0">
            <x v="0"/>
          </reference>
          <reference field="3" count="1" selected="0">
            <x v="0"/>
          </reference>
        </references>
      </pivotArea>
    </chartFormat>
    <chartFormat chart="2" format="13" series="1">
      <pivotArea type="data" outline="0" fieldPosition="0">
        <references count="2">
          <reference field="4294967294" count="1" selected="0">
            <x v="0"/>
          </reference>
          <reference field="3" count="1" selected="0">
            <x v="1"/>
          </reference>
        </references>
      </pivotArea>
    </chartFormat>
    <chartFormat chart="2" format="14" series="1">
      <pivotArea type="data" outline="0" fieldPosition="0">
        <references count="2">
          <reference field="4294967294" count="1" selected="0">
            <x v="0"/>
          </reference>
          <reference field="3" count="1" selected="0">
            <x v="2"/>
          </reference>
        </references>
      </pivotArea>
    </chartFormat>
    <chartFormat chart="2" format="15" series="1">
      <pivotArea type="data" outline="0" fieldPosition="0">
        <references count="2">
          <reference field="4294967294" count="1" selected="0">
            <x v="0"/>
          </reference>
          <reference field="3" count="1" selected="0">
            <x v="3"/>
          </reference>
        </references>
      </pivotArea>
    </chartFormat>
    <chartFormat chart="2" format="16" series="1">
      <pivotArea type="data" outline="0" fieldPosition="0">
        <references count="2">
          <reference field="4294967294" count="1" selected="0">
            <x v="0"/>
          </reference>
          <reference field="3" count="1" selected="0">
            <x v="4"/>
          </reference>
        </references>
      </pivotArea>
    </chartFormat>
    <chartFormat chart="2" format="17"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Revenue" xr10:uid="{6D4053C2-725D-49A9-A4EB-8FA494A4D33B}" sourceName="Total Revenue">
  <pivotTables>
    <pivotTable tabId="4" name="PivotTable2"/>
    <pivotTable tabId="6" name="PivotTable3"/>
    <pivotTable tabId="12" name="PivotTable5"/>
    <pivotTable tabId="10" name="PivotTable2"/>
  </pivotTables>
  <data>
    <tabular pivotCacheId="773125057">
      <items count="173">
        <i x="86" s="1"/>
        <i x="162" s="1"/>
        <i x="108" s="1"/>
        <i x="90" s="1"/>
        <i x="129" s="1"/>
        <i x="101" s="1"/>
        <i x="141" s="1"/>
        <i x="132" s="1"/>
        <i x="60" s="1"/>
        <i x="126" s="1"/>
        <i x="113" s="1"/>
        <i x="167" s="1"/>
        <i x="119" s="1"/>
        <i x="80" s="1"/>
        <i x="157" s="1"/>
        <i x="114" s="1"/>
        <i x="107" s="1"/>
        <i x="96" s="1"/>
        <i x="28" s="1"/>
        <i x="98" s="1"/>
        <i x="66" s="1"/>
        <i x="118" s="1"/>
        <i x="122" s="1"/>
        <i x="128" s="1"/>
        <i x="135" s="1"/>
        <i x="102" s="1"/>
        <i x="89" s="1"/>
        <i x="27" s="1"/>
        <i x="154" s="1"/>
        <i x="85" s="1"/>
        <i x="75" s="1"/>
        <i x="21" s="1"/>
        <i x="50" s="1"/>
        <i x="47" s="1"/>
        <i x="22" s="1"/>
        <i x="149" s="1"/>
        <i x="9" s="1"/>
        <i x="43" s="1"/>
        <i x="46" s="1"/>
        <i x="171" s="1"/>
        <i x="72" s="1"/>
        <i x="155" s="1"/>
        <i x="123" s="1"/>
        <i x="134" s="1"/>
        <i x="65" s="1"/>
        <i x="172" s="1"/>
        <i x="3" s="1"/>
        <i x="97" s="1"/>
        <i x="95" s="1"/>
        <i x="76" s="1"/>
        <i x="127" s="1"/>
        <i x="38" s="1"/>
        <i x="55" s="1"/>
        <i x="61" s="1"/>
        <i x="150" s="1"/>
        <i x="32" s="1"/>
        <i x="33" s="1"/>
        <i x="161" s="1"/>
        <i x="81" s="1"/>
        <i x="49" s="1"/>
        <i x="23" s="1"/>
        <i x="160" s="1"/>
        <i x="4" s="1"/>
        <i x="168" s="1"/>
        <i x="54" s="1"/>
        <i x="147" s="1"/>
        <i x="125" s="1"/>
        <i x="133" s="1"/>
        <i x="19" s="1"/>
        <i x="68" s="1"/>
        <i x="56" s="1"/>
        <i x="131" s="1"/>
        <i x="39" s="1"/>
        <i x="15" s="1"/>
        <i x="79" s="1"/>
        <i x="84" s="1"/>
        <i x="144" s="1"/>
        <i x="151" s="1"/>
        <i x="10" s="1"/>
        <i x="42" s="1"/>
        <i x="112" s="1"/>
        <i x="106" s="1"/>
        <i x="111" s="1"/>
        <i x="136" s="1"/>
        <i x="69" s="1"/>
        <i x="5" s="1"/>
        <i x="94" s="1"/>
        <i x="103" s="1"/>
        <i x="105" s="1"/>
        <i x="88" s="1"/>
        <i x="121" s="1"/>
        <i x="164" s="1"/>
        <i x="142" s="1"/>
        <i x="20" s="1"/>
        <i x="67" s="1"/>
        <i x="25" s="1"/>
        <i x="13" s="1"/>
        <i x="138" s="1"/>
        <i x="117" s="1"/>
        <i x="109" s="1"/>
        <i x="143" s="1"/>
        <i x="159" s="1"/>
        <i x="73" s="1"/>
        <i x="40" s="1"/>
        <i x="2" s="1"/>
        <i x="82" s="1"/>
        <i x="44" s="1"/>
        <i x="37" s="1"/>
        <i x="71" s="1"/>
        <i x="48" s="1"/>
        <i x="92" s="1"/>
        <i x="166" s="1"/>
        <i x="29" s="1"/>
        <i x="31" s="1"/>
        <i x="170" s="1"/>
        <i x="41" s="1"/>
        <i x="100" s="1"/>
        <i x="169" s="1"/>
        <i x="163" s="1"/>
        <i x="120" s="1"/>
        <i x="24" s="1"/>
        <i x="74" s="1"/>
        <i x="153" s="1"/>
        <i x="51" s="1"/>
        <i x="78" s="1"/>
        <i x="146" s="1"/>
        <i x="26" s="1"/>
        <i x="148" s="1"/>
        <i x="62" s="1"/>
        <i x="140" s="1"/>
        <i x="139" s="1"/>
        <i x="116" s="1"/>
        <i x="53" s="1"/>
        <i x="16" s="1"/>
        <i x="145" s="1"/>
        <i x="87" s="1"/>
        <i x="45" s="1"/>
        <i x="17" s="1"/>
        <i x="124" s="1"/>
        <i x="14" s="1"/>
        <i x="1" s="1"/>
        <i x="8" s="1"/>
        <i x="115" s="1"/>
        <i x="165" s="1"/>
        <i x="93" s="1"/>
        <i x="11" s="1"/>
        <i x="57" s="1"/>
        <i x="158" s="1"/>
        <i x="137" s="1"/>
        <i x="59" s="1"/>
        <i x="91" s="1"/>
        <i x="30" s="1"/>
        <i x="130" s="1"/>
        <i x="152" s="1"/>
        <i x="99" s="1"/>
        <i x="52" s="1"/>
        <i x="64" s="1"/>
        <i x="18" s="1"/>
        <i x="77" s="1"/>
        <i x="35" s="1"/>
        <i x="7" s="1"/>
        <i x="58" s="1"/>
        <i x="104" s="1"/>
        <i x="12" s="1"/>
        <i x="110" s="1"/>
        <i x="36" s="1"/>
        <i x="63" s="1"/>
        <i x="34" s="1"/>
        <i x="0" s="1"/>
        <i x="156" s="1"/>
        <i x="6" s="1"/>
        <i x="70" s="1"/>
        <i x="8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01904E-B352-4191-A625-4DDD7AC97973}" sourceName="Region">
  <pivotTables>
    <pivotTable tabId="13" name="PivotTable6"/>
    <pivotTable tabId="10" name="PivotTable2"/>
  </pivotTables>
  <data>
    <tabular pivotCacheId="77312505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C6E120AC-EF32-4E93-B721-52AB4AD1302B}" sourceName="Payment Method">
  <pivotTables>
    <pivotTable tabId="11" name="PivotTable3"/>
    <pivotTable tabId="12" name="PivotTable5"/>
  </pivotTables>
  <data>
    <tabular pivotCacheId="7731250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 Revenue" xr10:uid="{0412DC7C-22C7-4E11-8A8D-D621D1C29C86}" cache="Slicer_Total_Revenue" caption="Total Revenue" startItem="158" rowHeight="234950"/>
  <slicer name="Region" xr10:uid="{08453663-E92C-40D1-AB57-A0012D7AF1C2}" cache="Slicer_Region" caption="Region" rowHeight="234950"/>
  <slicer name="Payment Method" xr10:uid="{2EA41484-F0A0-42D7-B64A-BCF7EE370546}" cache="Slicer_Payment_Method" caption="Payment Metho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79947-46C0-40EB-B427-7270D3BAAD90}">
  <dimension ref="A3:C11"/>
  <sheetViews>
    <sheetView workbookViewId="0">
      <selection activeCell="M10" sqref="M10"/>
    </sheetView>
  </sheetViews>
  <sheetFormatPr defaultRowHeight="14.4" x14ac:dyDescent="0.3"/>
  <cols>
    <col min="1" max="1" width="12.5546875" bestFit="1" customWidth="1"/>
    <col min="2" max="2" width="16" bestFit="1" customWidth="1"/>
    <col min="3" max="3" width="19.6640625" bestFit="1" customWidth="1"/>
  </cols>
  <sheetData>
    <row r="3" spans="1:3" x14ac:dyDescent="0.3">
      <c r="A3" s="7" t="s">
        <v>298</v>
      </c>
      <c r="B3" t="s">
        <v>309</v>
      </c>
      <c r="C3" t="s">
        <v>308</v>
      </c>
    </row>
    <row r="4" spans="1:3" x14ac:dyDescent="0.3">
      <c r="A4" s="8" t="s">
        <v>299</v>
      </c>
      <c r="B4" s="9">
        <v>68</v>
      </c>
      <c r="C4" s="9">
        <v>14548.319999999992</v>
      </c>
    </row>
    <row r="5" spans="1:3" x14ac:dyDescent="0.3">
      <c r="A5" s="8" t="s">
        <v>300</v>
      </c>
      <c r="B5" s="9">
        <v>77</v>
      </c>
      <c r="C5" s="9">
        <v>10803.369999999999</v>
      </c>
    </row>
    <row r="6" spans="1:3" x14ac:dyDescent="0.3">
      <c r="A6" s="8" t="s">
        <v>301</v>
      </c>
      <c r="B6" s="9">
        <v>82</v>
      </c>
      <c r="C6" s="9">
        <v>12849.239999999996</v>
      </c>
    </row>
    <row r="7" spans="1:3" x14ac:dyDescent="0.3">
      <c r="A7" s="8" t="s">
        <v>302</v>
      </c>
      <c r="B7" s="9">
        <v>65</v>
      </c>
      <c r="C7" s="9">
        <v>12451.689999999995</v>
      </c>
    </row>
    <row r="8" spans="1:3" x14ac:dyDescent="0.3">
      <c r="A8" s="8" t="s">
        <v>303</v>
      </c>
      <c r="B8" s="9">
        <v>60</v>
      </c>
      <c r="C8" s="9">
        <v>8455.49</v>
      </c>
    </row>
    <row r="9" spans="1:3" x14ac:dyDescent="0.3">
      <c r="A9" s="8" t="s">
        <v>304</v>
      </c>
      <c r="B9" s="9">
        <v>61</v>
      </c>
      <c r="C9" s="9">
        <v>7384.5499999999984</v>
      </c>
    </row>
    <row r="10" spans="1:3" x14ac:dyDescent="0.3">
      <c r="A10" s="8" t="s">
        <v>305</v>
      </c>
      <c r="B10" s="9">
        <v>53</v>
      </c>
      <c r="C10" s="9">
        <v>6797.08</v>
      </c>
    </row>
    <row r="11" spans="1:3" x14ac:dyDescent="0.3">
      <c r="A11" s="8" t="s">
        <v>306</v>
      </c>
      <c r="B11" s="9">
        <v>52</v>
      </c>
      <c r="C11" s="9">
        <v>7278.1099999999988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B4D6A-DBDE-4794-98CB-75833F49E4D0}">
  <dimension ref="A1:A105"/>
  <sheetViews>
    <sheetView workbookViewId="0">
      <selection activeCell="A18" sqref="A18"/>
    </sheetView>
  </sheetViews>
  <sheetFormatPr defaultRowHeight="14.4" x14ac:dyDescent="0.3"/>
  <cols>
    <col min="1" max="1" width="86.44140625" customWidth="1"/>
  </cols>
  <sheetData>
    <row r="1" spans="1:1" ht="18" x14ac:dyDescent="0.3">
      <c r="A1" s="2" t="s">
        <v>253</v>
      </c>
    </row>
    <row r="2" spans="1:1" x14ac:dyDescent="0.3">
      <c r="A2" s="3"/>
    </row>
    <row r="3" spans="1:1" x14ac:dyDescent="0.3">
      <c r="A3" s="4" t="s">
        <v>254</v>
      </c>
    </row>
    <row r="4" spans="1:1" x14ac:dyDescent="0.3">
      <c r="A4" s="3"/>
    </row>
    <row r="5" spans="1:1" x14ac:dyDescent="0.3">
      <c r="A5" s="3"/>
    </row>
    <row r="6" spans="1:1" x14ac:dyDescent="0.3">
      <c r="A6" s="5" t="s">
        <v>297</v>
      </c>
    </row>
    <row r="7" spans="1:1" x14ac:dyDescent="0.3">
      <c r="A7" s="3"/>
    </row>
    <row r="8" spans="1:1" x14ac:dyDescent="0.3">
      <c r="A8" s="4" t="s">
        <v>255</v>
      </c>
    </row>
    <row r="9" spans="1:1" x14ac:dyDescent="0.3">
      <c r="A9" s="3"/>
    </row>
    <row r="10" spans="1:1" x14ac:dyDescent="0.3">
      <c r="A10" s="3"/>
    </row>
    <row r="11" spans="1:1" x14ac:dyDescent="0.3">
      <c r="A11" s="5" t="s">
        <v>256</v>
      </c>
    </row>
    <row r="12" spans="1:1" x14ac:dyDescent="0.3">
      <c r="A12" s="3"/>
    </row>
    <row r="13" spans="1:1" x14ac:dyDescent="0.3">
      <c r="A13" s="4" t="s">
        <v>257</v>
      </c>
    </row>
    <row r="14" spans="1:1" x14ac:dyDescent="0.3">
      <c r="A14" s="3"/>
    </row>
    <row r="15" spans="1:1" x14ac:dyDescent="0.3">
      <c r="A15" s="3"/>
    </row>
    <row r="16" spans="1:1" x14ac:dyDescent="0.3">
      <c r="A16" s="5" t="s">
        <v>258</v>
      </c>
    </row>
    <row r="17" spans="1:1" x14ac:dyDescent="0.3">
      <c r="A17" s="3"/>
    </row>
    <row r="18" spans="1:1" x14ac:dyDescent="0.3">
      <c r="A18" s="12" t="s">
        <v>259</v>
      </c>
    </row>
    <row r="19" spans="1:1" x14ac:dyDescent="0.3">
      <c r="A19" s="3"/>
    </row>
    <row r="20" spans="1:1" x14ac:dyDescent="0.3">
      <c r="A20" s="3"/>
    </row>
    <row r="21" spans="1:1" x14ac:dyDescent="0.3">
      <c r="A21" s="5" t="s">
        <v>260</v>
      </c>
    </row>
    <row r="23" spans="1:1" ht="18" x14ac:dyDescent="0.3">
      <c r="A23" s="2" t="s">
        <v>261</v>
      </c>
    </row>
    <row r="24" spans="1:1" x14ac:dyDescent="0.3">
      <c r="A24" s="3"/>
    </row>
    <row r="25" spans="1:1" x14ac:dyDescent="0.3">
      <c r="A25" s="4" t="s">
        <v>262</v>
      </c>
    </row>
    <row r="26" spans="1:1" x14ac:dyDescent="0.3">
      <c r="A26" s="3"/>
    </row>
    <row r="27" spans="1:1" x14ac:dyDescent="0.3">
      <c r="A27" s="3"/>
    </row>
    <row r="28" spans="1:1" x14ac:dyDescent="0.3">
      <c r="A28" s="5" t="s">
        <v>263</v>
      </c>
    </row>
    <row r="29" spans="1:1" x14ac:dyDescent="0.3">
      <c r="A29" s="3"/>
    </row>
    <row r="30" spans="1:1" x14ac:dyDescent="0.3">
      <c r="A30" s="4" t="s">
        <v>264</v>
      </c>
    </row>
    <row r="31" spans="1:1" x14ac:dyDescent="0.3">
      <c r="A31" s="3"/>
    </row>
    <row r="32" spans="1:1" x14ac:dyDescent="0.3">
      <c r="A32" s="3"/>
    </row>
    <row r="33" spans="1:1" x14ac:dyDescent="0.3">
      <c r="A33" s="5" t="s">
        <v>265</v>
      </c>
    </row>
    <row r="35" spans="1:1" ht="18" x14ac:dyDescent="0.3">
      <c r="A35" s="2" t="s">
        <v>266</v>
      </c>
    </row>
    <row r="36" spans="1:1" x14ac:dyDescent="0.3">
      <c r="A36" s="3"/>
    </row>
    <row r="37" spans="1:1" x14ac:dyDescent="0.3">
      <c r="A37" s="4" t="s">
        <v>267</v>
      </c>
    </row>
    <row r="38" spans="1:1" x14ac:dyDescent="0.3">
      <c r="A38" s="3"/>
    </row>
    <row r="39" spans="1:1" x14ac:dyDescent="0.3">
      <c r="A39" s="3"/>
    </row>
    <row r="40" spans="1:1" x14ac:dyDescent="0.3">
      <c r="A40" s="5" t="s">
        <v>268</v>
      </c>
    </row>
    <row r="41" spans="1:1" x14ac:dyDescent="0.3">
      <c r="A41" s="3"/>
    </row>
    <row r="42" spans="1:1" x14ac:dyDescent="0.3">
      <c r="A42" s="4" t="s">
        <v>269</v>
      </c>
    </row>
    <row r="43" spans="1:1" x14ac:dyDescent="0.3">
      <c r="A43" s="3"/>
    </row>
    <row r="44" spans="1:1" x14ac:dyDescent="0.3">
      <c r="A44" s="3"/>
    </row>
    <row r="45" spans="1:1" x14ac:dyDescent="0.3">
      <c r="A45" s="5" t="s">
        <v>270</v>
      </c>
    </row>
    <row r="47" spans="1:1" ht="18" x14ac:dyDescent="0.3">
      <c r="A47" s="2" t="s">
        <v>271</v>
      </c>
    </row>
    <row r="48" spans="1:1" x14ac:dyDescent="0.3">
      <c r="A48" s="3"/>
    </row>
    <row r="49" spans="1:1" x14ac:dyDescent="0.3">
      <c r="A49" s="4" t="s">
        <v>272</v>
      </c>
    </row>
    <row r="50" spans="1:1" x14ac:dyDescent="0.3">
      <c r="A50" s="3"/>
    </row>
    <row r="51" spans="1:1" x14ac:dyDescent="0.3">
      <c r="A51" s="3"/>
    </row>
    <row r="52" spans="1:1" x14ac:dyDescent="0.3">
      <c r="A52" s="5" t="s">
        <v>273</v>
      </c>
    </row>
    <row r="53" spans="1:1" x14ac:dyDescent="0.3">
      <c r="A53" s="3"/>
    </row>
    <row r="54" spans="1:1" x14ac:dyDescent="0.3">
      <c r="A54" s="4" t="s">
        <v>274</v>
      </c>
    </row>
    <row r="55" spans="1:1" x14ac:dyDescent="0.3">
      <c r="A55" s="3"/>
    </row>
    <row r="56" spans="1:1" x14ac:dyDescent="0.3">
      <c r="A56" s="3"/>
    </row>
    <row r="57" spans="1:1" x14ac:dyDescent="0.3">
      <c r="A57" s="5" t="s">
        <v>275</v>
      </c>
    </row>
    <row r="59" spans="1:1" ht="18" x14ac:dyDescent="0.3">
      <c r="A59" s="2" t="s">
        <v>276</v>
      </c>
    </row>
    <row r="60" spans="1:1" x14ac:dyDescent="0.3">
      <c r="A60" s="3"/>
    </row>
    <row r="61" spans="1:1" x14ac:dyDescent="0.3">
      <c r="A61" s="4" t="s">
        <v>277</v>
      </c>
    </row>
    <row r="62" spans="1:1" x14ac:dyDescent="0.3">
      <c r="A62" s="3"/>
    </row>
    <row r="63" spans="1:1" x14ac:dyDescent="0.3">
      <c r="A63" s="3"/>
    </row>
    <row r="64" spans="1:1" x14ac:dyDescent="0.3">
      <c r="A64" s="5" t="s">
        <v>278</v>
      </c>
    </row>
    <row r="65" spans="1:1" x14ac:dyDescent="0.3">
      <c r="A65" s="3"/>
    </row>
    <row r="66" spans="1:1" x14ac:dyDescent="0.3">
      <c r="A66" s="12" t="s">
        <v>279</v>
      </c>
    </row>
    <row r="67" spans="1:1" x14ac:dyDescent="0.3">
      <c r="A67" s="3"/>
    </row>
    <row r="68" spans="1:1" x14ac:dyDescent="0.3">
      <c r="A68" s="3"/>
    </row>
    <row r="69" spans="1:1" x14ac:dyDescent="0.3">
      <c r="A69" s="5" t="s">
        <v>280</v>
      </c>
    </row>
    <row r="71" spans="1:1" ht="18" x14ac:dyDescent="0.3">
      <c r="A71" s="2" t="s">
        <v>281</v>
      </c>
    </row>
    <row r="72" spans="1:1" x14ac:dyDescent="0.3">
      <c r="A72" s="3"/>
    </row>
    <row r="73" spans="1:1" x14ac:dyDescent="0.3">
      <c r="A73" s="12" t="s">
        <v>282</v>
      </c>
    </row>
    <row r="74" spans="1:1" x14ac:dyDescent="0.3">
      <c r="A74" s="3"/>
    </row>
    <row r="75" spans="1:1" x14ac:dyDescent="0.3">
      <c r="A75" s="3"/>
    </row>
    <row r="76" spans="1:1" x14ac:dyDescent="0.3">
      <c r="A76" s="5" t="s">
        <v>283</v>
      </c>
    </row>
    <row r="77" spans="1:1" x14ac:dyDescent="0.3">
      <c r="A77" s="3"/>
    </row>
    <row r="78" spans="1:1" x14ac:dyDescent="0.3">
      <c r="A78" s="12" t="s">
        <v>284</v>
      </c>
    </row>
    <row r="79" spans="1:1" x14ac:dyDescent="0.3">
      <c r="A79" s="3"/>
    </row>
    <row r="80" spans="1:1" x14ac:dyDescent="0.3">
      <c r="A80" s="3"/>
    </row>
    <row r="81" spans="1:1" x14ac:dyDescent="0.3">
      <c r="A81" s="5" t="s">
        <v>285</v>
      </c>
    </row>
    <row r="83" spans="1:1" ht="18" x14ac:dyDescent="0.3">
      <c r="A83" s="2" t="s">
        <v>286</v>
      </c>
    </row>
    <row r="84" spans="1:1" x14ac:dyDescent="0.3">
      <c r="A84" s="3"/>
    </row>
    <row r="85" spans="1:1" x14ac:dyDescent="0.3">
      <c r="A85" s="4" t="s">
        <v>287</v>
      </c>
    </row>
    <row r="86" spans="1:1" x14ac:dyDescent="0.3">
      <c r="A86" s="3"/>
    </row>
    <row r="87" spans="1:1" x14ac:dyDescent="0.3">
      <c r="A87" s="3"/>
    </row>
    <row r="88" spans="1:1" x14ac:dyDescent="0.3">
      <c r="A88" s="5" t="s">
        <v>288</v>
      </c>
    </row>
    <row r="89" spans="1:1" x14ac:dyDescent="0.3">
      <c r="A89" s="3"/>
    </row>
    <row r="90" spans="1:1" x14ac:dyDescent="0.3">
      <c r="A90" s="4" t="s">
        <v>289</v>
      </c>
    </row>
    <row r="91" spans="1:1" x14ac:dyDescent="0.3">
      <c r="A91" s="3"/>
    </row>
    <row r="92" spans="1:1" x14ac:dyDescent="0.3">
      <c r="A92" s="3"/>
    </row>
    <row r="93" spans="1:1" x14ac:dyDescent="0.3">
      <c r="A93" s="5" t="s">
        <v>290</v>
      </c>
    </row>
    <row r="95" spans="1:1" ht="18" x14ac:dyDescent="0.3">
      <c r="A95" s="2" t="s">
        <v>291</v>
      </c>
    </row>
    <row r="96" spans="1:1" x14ac:dyDescent="0.3">
      <c r="A96" s="3"/>
    </row>
    <row r="97" spans="1:1" x14ac:dyDescent="0.3">
      <c r="A97" s="4" t="s">
        <v>292</v>
      </c>
    </row>
    <row r="98" spans="1:1" x14ac:dyDescent="0.3">
      <c r="A98" s="3"/>
    </row>
    <row r="99" spans="1:1" x14ac:dyDescent="0.3">
      <c r="A99" s="3"/>
    </row>
    <row r="100" spans="1:1" x14ac:dyDescent="0.3">
      <c r="A100" s="5" t="s">
        <v>293</v>
      </c>
    </row>
    <row r="101" spans="1:1" x14ac:dyDescent="0.3">
      <c r="A101" s="3"/>
    </row>
    <row r="102" spans="1:1" x14ac:dyDescent="0.3">
      <c r="A102" s="4" t="s">
        <v>294</v>
      </c>
    </row>
    <row r="103" spans="1:1" x14ac:dyDescent="0.3">
      <c r="A103" s="3"/>
    </row>
    <row r="104" spans="1:1" x14ac:dyDescent="0.3">
      <c r="A104" s="3"/>
    </row>
    <row r="105" spans="1:1" x14ac:dyDescent="0.3">
      <c r="A105" s="5" t="s">
        <v>295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29C1E-B915-4B52-92E8-B8FDFC750D94}">
  <dimension ref="A1:B9"/>
  <sheetViews>
    <sheetView workbookViewId="0">
      <selection activeCell="I29" sqref="I29"/>
    </sheetView>
  </sheetViews>
  <sheetFormatPr defaultRowHeight="14.4" x14ac:dyDescent="0.3"/>
  <cols>
    <col min="1" max="1" width="15.109375" bestFit="1" customWidth="1"/>
    <col min="2" max="2" width="19.6640625" bestFit="1" customWidth="1"/>
    <col min="3" max="3" width="8.44140625" bestFit="1" customWidth="1"/>
    <col min="4" max="9" width="8" bestFit="1" customWidth="1"/>
  </cols>
  <sheetData>
    <row r="1" spans="1:2" x14ac:dyDescent="0.3">
      <c r="A1" s="7" t="s">
        <v>7</v>
      </c>
      <c r="B1" t="s">
        <v>311</v>
      </c>
    </row>
    <row r="3" spans="1:2" x14ac:dyDescent="0.3">
      <c r="A3" s="7" t="s">
        <v>298</v>
      </c>
      <c r="B3" t="s">
        <v>308</v>
      </c>
    </row>
    <row r="4" spans="1:2" x14ac:dyDescent="0.3">
      <c r="A4" s="8" t="s">
        <v>23</v>
      </c>
      <c r="B4" s="9">
        <v>2621.8999999999996</v>
      </c>
    </row>
    <row r="5" spans="1:2" x14ac:dyDescent="0.3">
      <c r="A5" s="8" t="s">
        <v>21</v>
      </c>
      <c r="B5" s="9">
        <v>1861.9300000000007</v>
      </c>
    </row>
    <row r="6" spans="1:2" x14ac:dyDescent="0.3">
      <c r="A6" s="8" t="s">
        <v>17</v>
      </c>
      <c r="B6" s="9">
        <v>8128.9300000000012</v>
      </c>
    </row>
    <row r="7" spans="1:2" x14ac:dyDescent="0.3">
      <c r="A7" s="8" t="s">
        <v>9</v>
      </c>
      <c r="B7" s="9">
        <v>34982.410000000011</v>
      </c>
    </row>
    <row r="8" spans="1:2" x14ac:dyDescent="0.3">
      <c r="A8" s="8" t="s">
        <v>13</v>
      </c>
      <c r="B8" s="9">
        <v>18646.16</v>
      </c>
    </row>
    <row r="9" spans="1:2" x14ac:dyDescent="0.3">
      <c r="A9" s="8" t="s">
        <v>25</v>
      </c>
      <c r="B9" s="9">
        <v>14326.519999999997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DCDC1-1500-4F2B-9E89-82D676FE36D2}">
  <dimension ref="A3:B7"/>
  <sheetViews>
    <sheetView workbookViewId="0">
      <selection activeCell="L17" sqref="L16:L17"/>
    </sheetView>
  </sheetViews>
  <sheetFormatPr defaultRowHeight="14.4" x14ac:dyDescent="0.3"/>
  <cols>
    <col min="1" max="1" width="12.88671875" bestFit="1" customWidth="1"/>
    <col min="2" max="2" width="19.6640625" bestFit="1" customWidth="1"/>
  </cols>
  <sheetData>
    <row r="3" spans="1:2" x14ac:dyDescent="0.3">
      <c r="A3" s="7" t="s">
        <v>298</v>
      </c>
      <c r="B3" t="s">
        <v>308</v>
      </c>
    </row>
    <row r="4" spans="1:2" x14ac:dyDescent="0.3">
      <c r="A4" s="8" t="s">
        <v>19</v>
      </c>
      <c r="B4" s="11">
        <v>22455.449999999997</v>
      </c>
    </row>
    <row r="5" spans="1:2" x14ac:dyDescent="0.3">
      <c r="A5" s="8" t="s">
        <v>15</v>
      </c>
      <c r="B5" s="11">
        <v>21268.060000000005</v>
      </c>
    </row>
    <row r="6" spans="1:2" x14ac:dyDescent="0.3">
      <c r="A6" s="8" t="s">
        <v>11</v>
      </c>
      <c r="B6" s="11">
        <v>36844.340000000018</v>
      </c>
    </row>
    <row r="7" spans="1:2" x14ac:dyDescent="0.3">
      <c r="A7" s="8" t="s">
        <v>307</v>
      </c>
      <c r="B7" s="11">
        <v>80567.85000000002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AE396-273B-44DE-A68A-30298ECC071C}">
  <dimension ref="A3:B7"/>
  <sheetViews>
    <sheetView workbookViewId="0">
      <selection activeCell="A3" sqref="A3:B6"/>
    </sheetView>
  </sheetViews>
  <sheetFormatPr defaultRowHeight="14.4" x14ac:dyDescent="0.3"/>
  <cols>
    <col min="1" max="1" width="12.5546875" bestFit="1" customWidth="1"/>
    <col min="2" max="2" width="21" bestFit="1" customWidth="1"/>
  </cols>
  <sheetData>
    <row r="3" spans="1:2" x14ac:dyDescent="0.3">
      <c r="A3" s="7" t="s">
        <v>298</v>
      </c>
      <c r="B3" t="s">
        <v>312</v>
      </c>
    </row>
    <row r="4" spans="1:2" x14ac:dyDescent="0.3">
      <c r="A4" s="8" t="s">
        <v>20</v>
      </c>
      <c r="B4" s="9">
        <v>40</v>
      </c>
    </row>
    <row r="5" spans="1:2" x14ac:dyDescent="0.3">
      <c r="A5" s="8" t="s">
        <v>16</v>
      </c>
      <c r="B5" s="9">
        <v>80</v>
      </c>
    </row>
    <row r="6" spans="1:2" x14ac:dyDescent="0.3">
      <c r="A6" s="8" t="s">
        <v>12</v>
      </c>
      <c r="B6" s="9">
        <v>120</v>
      </c>
    </row>
    <row r="7" spans="1:2" x14ac:dyDescent="0.3">
      <c r="A7" s="8" t="s">
        <v>307</v>
      </c>
      <c r="B7" s="9">
        <v>240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7CF2B-4562-43A9-BB24-E349E52CC31F}">
  <dimension ref="A1:A45"/>
  <sheetViews>
    <sheetView workbookViewId="0">
      <selection activeCell="E12" sqref="E12"/>
    </sheetView>
  </sheetViews>
  <sheetFormatPr defaultRowHeight="14.4" x14ac:dyDescent="0.3"/>
  <cols>
    <col min="1" max="1" width="85.109375" bestFit="1" customWidth="1"/>
  </cols>
  <sheetData>
    <row r="1" spans="1:1" ht="18" x14ac:dyDescent="0.3">
      <c r="A1" s="2" t="s">
        <v>314</v>
      </c>
    </row>
    <row r="2" spans="1:1" x14ac:dyDescent="0.3">
      <c r="A2" s="3"/>
    </row>
    <row r="3" spans="1:1" x14ac:dyDescent="0.3">
      <c r="A3" s="4" t="s">
        <v>315</v>
      </c>
    </row>
    <row r="4" spans="1:1" x14ac:dyDescent="0.3">
      <c r="A4" s="4" t="s">
        <v>316</v>
      </c>
    </row>
    <row r="5" spans="1:1" x14ac:dyDescent="0.3">
      <c r="A5" s="4" t="s">
        <v>317</v>
      </c>
    </row>
    <row r="6" spans="1:1" x14ac:dyDescent="0.3">
      <c r="A6" s="4" t="s">
        <v>318</v>
      </c>
    </row>
    <row r="8" spans="1:1" ht="18" x14ac:dyDescent="0.3">
      <c r="A8" s="2" t="s">
        <v>319</v>
      </c>
    </row>
    <row r="9" spans="1:1" x14ac:dyDescent="0.3">
      <c r="A9" s="3"/>
    </row>
    <row r="10" spans="1:1" x14ac:dyDescent="0.3">
      <c r="A10" s="4" t="s">
        <v>320</v>
      </c>
    </row>
    <row r="11" spans="1:1" x14ac:dyDescent="0.3">
      <c r="A11" s="4" t="s">
        <v>321</v>
      </c>
    </row>
    <row r="12" spans="1:1" x14ac:dyDescent="0.3">
      <c r="A12" s="4" t="s">
        <v>322</v>
      </c>
    </row>
    <row r="14" spans="1:1" ht="18" x14ac:dyDescent="0.3">
      <c r="A14" s="2" t="s">
        <v>323</v>
      </c>
    </row>
    <row r="15" spans="1:1" x14ac:dyDescent="0.3">
      <c r="A15" s="3"/>
    </row>
    <row r="16" spans="1:1" x14ac:dyDescent="0.3">
      <c r="A16" s="4" t="s">
        <v>324</v>
      </c>
    </row>
    <row r="17" spans="1:1" x14ac:dyDescent="0.3">
      <c r="A17" s="4" t="s">
        <v>325</v>
      </c>
    </row>
    <row r="18" spans="1:1" x14ac:dyDescent="0.3">
      <c r="A18" s="4" t="s">
        <v>326</v>
      </c>
    </row>
    <row r="19" spans="1:1" x14ac:dyDescent="0.3">
      <c r="A19" s="4" t="s">
        <v>327</v>
      </c>
    </row>
    <row r="21" spans="1:1" ht="18" x14ac:dyDescent="0.3">
      <c r="A21" s="2" t="s">
        <v>328</v>
      </c>
    </row>
    <row r="22" spans="1:1" x14ac:dyDescent="0.3">
      <c r="A22" s="3"/>
    </row>
    <row r="23" spans="1:1" x14ac:dyDescent="0.3">
      <c r="A23" s="4" t="s">
        <v>329</v>
      </c>
    </row>
    <row r="24" spans="1:1" x14ac:dyDescent="0.3">
      <c r="A24" s="4" t="s">
        <v>330</v>
      </c>
    </row>
    <row r="25" spans="1:1" x14ac:dyDescent="0.3">
      <c r="A25" s="4" t="s">
        <v>331</v>
      </c>
    </row>
    <row r="27" spans="1:1" ht="18" x14ac:dyDescent="0.3">
      <c r="A27" s="2" t="s">
        <v>332</v>
      </c>
    </row>
    <row r="28" spans="1:1" x14ac:dyDescent="0.3">
      <c r="A28" s="3"/>
    </row>
    <row r="29" spans="1:1" x14ac:dyDescent="0.3">
      <c r="A29" s="4" t="s">
        <v>333</v>
      </c>
    </row>
    <row r="30" spans="1:1" x14ac:dyDescent="0.3">
      <c r="A30" s="4" t="s">
        <v>334</v>
      </c>
    </row>
    <row r="32" spans="1:1" ht="18" x14ac:dyDescent="0.3">
      <c r="A32" s="2" t="s">
        <v>335</v>
      </c>
    </row>
    <row r="33" spans="1:1" x14ac:dyDescent="0.3">
      <c r="A33" s="3"/>
    </row>
    <row r="34" spans="1:1" x14ac:dyDescent="0.3">
      <c r="A34" s="4" t="s">
        <v>336</v>
      </c>
    </row>
    <row r="35" spans="1:1" x14ac:dyDescent="0.3">
      <c r="A35" s="4" t="s">
        <v>337</v>
      </c>
    </row>
    <row r="37" spans="1:1" ht="18" x14ac:dyDescent="0.3">
      <c r="A37" s="2" t="s">
        <v>338</v>
      </c>
    </row>
    <row r="38" spans="1:1" x14ac:dyDescent="0.3">
      <c r="A38" s="3"/>
    </row>
    <row r="39" spans="1:1" x14ac:dyDescent="0.3">
      <c r="A39" s="4" t="s">
        <v>339</v>
      </c>
    </row>
    <row r="40" spans="1:1" x14ac:dyDescent="0.3">
      <c r="A40" s="4" t="s">
        <v>340</v>
      </c>
    </row>
    <row r="42" spans="1:1" ht="18" x14ac:dyDescent="0.3">
      <c r="A42" s="2" t="s">
        <v>341</v>
      </c>
    </row>
    <row r="43" spans="1:1" x14ac:dyDescent="0.3">
      <c r="A43" s="3"/>
    </row>
    <row r="44" spans="1:1" x14ac:dyDescent="0.3">
      <c r="A44" s="4" t="s">
        <v>342</v>
      </c>
    </row>
    <row r="45" spans="1:1" x14ac:dyDescent="0.3">
      <c r="A45" s="4" t="s">
        <v>343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11ED8-AAFD-4702-914F-826D42D1FF33}">
  <dimension ref="A3:B6"/>
  <sheetViews>
    <sheetView workbookViewId="0">
      <selection activeCell="L14" sqref="L14"/>
    </sheetView>
  </sheetViews>
  <sheetFormatPr defaultRowHeight="14.4" x14ac:dyDescent="0.3"/>
  <cols>
    <col min="1" max="1" width="12.5546875" bestFit="1" customWidth="1"/>
    <col min="2" max="2" width="19.6640625" bestFit="1" customWidth="1"/>
    <col min="3" max="3" width="9" bestFit="1" customWidth="1"/>
    <col min="4" max="4" width="13.33203125" bestFit="1" customWidth="1"/>
    <col min="5" max="5" width="10.77734375" bestFit="1" customWidth="1"/>
    <col min="6" max="6" width="15.6640625" bestFit="1" customWidth="1"/>
    <col min="7" max="7" width="9" bestFit="1" customWidth="1"/>
    <col min="8" max="8" width="10.77734375" bestFit="1" customWidth="1"/>
  </cols>
  <sheetData>
    <row r="3" spans="1:2" x14ac:dyDescent="0.3">
      <c r="A3" s="7" t="s">
        <v>298</v>
      </c>
      <c r="B3" t="s">
        <v>308</v>
      </c>
    </row>
    <row r="4" spans="1:2" x14ac:dyDescent="0.3">
      <c r="A4" s="8" t="s">
        <v>12</v>
      </c>
      <c r="B4" s="9">
        <v>51170.860000000015</v>
      </c>
    </row>
    <row r="5" spans="1:2" x14ac:dyDescent="0.3">
      <c r="A5" s="8" t="s">
        <v>20</v>
      </c>
      <c r="B5" s="9">
        <v>8128.9300000000012</v>
      </c>
    </row>
    <row r="6" spans="1:2" x14ac:dyDescent="0.3">
      <c r="A6" s="8" t="s">
        <v>16</v>
      </c>
      <c r="B6" s="9">
        <v>21268.060000000005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0C352-F822-4E6B-8402-EDBFF9384D51}">
  <dimension ref="A3:H8"/>
  <sheetViews>
    <sheetView topLeftCell="C1" workbookViewId="0">
      <selection activeCell="T16" sqref="T16"/>
    </sheetView>
  </sheetViews>
  <sheetFormatPr defaultRowHeight="14.4" x14ac:dyDescent="0.3"/>
  <cols>
    <col min="1" max="1" width="16" bestFit="1" customWidth="1"/>
    <col min="2" max="2" width="15.5546875" bestFit="1" customWidth="1"/>
    <col min="3" max="3" width="6.109375" bestFit="1" customWidth="1"/>
    <col min="4" max="4" width="8" bestFit="1" customWidth="1"/>
    <col min="5" max="5" width="10" bestFit="1" customWidth="1"/>
    <col min="6" max="6" width="15.6640625" bestFit="1" customWidth="1"/>
    <col min="7" max="7" width="6.33203125" bestFit="1" customWidth="1"/>
    <col min="8" max="8" width="10.77734375" bestFit="1" customWidth="1"/>
  </cols>
  <sheetData>
    <row r="3" spans="1:8" x14ac:dyDescent="0.3">
      <c r="A3" s="7" t="s">
        <v>309</v>
      </c>
      <c r="B3" s="7" t="s">
        <v>313</v>
      </c>
    </row>
    <row r="4" spans="1:8" x14ac:dyDescent="0.3">
      <c r="A4" s="7" t="s">
        <v>298</v>
      </c>
      <c r="B4" t="s">
        <v>23</v>
      </c>
      <c r="C4" t="s">
        <v>21</v>
      </c>
      <c r="D4" t="s">
        <v>17</v>
      </c>
      <c r="E4" t="s">
        <v>9</v>
      </c>
      <c r="F4" t="s">
        <v>13</v>
      </c>
      <c r="G4" t="s">
        <v>25</v>
      </c>
      <c r="H4" t="s">
        <v>307</v>
      </c>
    </row>
    <row r="5" spans="1:8" x14ac:dyDescent="0.3">
      <c r="A5" s="8" t="s">
        <v>19</v>
      </c>
      <c r="B5" s="9"/>
      <c r="C5" s="9"/>
      <c r="D5" s="9">
        <v>145</v>
      </c>
      <c r="E5" s="9"/>
      <c r="F5" s="9"/>
      <c r="G5" s="9">
        <v>88</v>
      </c>
      <c r="H5" s="9">
        <v>233</v>
      </c>
    </row>
    <row r="6" spans="1:8" x14ac:dyDescent="0.3">
      <c r="A6" s="8" t="s">
        <v>15</v>
      </c>
      <c r="B6" s="9">
        <v>46</v>
      </c>
      <c r="C6" s="9"/>
      <c r="D6" s="9"/>
      <c r="E6" s="9"/>
      <c r="F6" s="9">
        <v>59</v>
      </c>
      <c r="G6" s="9"/>
      <c r="H6" s="9">
        <v>105</v>
      </c>
    </row>
    <row r="7" spans="1:8" x14ac:dyDescent="0.3">
      <c r="A7" s="8" t="s">
        <v>11</v>
      </c>
      <c r="B7" s="9"/>
      <c r="C7" s="9">
        <v>114</v>
      </c>
      <c r="D7" s="9"/>
      <c r="E7" s="9">
        <v>66</v>
      </c>
      <c r="F7" s="9"/>
      <c r="G7" s="9"/>
      <c r="H7" s="9">
        <v>180</v>
      </c>
    </row>
    <row r="8" spans="1:8" x14ac:dyDescent="0.3">
      <c r="A8" s="8" t="s">
        <v>307</v>
      </c>
      <c r="B8" s="9">
        <v>46</v>
      </c>
      <c r="C8" s="9">
        <v>114</v>
      </c>
      <c r="D8" s="9">
        <v>145</v>
      </c>
      <c r="E8" s="9">
        <v>66</v>
      </c>
      <c r="F8" s="9">
        <v>59</v>
      </c>
      <c r="G8" s="9">
        <v>88</v>
      </c>
      <c r="H8" s="9">
        <v>518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1"/>
  <sheetViews>
    <sheetView workbookViewId="0">
      <selection activeCell="E15" sqref="E15"/>
    </sheetView>
  </sheetViews>
  <sheetFormatPr defaultColWidth="11" defaultRowHeight="14.4" x14ac:dyDescent="0.3"/>
  <cols>
    <col min="1" max="1" width="15" bestFit="1" customWidth="1"/>
    <col min="2" max="2" width="9.5546875" bestFit="1" customWidth="1"/>
    <col min="3" max="3" width="9.5546875" customWidth="1"/>
    <col min="4" max="4" width="17.44140625" bestFit="1" customWidth="1"/>
    <col min="5" max="5" width="50.109375" bestFit="1" customWidth="1"/>
    <col min="6" max="6" width="11.33203125" bestFit="1" customWidth="1"/>
    <col min="7" max="7" width="11.109375" bestFit="1" customWidth="1"/>
    <col min="8" max="8" width="14.88671875" bestFit="1" customWidth="1"/>
    <col min="9" max="9" width="12.88671875" bestFit="1" customWidth="1"/>
    <col min="10" max="10" width="17.33203125" bestFit="1" customWidth="1"/>
  </cols>
  <sheetData>
    <row r="1" spans="1:10" x14ac:dyDescent="0.3">
      <c r="A1" t="s">
        <v>0</v>
      </c>
      <c r="B1" t="s">
        <v>1</v>
      </c>
      <c r="C1" s="6" t="s">
        <v>296</v>
      </c>
      <c r="D1" t="s">
        <v>2</v>
      </c>
      <c r="E1" t="s">
        <v>3</v>
      </c>
      <c r="F1" t="s">
        <v>4</v>
      </c>
      <c r="G1" t="s">
        <v>5</v>
      </c>
      <c r="H1" t="s">
        <v>6</v>
      </c>
      <c r="I1" t="s">
        <v>7</v>
      </c>
      <c r="J1" t="s">
        <v>8</v>
      </c>
    </row>
    <row r="2" spans="1:10" x14ac:dyDescent="0.3">
      <c r="A2">
        <v>10001</v>
      </c>
      <c r="B2" s="1">
        <v>45292</v>
      </c>
      <c r="C2" s="1" t="str">
        <f>TEXT(B2,"MMMm")</f>
        <v>January</v>
      </c>
      <c r="D2" t="s">
        <v>9</v>
      </c>
      <c r="E2" t="s">
        <v>10</v>
      </c>
      <c r="F2">
        <v>2</v>
      </c>
      <c r="G2">
        <v>999.99</v>
      </c>
      <c r="H2">
        <v>1999.98</v>
      </c>
      <c r="I2" t="s">
        <v>11</v>
      </c>
      <c r="J2" t="s">
        <v>12</v>
      </c>
    </row>
    <row r="3" spans="1:10" x14ac:dyDescent="0.3">
      <c r="A3">
        <v>10002</v>
      </c>
      <c r="B3" s="1">
        <v>45293</v>
      </c>
      <c r="C3" s="1" t="str">
        <f t="shared" ref="C3:C66" si="0">TEXT(B3,"MMMm")</f>
        <v>January</v>
      </c>
      <c r="D3" t="s">
        <v>13</v>
      </c>
      <c r="E3" t="s">
        <v>14</v>
      </c>
      <c r="F3">
        <v>1</v>
      </c>
      <c r="G3">
        <v>499.99</v>
      </c>
      <c r="H3">
        <v>499.99</v>
      </c>
      <c r="I3" t="s">
        <v>15</v>
      </c>
      <c r="J3" t="s">
        <v>16</v>
      </c>
    </row>
    <row r="4" spans="1:10" x14ac:dyDescent="0.3">
      <c r="A4">
        <v>10003</v>
      </c>
      <c r="B4" s="1">
        <v>45294</v>
      </c>
      <c r="C4" s="1" t="str">
        <f t="shared" si="0"/>
        <v>January</v>
      </c>
      <c r="D4" t="s">
        <v>17</v>
      </c>
      <c r="E4" t="s">
        <v>18</v>
      </c>
      <c r="F4">
        <v>3</v>
      </c>
      <c r="G4">
        <v>69.989999999999995</v>
      </c>
      <c r="H4">
        <v>209.97</v>
      </c>
      <c r="I4" t="s">
        <v>19</v>
      </c>
      <c r="J4" t="s">
        <v>20</v>
      </c>
    </row>
    <row r="5" spans="1:10" x14ac:dyDescent="0.3">
      <c r="A5">
        <v>10004</v>
      </c>
      <c r="B5" s="1">
        <v>45295</v>
      </c>
      <c r="C5" s="1" t="str">
        <f t="shared" si="0"/>
        <v>January</v>
      </c>
      <c r="D5" t="s">
        <v>21</v>
      </c>
      <c r="E5" t="s">
        <v>22</v>
      </c>
      <c r="F5">
        <v>4</v>
      </c>
      <c r="G5">
        <v>15.99</v>
      </c>
      <c r="H5">
        <v>63.96</v>
      </c>
      <c r="I5" t="s">
        <v>11</v>
      </c>
      <c r="J5" t="s">
        <v>12</v>
      </c>
    </row>
    <row r="6" spans="1:10" x14ac:dyDescent="0.3">
      <c r="A6">
        <v>10005</v>
      </c>
      <c r="B6" s="1">
        <v>45296</v>
      </c>
      <c r="C6" s="1" t="str">
        <f t="shared" si="0"/>
        <v>January</v>
      </c>
      <c r="D6" t="s">
        <v>23</v>
      </c>
      <c r="E6" t="s">
        <v>24</v>
      </c>
      <c r="F6">
        <v>1</v>
      </c>
      <c r="G6">
        <v>89.99</v>
      </c>
      <c r="H6">
        <v>89.99</v>
      </c>
      <c r="I6" t="s">
        <v>15</v>
      </c>
      <c r="J6" t="s">
        <v>16</v>
      </c>
    </row>
    <row r="7" spans="1:10" x14ac:dyDescent="0.3">
      <c r="A7">
        <v>10006</v>
      </c>
      <c r="B7" s="1">
        <v>45297</v>
      </c>
      <c r="C7" s="1" t="str">
        <f t="shared" si="0"/>
        <v>January</v>
      </c>
      <c r="D7" t="s">
        <v>25</v>
      </c>
      <c r="E7" t="s">
        <v>26</v>
      </c>
      <c r="F7">
        <v>5</v>
      </c>
      <c r="G7">
        <v>29.99</v>
      </c>
      <c r="H7">
        <v>149.94999999999999</v>
      </c>
      <c r="I7" t="s">
        <v>19</v>
      </c>
      <c r="J7" t="s">
        <v>12</v>
      </c>
    </row>
    <row r="8" spans="1:10" x14ac:dyDescent="0.3">
      <c r="A8">
        <v>10007</v>
      </c>
      <c r="B8" s="1">
        <v>45298</v>
      </c>
      <c r="C8" s="1" t="str">
        <f t="shared" si="0"/>
        <v>January</v>
      </c>
      <c r="D8" t="s">
        <v>9</v>
      </c>
      <c r="E8" t="s">
        <v>27</v>
      </c>
      <c r="F8">
        <v>1</v>
      </c>
      <c r="G8">
        <v>2499.9899999999998</v>
      </c>
      <c r="H8">
        <v>2499.9899999999998</v>
      </c>
      <c r="I8" t="s">
        <v>11</v>
      </c>
      <c r="J8" t="s">
        <v>12</v>
      </c>
    </row>
    <row r="9" spans="1:10" x14ac:dyDescent="0.3">
      <c r="A9">
        <v>10008</v>
      </c>
      <c r="B9" s="1">
        <v>45299</v>
      </c>
      <c r="C9" s="1" t="str">
        <f t="shared" si="0"/>
        <v>January</v>
      </c>
      <c r="D9" t="s">
        <v>13</v>
      </c>
      <c r="E9" t="s">
        <v>28</v>
      </c>
      <c r="F9">
        <v>2</v>
      </c>
      <c r="G9">
        <v>599.99</v>
      </c>
      <c r="H9">
        <v>1199.98</v>
      </c>
      <c r="I9" t="s">
        <v>15</v>
      </c>
      <c r="J9" t="s">
        <v>16</v>
      </c>
    </row>
    <row r="10" spans="1:10" x14ac:dyDescent="0.3">
      <c r="A10">
        <v>10009</v>
      </c>
      <c r="B10" s="1">
        <v>45300</v>
      </c>
      <c r="C10" s="1" t="str">
        <f t="shared" si="0"/>
        <v>January</v>
      </c>
      <c r="D10" t="s">
        <v>17</v>
      </c>
      <c r="E10" t="s">
        <v>29</v>
      </c>
      <c r="F10">
        <v>6</v>
      </c>
      <c r="G10">
        <v>89.99</v>
      </c>
      <c r="H10">
        <v>539.94000000000005</v>
      </c>
      <c r="I10" t="s">
        <v>19</v>
      </c>
      <c r="J10" t="s">
        <v>20</v>
      </c>
    </row>
    <row r="11" spans="1:10" x14ac:dyDescent="0.3">
      <c r="A11">
        <v>10010</v>
      </c>
      <c r="B11" s="1">
        <v>45301</v>
      </c>
      <c r="C11" s="1" t="str">
        <f t="shared" si="0"/>
        <v>January</v>
      </c>
      <c r="D11" t="s">
        <v>21</v>
      </c>
      <c r="E11" t="s">
        <v>30</v>
      </c>
      <c r="F11">
        <v>2</v>
      </c>
      <c r="G11">
        <v>25.99</v>
      </c>
      <c r="H11">
        <v>51.98</v>
      </c>
      <c r="I11" t="s">
        <v>11</v>
      </c>
      <c r="J11" t="s">
        <v>12</v>
      </c>
    </row>
    <row r="12" spans="1:10" x14ac:dyDescent="0.3">
      <c r="A12">
        <v>10011</v>
      </c>
      <c r="B12" s="1">
        <v>45302</v>
      </c>
      <c r="C12" s="1" t="str">
        <f t="shared" si="0"/>
        <v>January</v>
      </c>
      <c r="D12" t="s">
        <v>23</v>
      </c>
      <c r="E12" t="s">
        <v>31</v>
      </c>
      <c r="F12">
        <v>1</v>
      </c>
      <c r="G12">
        <v>129.99</v>
      </c>
      <c r="H12">
        <v>129.99</v>
      </c>
      <c r="I12" t="s">
        <v>15</v>
      </c>
      <c r="J12" t="s">
        <v>16</v>
      </c>
    </row>
    <row r="13" spans="1:10" x14ac:dyDescent="0.3">
      <c r="A13">
        <v>10012</v>
      </c>
      <c r="B13" s="1">
        <v>45303</v>
      </c>
      <c r="C13" s="1" t="str">
        <f t="shared" si="0"/>
        <v>January</v>
      </c>
      <c r="D13" t="s">
        <v>25</v>
      </c>
      <c r="E13" t="s">
        <v>32</v>
      </c>
      <c r="F13">
        <v>3</v>
      </c>
      <c r="G13">
        <v>199.99</v>
      </c>
      <c r="H13">
        <v>599.97</v>
      </c>
      <c r="I13" t="s">
        <v>19</v>
      </c>
      <c r="J13" t="s">
        <v>12</v>
      </c>
    </row>
    <row r="14" spans="1:10" x14ac:dyDescent="0.3">
      <c r="A14">
        <v>10013</v>
      </c>
      <c r="B14" s="1">
        <v>45304</v>
      </c>
      <c r="C14" s="1" t="str">
        <f t="shared" si="0"/>
        <v>January</v>
      </c>
      <c r="D14" t="s">
        <v>9</v>
      </c>
      <c r="E14" t="s">
        <v>33</v>
      </c>
      <c r="F14">
        <v>2</v>
      </c>
      <c r="G14">
        <v>749.99</v>
      </c>
      <c r="H14">
        <v>1499.98</v>
      </c>
      <c r="I14" t="s">
        <v>11</v>
      </c>
      <c r="J14" t="s">
        <v>12</v>
      </c>
    </row>
    <row r="15" spans="1:10" x14ac:dyDescent="0.3">
      <c r="A15">
        <v>10014</v>
      </c>
      <c r="B15" s="1">
        <v>45305</v>
      </c>
      <c r="C15" s="1" t="str">
        <f t="shared" si="0"/>
        <v>January</v>
      </c>
      <c r="D15" t="s">
        <v>13</v>
      </c>
      <c r="E15" t="s">
        <v>34</v>
      </c>
      <c r="F15">
        <v>1</v>
      </c>
      <c r="G15">
        <v>189.99</v>
      </c>
      <c r="H15">
        <v>189.99</v>
      </c>
      <c r="I15" t="s">
        <v>15</v>
      </c>
      <c r="J15" t="s">
        <v>16</v>
      </c>
    </row>
    <row r="16" spans="1:10" x14ac:dyDescent="0.3">
      <c r="A16">
        <v>10015</v>
      </c>
      <c r="B16" s="1">
        <v>45306</v>
      </c>
      <c r="C16" s="1" t="str">
        <f t="shared" si="0"/>
        <v>January</v>
      </c>
      <c r="D16" t="s">
        <v>17</v>
      </c>
      <c r="E16" t="s">
        <v>35</v>
      </c>
      <c r="F16">
        <v>2</v>
      </c>
      <c r="G16">
        <v>249.99</v>
      </c>
      <c r="H16">
        <v>499.98</v>
      </c>
      <c r="I16" t="s">
        <v>19</v>
      </c>
      <c r="J16" t="s">
        <v>20</v>
      </c>
    </row>
    <row r="17" spans="1:10" x14ac:dyDescent="0.3">
      <c r="A17">
        <v>10016</v>
      </c>
      <c r="B17" s="1">
        <v>45307</v>
      </c>
      <c r="C17" s="1" t="str">
        <f t="shared" si="0"/>
        <v>January</v>
      </c>
      <c r="D17" t="s">
        <v>21</v>
      </c>
      <c r="E17" t="s">
        <v>36</v>
      </c>
      <c r="F17">
        <v>3</v>
      </c>
      <c r="G17">
        <v>35.99</v>
      </c>
      <c r="H17">
        <v>107.97</v>
      </c>
      <c r="I17" t="s">
        <v>11</v>
      </c>
      <c r="J17" t="s">
        <v>12</v>
      </c>
    </row>
    <row r="18" spans="1:10" x14ac:dyDescent="0.3">
      <c r="A18">
        <v>10017</v>
      </c>
      <c r="B18" s="1">
        <v>45308</v>
      </c>
      <c r="C18" s="1" t="str">
        <f t="shared" si="0"/>
        <v>January</v>
      </c>
      <c r="D18" t="s">
        <v>23</v>
      </c>
      <c r="E18" t="s">
        <v>37</v>
      </c>
      <c r="F18">
        <v>1</v>
      </c>
      <c r="G18">
        <v>399.99</v>
      </c>
      <c r="H18">
        <v>399.99</v>
      </c>
      <c r="I18" t="s">
        <v>15</v>
      </c>
      <c r="J18" t="s">
        <v>16</v>
      </c>
    </row>
    <row r="19" spans="1:10" x14ac:dyDescent="0.3">
      <c r="A19">
        <v>10018</v>
      </c>
      <c r="B19" s="1">
        <v>45309</v>
      </c>
      <c r="C19" s="1" t="str">
        <f t="shared" si="0"/>
        <v>January</v>
      </c>
      <c r="D19" t="s">
        <v>25</v>
      </c>
      <c r="E19" t="s">
        <v>38</v>
      </c>
      <c r="F19">
        <v>4</v>
      </c>
      <c r="G19">
        <v>119.99</v>
      </c>
      <c r="H19">
        <v>479.96</v>
      </c>
      <c r="I19" t="s">
        <v>19</v>
      </c>
      <c r="J19" t="s">
        <v>12</v>
      </c>
    </row>
    <row r="20" spans="1:10" x14ac:dyDescent="0.3">
      <c r="A20">
        <v>10019</v>
      </c>
      <c r="B20" s="1">
        <v>45310</v>
      </c>
      <c r="C20" s="1" t="str">
        <f t="shared" si="0"/>
        <v>January</v>
      </c>
      <c r="D20" t="s">
        <v>9</v>
      </c>
      <c r="E20" t="s">
        <v>39</v>
      </c>
      <c r="F20">
        <v>2</v>
      </c>
      <c r="G20">
        <v>499.99</v>
      </c>
      <c r="H20">
        <v>999.98</v>
      </c>
      <c r="I20" t="s">
        <v>11</v>
      </c>
      <c r="J20" t="s">
        <v>12</v>
      </c>
    </row>
    <row r="21" spans="1:10" x14ac:dyDescent="0.3">
      <c r="A21">
        <v>10020</v>
      </c>
      <c r="B21" s="1">
        <v>45311</v>
      </c>
      <c r="C21" s="1" t="str">
        <f t="shared" si="0"/>
        <v>January</v>
      </c>
      <c r="D21" t="s">
        <v>13</v>
      </c>
      <c r="E21" t="s">
        <v>40</v>
      </c>
      <c r="F21">
        <v>1</v>
      </c>
      <c r="G21">
        <v>99.99</v>
      </c>
      <c r="H21">
        <v>99.99</v>
      </c>
      <c r="I21" t="s">
        <v>15</v>
      </c>
      <c r="J21" t="s">
        <v>16</v>
      </c>
    </row>
    <row r="22" spans="1:10" x14ac:dyDescent="0.3">
      <c r="A22">
        <v>10021</v>
      </c>
      <c r="B22" s="1">
        <v>45312</v>
      </c>
      <c r="C22" s="1" t="str">
        <f t="shared" si="0"/>
        <v>January</v>
      </c>
      <c r="D22" t="s">
        <v>17</v>
      </c>
      <c r="E22" t="s">
        <v>41</v>
      </c>
      <c r="F22">
        <v>3</v>
      </c>
      <c r="G22">
        <v>59.99</v>
      </c>
      <c r="H22">
        <v>179.97</v>
      </c>
      <c r="I22" t="s">
        <v>19</v>
      </c>
      <c r="J22" t="s">
        <v>20</v>
      </c>
    </row>
    <row r="23" spans="1:10" x14ac:dyDescent="0.3">
      <c r="A23">
        <v>10022</v>
      </c>
      <c r="B23" s="1">
        <v>45313</v>
      </c>
      <c r="C23" s="1" t="str">
        <f t="shared" si="0"/>
        <v>January</v>
      </c>
      <c r="D23" t="s">
        <v>21</v>
      </c>
      <c r="E23" t="s">
        <v>42</v>
      </c>
      <c r="F23">
        <v>2</v>
      </c>
      <c r="G23">
        <v>22.99</v>
      </c>
      <c r="H23">
        <v>45.98</v>
      </c>
      <c r="I23" t="s">
        <v>11</v>
      </c>
      <c r="J23" t="s">
        <v>12</v>
      </c>
    </row>
    <row r="24" spans="1:10" x14ac:dyDescent="0.3">
      <c r="A24">
        <v>10023</v>
      </c>
      <c r="B24" s="1">
        <v>45314</v>
      </c>
      <c r="C24" s="1" t="str">
        <f t="shared" si="0"/>
        <v>January</v>
      </c>
      <c r="D24" t="s">
        <v>23</v>
      </c>
      <c r="E24" t="s">
        <v>43</v>
      </c>
      <c r="F24">
        <v>1</v>
      </c>
      <c r="G24">
        <v>49.99</v>
      </c>
      <c r="H24">
        <v>49.99</v>
      </c>
      <c r="I24" t="s">
        <v>15</v>
      </c>
      <c r="J24" t="s">
        <v>16</v>
      </c>
    </row>
    <row r="25" spans="1:10" x14ac:dyDescent="0.3">
      <c r="A25">
        <v>10024</v>
      </c>
      <c r="B25" s="1">
        <v>45315</v>
      </c>
      <c r="C25" s="1" t="str">
        <f t="shared" si="0"/>
        <v>January</v>
      </c>
      <c r="D25" t="s">
        <v>25</v>
      </c>
      <c r="E25" t="s">
        <v>44</v>
      </c>
      <c r="F25">
        <v>3</v>
      </c>
      <c r="G25">
        <v>29.99</v>
      </c>
      <c r="H25">
        <v>89.97</v>
      </c>
      <c r="I25" t="s">
        <v>19</v>
      </c>
      <c r="J25" t="s">
        <v>12</v>
      </c>
    </row>
    <row r="26" spans="1:10" x14ac:dyDescent="0.3">
      <c r="A26">
        <v>10025</v>
      </c>
      <c r="B26" s="1">
        <v>45316</v>
      </c>
      <c r="C26" s="1" t="str">
        <f t="shared" si="0"/>
        <v>January</v>
      </c>
      <c r="D26" t="s">
        <v>9</v>
      </c>
      <c r="E26" t="s">
        <v>45</v>
      </c>
      <c r="F26">
        <v>1</v>
      </c>
      <c r="G26">
        <v>299.99</v>
      </c>
      <c r="H26">
        <v>299.99</v>
      </c>
      <c r="I26" t="s">
        <v>11</v>
      </c>
      <c r="J26" t="s">
        <v>12</v>
      </c>
    </row>
    <row r="27" spans="1:10" x14ac:dyDescent="0.3">
      <c r="A27">
        <v>10026</v>
      </c>
      <c r="B27" s="1">
        <v>45317</v>
      </c>
      <c r="C27" s="1" t="str">
        <f t="shared" si="0"/>
        <v>January</v>
      </c>
      <c r="D27" t="s">
        <v>13</v>
      </c>
      <c r="E27" t="s">
        <v>46</v>
      </c>
      <c r="F27">
        <v>1</v>
      </c>
      <c r="G27">
        <v>179.99</v>
      </c>
      <c r="H27">
        <v>179.99</v>
      </c>
      <c r="I27" t="s">
        <v>15</v>
      </c>
      <c r="J27" t="s">
        <v>16</v>
      </c>
    </row>
    <row r="28" spans="1:10" x14ac:dyDescent="0.3">
      <c r="A28">
        <v>10027</v>
      </c>
      <c r="B28" s="1">
        <v>45318</v>
      </c>
      <c r="C28" s="1" t="str">
        <f t="shared" si="0"/>
        <v>January</v>
      </c>
      <c r="D28" t="s">
        <v>17</v>
      </c>
      <c r="E28" t="s">
        <v>47</v>
      </c>
      <c r="F28">
        <v>2</v>
      </c>
      <c r="G28">
        <v>179.99</v>
      </c>
      <c r="H28">
        <v>359.98</v>
      </c>
      <c r="I28" t="s">
        <v>19</v>
      </c>
      <c r="J28" t="s">
        <v>20</v>
      </c>
    </row>
    <row r="29" spans="1:10" x14ac:dyDescent="0.3">
      <c r="A29">
        <v>10028</v>
      </c>
      <c r="B29" s="1">
        <v>45319</v>
      </c>
      <c r="C29" s="1" t="str">
        <f t="shared" si="0"/>
        <v>January</v>
      </c>
      <c r="D29" t="s">
        <v>21</v>
      </c>
      <c r="E29" t="s">
        <v>48</v>
      </c>
      <c r="F29">
        <v>3</v>
      </c>
      <c r="G29">
        <v>12.99</v>
      </c>
      <c r="H29">
        <v>38.97</v>
      </c>
      <c r="I29" t="s">
        <v>11</v>
      </c>
      <c r="J29" t="s">
        <v>12</v>
      </c>
    </row>
    <row r="30" spans="1:10" x14ac:dyDescent="0.3">
      <c r="A30">
        <v>10029</v>
      </c>
      <c r="B30" s="1">
        <v>45320</v>
      </c>
      <c r="C30" s="1" t="str">
        <f t="shared" si="0"/>
        <v>January</v>
      </c>
      <c r="D30" t="s">
        <v>23</v>
      </c>
      <c r="E30" t="s">
        <v>49</v>
      </c>
      <c r="F30">
        <v>1</v>
      </c>
      <c r="G30">
        <v>29.99</v>
      </c>
      <c r="H30">
        <v>29.99</v>
      </c>
      <c r="I30" t="s">
        <v>15</v>
      </c>
      <c r="J30" t="s">
        <v>16</v>
      </c>
    </row>
    <row r="31" spans="1:10" x14ac:dyDescent="0.3">
      <c r="A31">
        <v>10030</v>
      </c>
      <c r="B31" s="1">
        <v>45321</v>
      </c>
      <c r="C31" s="1" t="str">
        <f t="shared" si="0"/>
        <v>January</v>
      </c>
      <c r="D31" t="s">
        <v>25</v>
      </c>
      <c r="E31" t="s">
        <v>50</v>
      </c>
      <c r="F31">
        <v>2</v>
      </c>
      <c r="G31">
        <v>129.99</v>
      </c>
      <c r="H31">
        <v>259.98</v>
      </c>
      <c r="I31" t="s">
        <v>19</v>
      </c>
      <c r="J31" t="s">
        <v>12</v>
      </c>
    </row>
    <row r="32" spans="1:10" x14ac:dyDescent="0.3">
      <c r="A32">
        <v>10031</v>
      </c>
      <c r="B32" s="1">
        <v>45322</v>
      </c>
      <c r="C32" s="1" t="str">
        <f t="shared" si="0"/>
        <v>January</v>
      </c>
      <c r="D32" t="s">
        <v>9</v>
      </c>
      <c r="E32" t="s">
        <v>51</v>
      </c>
      <c r="F32">
        <v>2</v>
      </c>
      <c r="G32">
        <v>349.99</v>
      </c>
      <c r="H32">
        <v>699.98</v>
      </c>
      <c r="I32" t="s">
        <v>11</v>
      </c>
      <c r="J32" t="s">
        <v>12</v>
      </c>
    </row>
    <row r="33" spans="1:10" x14ac:dyDescent="0.3">
      <c r="A33">
        <v>10032</v>
      </c>
      <c r="B33" s="1">
        <v>45323</v>
      </c>
      <c r="C33" s="1" t="str">
        <f t="shared" si="0"/>
        <v>February</v>
      </c>
      <c r="D33" t="s">
        <v>13</v>
      </c>
      <c r="E33" t="s">
        <v>52</v>
      </c>
      <c r="F33">
        <v>3</v>
      </c>
      <c r="G33">
        <v>89.99</v>
      </c>
      <c r="H33">
        <v>269.97000000000003</v>
      </c>
      <c r="I33" t="s">
        <v>15</v>
      </c>
      <c r="J33" t="s">
        <v>16</v>
      </c>
    </row>
    <row r="34" spans="1:10" x14ac:dyDescent="0.3">
      <c r="A34">
        <v>10033</v>
      </c>
      <c r="B34" s="1">
        <v>45324</v>
      </c>
      <c r="C34" s="1" t="str">
        <f t="shared" si="0"/>
        <v>February</v>
      </c>
      <c r="D34" t="s">
        <v>17</v>
      </c>
      <c r="E34" t="s">
        <v>53</v>
      </c>
      <c r="F34">
        <v>5</v>
      </c>
      <c r="G34">
        <v>29.99</v>
      </c>
      <c r="H34">
        <v>149.94999999999999</v>
      </c>
      <c r="I34" t="s">
        <v>19</v>
      </c>
      <c r="J34" t="s">
        <v>20</v>
      </c>
    </row>
    <row r="35" spans="1:10" x14ac:dyDescent="0.3">
      <c r="A35">
        <v>10034</v>
      </c>
      <c r="B35" s="1">
        <v>45325</v>
      </c>
      <c r="C35" s="1" t="str">
        <f t="shared" si="0"/>
        <v>February</v>
      </c>
      <c r="D35" t="s">
        <v>21</v>
      </c>
      <c r="E35" t="s">
        <v>54</v>
      </c>
      <c r="F35">
        <v>4</v>
      </c>
      <c r="G35">
        <v>19.989999999999998</v>
      </c>
      <c r="H35">
        <v>79.959999999999994</v>
      </c>
      <c r="I35" t="s">
        <v>11</v>
      </c>
      <c r="J35" t="s">
        <v>12</v>
      </c>
    </row>
    <row r="36" spans="1:10" x14ac:dyDescent="0.3">
      <c r="A36">
        <v>10035</v>
      </c>
      <c r="B36" s="1">
        <v>45326</v>
      </c>
      <c r="C36" s="1" t="str">
        <f t="shared" si="0"/>
        <v>February</v>
      </c>
      <c r="D36" t="s">
        <v>23</v>
      </c>
      <c r="E36" t="s">
        <v>55</v>
      </c>
      <c r="F36">
        <v>2</v>
      </c>
      <c r="G36">
        <v>39.99</v>
      </c>
      <c r="H36">
        <v>79.98</v>
      </c>
      <c r="I36" t="s">
        <v>15</v>
      </c>
      <c r="J36" t="s">
        <v>16</v>
      </c>
    </row>
    <row r="37" spans="1:10" x14ac:dyDescent="0.3">
      <c r="A37">
        <v>10036</v>
      </c>
      <c r="B37" s="1">
        <v>45327</v>
      </c>
      <c r="C37" s="1" t="str">
        <f t="shared" si="0"/>
        <v>February</v>
      </c>
      <c r="D37" t="s">
        <v>25</v>
      </c>
      <c r="E37" t="s">
        <v>56</v>
      </c>
      <c r="F37">
        <v>1</v>
      </c>
      <c r="G37">
        <v>1895</v>
      </c>
      <c r="H37">
        <v>1895</v>
      </c>
      <c r="I37" t="s">
        <v>19</v>
      </c>
      <c r="J37" t="s">
        <v>12</v>
      </c>
    </row>
    <row r="38" spans="1:10" x14ac:dyDescent="0.3">
      <c r="A38">
        <v>10037</v>
      </c>
      <c r="B38" s="1">
        <v>45328</v>
      </c>
      <c r="C38" s="1" t="str">
        <f t="shared" si="0"/>
        <v>February</v>
      </c>
      <c r="D38" t="s">
        <v>9</v>
      </c>
      <c r="E38" t="s">
        <v>57</v>
      </c>
      <c r="F38">
        <v>3</v>
      </c>
      <c r="G38">
        <v>399.99</v>
      </c>
      <c r="H38">
        <v>1199.97</v>
      </c>
      <c r="I38" t="s">
        <v>11</v>
      </c>
      <c r="J38" t="s">
        <v>12</v>
      </c>
    </row>
    <row r="39" spans="1:10" x14ac:dyDescent="0.3">
      <c r="A39">
        <v>10038</v>
      </c>
      <c r="B39" s="1">
        <v>45329</v>
      </c>
      <c r="C39" s="1" t="str">
        <f t="shared" si="0"/>
        <v>February</v>
      </c>
      <c r="D39" t="s">
        <v>13</v>
      </c>
      <c r="E39" t="s">
        <v>58</v>
      </c>
      <c r="F39">
        <v>2</v>
      </c>
      <c r="G39">
        <v>799.99</v>
      </c>
      <c r="H39">
        <v>1599.98</v>
      </c>
      <c r="I39" t="s">
        <v>15</v>
      </c>
      <c r="J39" t="s">
        <v>16</v>
      </c>
    </row>
    <row r="40" spans="1:10" x14ac:dyDescent="0.3">
      <c r="A40">
        <v>10039</v>
      </c>
      <c r="B40" s="1">
        <v>45330</v>
      </c>
      <c r="C40" s="1" t="str">
        <f t="shared" si="0"/>
        <v>February</v>
      </c>
      <c r="D40" t="s">
        <v>17</v>
      </c>
      <c r="E40" t="s">
        <v>59</v>
      </c>
      <c r="F40">
        <v>4</v>
      </c>
      <c r="G40">
        <v>59.99</v>
      </c>
      <c r="H40">
        <v>239.96</v>
      </c>
      <c r="I40" t="s">
        <v>19</v>
      </c>
      <c r="J40" t="s">
        <v>20</v>
      </c>
    </row>
    <row r="41" spans="1:10" x14ac:dyDescent="0.3">
      <c r="A41">
        <v>10040</v>
      </c>
      <c r="B41" s="1">
        <v>45331</v>
      </c>
      <c r="C41" s="1" t="str">
        <f t="shared" si="0"/>
        <v>February</v>
      </c>
      <c r="D41" t="s">
        <v>21</v>
      </c>
      <c r="E41" t="s">
        <v>60</v>
      </c>
      <c r="F41">
        <v>3</v>
      </c>
      <c r="G41">
        <v>24.99</v>
      </c>
      <c r="H41">
        <v>74.97</v>
      </c>
      <c r="I41" t="s">
        <v>11</v>
      </c>
      <c r="J41" t="s">
        <v>12</v>
      </c>
    </row>
    <row r="42" spans="1:10" x14ac:dyDescent="0.3">
      <c r="A42">
        <v>10041</v>
      </c>
      <c r="B42" s="1">
        <v>45332</v>
      </c>
      <c r="C42" s="1" t="str">
        <f t="shared" si="0"/>
        <v>February</v>
      </c>
      <c r="D42" t="s">
        <v>23</v>
      </c>
      <c r="E42" t="s">
        <v>61</v>
      </c>
      <c r="F42">
        <v>1</v>
      </c>
      <c r="G42">
        <v>105</v>
      </c>
      <c r="H42">
        <v>105</v>
      </c>
      <c r="I42" t="s">
        <v>15</v>
      </c>
      <c r="J42" t="s">
        <v>16</v>
      </c>
    </row>
    <row r="43" spans="1:10" x14ac:dyDescent="0.3">
      <c r="A43">
        <v>10042</v>
      </c>
      <c r="B43" s="1">
        <v>45333</v>
      </c>
      <c r="C43" s="1" t="str">
        <f t="shared" si="0"/>
        <v>February</v>
      </c>
      <c r="D43" t="s">
        <v>25</v>
      </c>
      <c r="E43" t="s">
        <v>62</v>
      </c>
      <c r="F43">
        <v>2</v>
      </c>
      <c r="G43">
        <v>129.99</v>
      </c>
      <c r="H43">
        <v>259.98</v>
      </c>
      <c r="I43" t="s">
        <v>19</v>
      </c>
      <c r="J43" t="s">
        <v>12</v>
      </c>
    </row>
    <row r="44" spans="1:10" x14ac:dyDescent="0.3">
      <c r="A44">
        <v>10043</v>
      </c>
      <c r="B44" s="1">
        <v>45334</v>
      </c>
      <c r="C44" s="1" t="str">
        <f t="shared" si="0"/>
        <v>February</v>
      </c>
      <c r="D44" t="s">
        <v>9</v>
      </c>
      <c r="E44" t="s">
        <v>63</v>
      </c>
      <c r="F44">
        <v>3</v>
      </c>
      <c r="G44">
        <v>399.99</v>
      </c>
      <c r="H44">
        <v>1199.97</v>
      </c>
      <c r="I44" t="s">
        <v>11</v>
      </c>
      <c r="J44" t="s">
        <v>12</v>
      </c>
    </row>
    <row r="45" spans="1:10" x14ac:dyDescent="0.3">
      <c r="A45">
        <v>10044</v>
      </c>
      <c r="B45" s="1">
        <v>45335</v>
      </c>
      <c r="C45" s="1" t="str">
        <f t="shared" si="0"/>
        <v>February</v>
      </c>
      <c r="D45" t="s">
        <v>13</v>
      </c>
      <c r="E45" t="s">
        <v>64</v>
      </c>
      <c r="F45">
        <v>1</v>
      </c>
      <c r="G45">
        <v>199.99</v>
      </c>
      <c r="H45">
        <v>199.99</v>
      </c>
      <c r="I45" t="s">
        <v>15</v>
      </c>
      <c r="J45" t="s">
        <v>16</v>
      </c>
    </row>
    <row r="46" spans="1:10" x14ac:dyDescent="0.3">
      <c r="A46">
        <v>10045</v>
      </c>
      <c r="B46" s="1">
        <v>45336</v>
      </c>
      <c r="C46" s="1" t="str">
        <f t="shared" si="0"/>
        <v>February</v>
      </c>
      <c r="D46" t="s">
        <v>17</v>
      </c>
      <c r="E46" t="s">
        <v>65</v>
      </c>
      <c r="F46">
        <v>2</v>
      </c>
      <c r="G46">
        <v>139.99</v>
      </c>
      <c r="H46">
        <v>279.98</v>
      </c>
      <c r="I46" t="s">
        <v>19</v>
      </c>
      <c r="J46" t="s">
        <v>20</v>
      </c>
    </row>
    <row r="47" spans="1:10" x14ac:dyDescent="0.3">
      <c r="A47">
        <v>10046</v>
      </c>
      <c r="B47" s="1">
        <v>45337</v>
      </c>
      <c r="C47" s="1" t="str">
        <f t="shared" si="0"/>
        <v>February</v>
      </c>
      <c r="D47" t="s">
        <v>21</v>
      </c>
      <c r="E47" t="s">
        <v>66</v>
      </c>
      <c r="F47">
        <v>4</v>
      </c>
      <c r="G47">
        <v>32.5</v>
      </c>
      <c r="H47">
        <v>130</v>
      </c>
      <c r="I47" t="s">
        <v>11</v>
      </c>
      <c r="J47" t="s">
        <v>12</v>
      </c>
    </row>
    <row r="48" spans="1:10" x14ac:dyDescent="0.3">
      <c r="A48">
        <v>10047</v>
      </c>
      <c r="B48" s="1">
        <v>45338</v>
      </c>
      <c r="C48" s="1" t="str">
        <f t="shared" si="0"/>
        <v>February</v>
      </c>
      <c r="D48" t="s">
        <v>23</v>
      </c>
      <c r="E48" t="s">
        <v>67</v>
      </c>
      <c r="F48">
        <v>1</v>
      </c>
      <c r="G48">
        <v>52</v>
      </c>
      <c r="H48">
        <v>52</v>
      </c>
      <c r="I48" t="s">
        <v>15</v>
      </c>
      <c r="J48" t="s">
        <v>16</v>
      </c>
    </row>
    <row r="49" spans="1:10" x14ac:dyDescent="0.3">
      <c r="A49">
        <v>10048</v>
      </c>
      <c r="B49" s="1">
        <v>45339</v>
      </c>
      <c r="C49" s="1" t="str">
        <f t="shared" si="0"/>
        <v>February</v>
      </c>
      <c r="D49" t="s">
        <v>25</v>
      </c>
      <c r="E49" t="s">
        <v>68</v>
      </c>
      <c r="F49">
        <v>6</v>
      </c>
      <c r="G49">
        <v>39.99</v>
      </c>
      <c r="H49">
        <v>239.94</v>
      </c>
      <c r="I49" t="s">
        <v>19</v>
      </c>
      <c r="J49" t="s">
        <v>12</v>
      </c>
    </row>
    <row r="50" spans="1:10" x14ac:dyDescent="0.3">
      <c r="A50">
        <v>10049</v>
      </c>
      <c r="B50" s="1">
        <v>45340</v>
      </c>
      <c r="C50" s="1" t="str">
        <f t="shared" si="0"/>
        <v>February</v>
      </c>
      <c r="D50" t="s">
        <v>9</v>
      </c>
      <c r="E50" t="s">
        <v>69</v>
      </c>
      <c r="F50">
        <v>2</v>
      </c>
      <c r="G50">
        <v>129.99</v>
      </c>
      <c r="H50">
        <v>259.98</v>
      </c>
      <c r="I50" t="s">
        <v>11</v>
      </c>
      <c r="J50" t="s">
        <v>12</v>
      </c>
    </row>
    <row r="51" spans="1:10" x14ac:dyDescent="0.3">
      <c r="A51">
        <v>10050</v>
      </c>
      <c r="B51" s="1">
        <v>45341</v>
      </c>
      <c r="C51" s="1" t="str">
        <f t="shared" si="0"/>
        <v>February</v>
      </c>
      <c r="D51" t="s">
        <v>13</v>
      </c>
      <c r="E51" t="s">
        <v>70</v>
      </c>
      <c r="F51">
        <v>1</v>
      </c>
      <c r="G51">
        <v>299.99</v>
      </c>
      <c r="H51">
        <v>299.99</v>
      </c>
      <c r="I51" t="s">
        <v>15</v>
      </c>
      <c r="J51" t="s">
        <v>16</v>
      </c>
    </row>
    <row r="52" spans="1:10" x14ac:dyDescent="0.3">
      <c r="A52">
        <v>10051</v>
      </c>
      <c r="B52" s="1">
        <v>45342</v>
      </c>
      <c r="C52" s="1" t="str">
        <f t="shared" si="0"/>
        <v>February</v>
      </c>
      <c r="D52" t="s">
        <v>17</v>
      </c>
      <c r="E52" t="s">
        <v>71</v>
      </c>
      <c r="F52">
        <v>3</v>
      </c>
      <c r="G52">
        <v>154.99</v>
      </c>
      <c r="H52">
        <v>464.97</v>
      </c>
      <c r="I52" t="s">
        <v>19</v>
      </c>
      <c r="J52" t="s">
        <v>20</v>
      </c>
    </row>
    <row r="53" spans="1:10" x14ac:dyDescent="0.3">
      <c r="A53">
        <v>10052</v>
      </c>
      <c r="B53" s="1">
        <v>45343</v>
      </c>
      <c r="C53" s="1" t="str">
        <f t="shared" si="0"/>
        <v>February</v>
      </c>
      <c r="D53" t="s">
        <v>21</v>
      </c>
      <c r="E53" t="s">
        <v>72</v>
      </c>
      <c r="F53">
        <v>2</v>
      </c>
      <c r="G53">
        <v>26.99</v>
      </c>
      <c r="H53">
        <v>53.98</v>
      </c>
      <c r="I53" t="s">
        <v>11</v>
      </c>
      <c r="J53" t="s">
        <v>12</v>
      </c>
    </row>
    <row r="54" spans="1:10" x14ac:dyDescent="0.3">
      <c r="A54">
        <v>10053</v>
      </c>
      <c r="B54" s="1">
        <v>45344</v>
      </c>
      <c r="C54" s="1" t="str">
        <f t="shared" si="0"/>
        <v>February</v>
      </c>
      <c r="D54" t="s">
        <v>23</v>
      </c>
      <c r="E54" t="s">
        <v>73</v>
      </c>
      <c r="F54">
        <v>1</v>
      </c>
      <c r="G54">
        <v>49</v>
      </c>
      <c r="H54">
        <v>49</v>
      </c>
      <c r="I54" t="s">
        <v>15</v>
      </c>
      <c r="J54" t="s">
        <v>16</v>
      </c>
    </row>
    <row r="55" spans="1:10" x14ac:dyDescent="0.3">
      <c r="A55">
        <v>10054</v>
      </c>
      <c r="B55" s="1">
        <v>45345</v>
      </c>
      <c r="C55" s="1" t="str">
        <f t="shared" si="0"/>
        <v>February</v>
      </c>
      <c r="D55" t="s">
        <v>25</v>
      </c>
      <c r="E55" t="s">
        <v>74</v>
      </c>
      <c r="F55">
        <v>5</v>
      </c>
      <c r="G55">
        <v>49.99</v>
      </c>
      <c r="H55">
        <v>249.95</v>
      </c>
      <c r="I55" t="s">
        <v>19</v>
      </c>
      <c r="J55" t="s">
        <v>12</v>
      </c>
    </row>
    <row r="56" spans="1:10" x14ac:dyDescent="0.3">
      <c r="A56">
        <v>10055</v>
      </c>
      <c r="B56" s="1">
        <v>45346</v>
      </c>
      <c r="C56" s="1" t="str">
        <f t="shared" si="0"/>
        <v>February</v>
      </c>
      <c r="D56" t="s">
        <v>9</v>
      </c>
      <c r="E56" t="s">
        <v>75</v>
      </c>
      <c r="F56">
        <v>4</v>
      </c>
      <c r="G56">
        <v>59.99</v>
      </c>
      <c r="H56">
        <v>239.96</v>
      </c>
      <c r="I56" t="s">
        <v>11</v>
      </c>
      <c r="J56" t="s">
        <v>12</v>
      </c>
    </row>
    <row r="57" spans="1:10" x14ac:dyDescent="0.3">
      <c r="A57">
        <v>10056</v>
      </c>
      <c r="B57" s="1">
        <v>45347</v>
      </c>
      <c r="C57" s="1" t="str">
        <f t="shared" si="0"/>
        <v>February</v>
      </c>
      <c r="D57" t="s">
        <v>13</v>
      </c>
      <c r="E57" t="s">
        <v>76</v>
      </c>
      <c r="F57">
        <v>1</v>
      </c>
      <c r="G57">
        <v>499.99</v>
      </c>
      <c r="H57">
        <v>499.99</v>
      </c>
      <c r="I57" t="s">
        <v>15</v>
      </c>
      <c r="J57" t="s">
        <v>16</v>
      </c>
    </row>
    <row r="58" spans="1:10" x14ac:dyDescent="0.3">
      <c r="A58">
        <v>10057</v>
      </c>
      <c r="B58" s="1">
        <v>45348</v>
      </c>
      <c r="C58" s="1" t="str">
        <f t="shared" si="0"/>
        <v>February</v>
      </c>
      <c r="D58" t="s">
        <v>17</v>
      </c>
      <c r="E58" t="s">
        <v>77</v>
      </c>
      <c r="F58">
        <v>5</v>
      </c>
      <c r="G58">
        <v>29.99</v>
      </c>
      <c r="H58">
        <v>149.94999999999999</v>
      </c>
      <c r="I58" t="s">
        <v>19</v>
      </c>
      <c r="J58" t="s">
        <v>20</v>
      </c>
    </row>
    <row r="59" spans="1:10" x14ac:dyDescent="0.3">
      <c r="A59">
        <v>10058</v>
      </c>
      <c r="B59" s="1">
        <v>45349</v>
      </c>
      <c r="C59" s="1" t="str">
        <f t="shared" si="0"/>
        <v>February</v>
      </c>
      <c r="D59" t="s">
        <v>21</v>
      </c>
      <c r="E59" t="s">
        <v>78</v>
      </c>
      <c r="F59">
        <v>3</v>
      </c>
      <c r="G59">
        <v>28</v>
      </c>
      <c r="H59">
        <v>84</v>
      </c>
      <c r="I59" t="s">
        <v>11</v>
      </c>
      <c r="J59" t="s">
        <v>12</v>
      </c>
    </row>
    <row r="60" spans="1:10" x14ac:dyDescent="0.3">
      <c r="A60">
        <v>10059</v>
      </c>
      <c r="B60" s="1">
        <v>45350</v>
      </c>
      <c r="C60" s="1" t="str">
        <f t="shared" si="0"/>
        <v>February</v>
      </c>
      <c r="D60" t="s">
        <v>23</v>
      </c>
      <c r="E60" t="s">
        <v>79</v>
      </c>
      <c r="F60">
        <v>2</v>
      </c>
      <c r="G60">
        <v>23</v>
      </c>
      <c r="H60">
        <v>46</v>
      </c>
      <c r="I60" t="s">
        <v>15</v>
      </c>
      <c r="J60" t="s">
        <v>16</v>
      </c>
    </row>
    <row r="61" spans="1:10" x14ac:dyDescent="0.3">
      <c r="A61">
        <v>10060</v>
      </c>
      <c r="B61" s="1">
        <v>45351</v>
      </c>
      <c r="C61" s="1" t="str">
        <f t="shared" si="0"/>
        <v>February</v>
      </c>
      <c r="D61" t="s">
        <v>25</v>
      </c>
      <c r="E61" t="s">
        <v>80</v>
      </c>
      <c r="F61">
        <v>1</v>
      </c>
      <c r="G61">
        <v>349</v>
      </c>
      <c r="H61">
        <v>349</v>
      </c>
      <c r="I61" t="s">
        <v>19</v>
      </c>
      <c r="J61" t="s">
        <v>12</v>
      </c>
    </row>
    <row r="62" spans="1:10" x14ac:dyDescent="0.3">
      <c r="A62">
        <v>10061</v>
      </c>
      <c r="B62" s="1">
        <v>45352</v>
      </c>
      <c r="C62" s="1" t="str">
        <f t="shared" si="0"/>
        <v>March</v>
      </c>
      <c r="D62" t="s">
        <v>9</v>
      </c>
      <c r="E62" t="s">
        <v>81</v>
      </c>
      <c r="F62">
        <v>3</v>
      </c>
      <c r="G62">
        <v>299.99</v>
      </c>
      <c r="H62">
        <v>899.97</v>
      </c>
      <c r="I62" t="s">
        <v>11</v>
      </c>
      <c r="J62" t="s">
        <v>12</v>
      </c>
    </row>
    <row r="63" spans="1:10" x14ac:dyDescent="0.3">
      <c r="A63">
        <v>10062</v>
      </c>
      <c r="B63" s="1">
        <v>45353</v>
      </c>
      <c r="C63" s="1" t="str">
        <f t="shared" si="0"/>
        <v>March</v>
      </c>
      <c r="D63" t="s">
        <v>13</v>
      </c>
      <c r="E63" t="s">
        <v>82</v>
      </c>
      <c r="F63">
        <v>2</v>
      </c>
      <c r="G63">
        <v>199.99</v>
      </c>
      <c r="H63">
        <v>399.98</v>
      </c>
      <c r="I63" t="s">
        <v>15</v>
      </c>
      <c r="J63" t="s">
        <v>16</v>
      </c>
    </row>
    <row r="64" spans="1:10" x14ac:dyDescent="0.3">
      <c r="A64">
        <v>10063</v>
      </c>
      <c r="B64" s="1">
        <v>45354</v>
      </c>
      <c r="C64" s="1" t="str">
        <f t="shared" si="0"/>
        <v>March</v>
      </c>
      <c r="D64" t="s">
        <v>17</v>
      </c>
      <c r="E64" t="s">
        <v>83</v>
      </c>
      <c r="F64">
        <v>10</v>
      </c>
      <c r="G64">
        <v>9.99</v>
      </c>
      <c r="H64">
        <v>99.9</v>
      </c>
      <c r="I64" t="s">
        <v>19</v>
      </c>
      <c r="J64" t="s">
        <v>20</v>
      </c>
    </row>
    <row r="65" spans="1:10" x14ac:dyDescent="0.3">
      <c r="A65">
        <v>10064</v>
      </c>
      <c r="B65" s="1">
        <v>45355</v>
      </c>
      <c r="C65" s="1" t="str">
        <f t="shared" si="0"/>
        <v>March</v>
      </c>
      <c r="D65" t="s">
        <v>21</v>
      </c>
      <c r="E65" t="s">
        <v>84</v>
      </c>
      <c r="F65">
        <v>4</v>
      </c>
      <c r="G65">
        <v>18.989999999999998</v>
      </c>
      <c r="H65">
        <v>75.959999999999994</v>
      </c>
      <c r="I65" t="s">
        <v>11</v>
      </c>
      <c r="J65" t="s">
        <v>12</v>
      </c>
    </row>
    <row r="66" spans="1:10" x14ac:dyDescent="0.3">
      <c r="A66">
        <v>10065</v>
      </c>
      <c r="B66" s="1">
        <v>45356</v>
      </c>
      <c r="C66" s="1" t="str">
        <f t="shared" si="0"/>
        <v>March</v>
      </c>
      <c r="D66" t="s">
        <v>23</v>
      </c>
      <c r="E66" t="s">
        <v>85</v>
      </c>
      <c r="F66">
        <v>1</v>
      </c>
      <c r="G66">
        <v>102</v>
      </c>
      <c r="H66">
        <v>102</v>
      </c>
      <c r="I66" t="s">
        <v>15</v>
      </c>
      <c r="J66" t="s">
        <v>16</v>
      </c>
    </row>
    <row r="67" spans="1:10" x14ac:dyDescent="0.3">
      <c r="A67">
        <v>10066</v>
      </c>
      <c r="B67" s="1">
        <v>45357</v>
      </c>
      <c r="C67" s="1" t="str">
        <f t="shared" ref="C67:C130" si="1">TEXT(B67,"MMMm")</f>
        <v>March</v>
      </c>
      <c r="D67" t="s">
        <v>25</v>
      </c>
      <c r="E67" t="s">
        <v>86</v>
      </c>
      <c r="F67">
        <v>2</v>
      </c>
      <c r="G67">
        <v>299.99</v>
      </c>
      <c r="H67">
        <v>599.98</v>
      </c>
      <c r="I67" t="s">
        <v>19</v>
      </c>
      <c r="J67" t="s">
        <v>12</v>
      </c>
    </row>
    <row r="68" spans="1:10" x14ac:dyDescent="0.3">
      <c r="A68">
        <v>10067</v>
      </c>
      <c r="B68" s="1">
        <v>45358</v>
      </c>
      <c r="C68" s="1" t="str">
        <f t="shared" si="1"/>
        <v>March</v>
      </c>
      <c r="D68" t="s">
        <v>9</v>
      </c>
      <c r="E68" t="s">
        <v>87</v>
      </c>
      <c r="F68">
        <v>1</v>
      </c>
      <c r="G68">
        <v>1199.99</v>
      </c>
      <c r="H68">
        <v>1199.99</v>
      </c>
      <c r="I68" t="s">
        <v>11</v>
      </c>
      <c r="J68" t="s">
        <v>12</v>
      </c>
    </row>
    <row r="69" spans="1:10" x14ac:dyDescent="0.3">
      <c r="A69">
        <v>10068</v>
      </c>
      <c r="B69" s="1">
        <v>45359</v>
      </c>
      <c r="C69" s="1" t="str">
        <f t="shared" si="1"/>
        <v>March</v>
      </c>
      <c r="D69" t="s">
        <v>13</v>
      </c>
      <c r="E69" t="s">
        <v>88</v>
      </c>
      <c r="F69">
        <v>3</v>
      </c>
      <c r="G69">
        <v>219.99</v>
      </c>
      <c r="H69">
        <v>659.97</v>
      </c>
      <c r="I69" t="s">
        <v>15</v>
      </c>
      <c r="J69" t="s">
        <v>16</v>
      </c>
    </row>
    <row r="70" spans="1:10" x14ac:dyDescent="0.3">
      <c r="A70">
        <v>10069</v>
      </c>
      <c r="B70" s="1">
        <v>45360</v>
      </c>
      <c r="C70" s="1" t="str">
        <f t="shared" si="1"/>
        <v>March</v>
      </c>
      <c r="D70" t="s">
        <v>17</v>
      </c>
      <c r="E70" t="s">
        <v>89</v>
      </c>
      <c r="F70">
        <v>4</v>
      </c>
      <c r="G70">
        <v>59.99</v>
      </c>
      <c r="H70">
        <v>239.96</v>
      </c>
      <c r="I70" t="s">
        <v>19</v>
      </c>
      <c r="J70" t="s">
        <v>20</v>
      </c>
    </row>
    <row r="71" spans="1:10" x14ac:dyDescent="0.3">
      <c r="A71">
        <v>10070</v>
      </c>
      <c r="B71" s="1">
        <v>45361</v>
      </c>
      <c r="C71" s="1" t="str">
        <f t="shared" si="1"/>
        <v>March</v>
      </c>
      <c r="D71" t="s">
        <v>21</v>
      </c>
      <c r="E71" t="s">
        <v>90</v>
      </c>
      <c r="F71">
        <v>2</v>
      </c>
      <c r="G71">
        <v>10.99</v>
      </c>
      <c r="H71">
        <v>21.98</v>
      </c>
      <c r="I71" t="s">
        <v>11</v>
      </c>
      <c r="J71" t="s">
        <v>12</v>
      </c>
    </row>
    <row r="72" spans="1:10" x14ac:dyDescent="0.3">
      <c r="A72">
        <v>10071</v>
      </c>
      <c r="B72" s="1">
        <v>45362</v>
      </c>
      <c r="C72" s="1" t="str">
        <f t="shared" si="1"/>
        <v>March</v>
      </c>
      <c r="D72" t="s">
        <v>23</v>
      </c>
      <c r="E72" t="s">
        <v>91</v>
      </c>
      <c r="F72">
        <v>1</v>
      </c>
      <c r="G72">
        <v>78</v>
      </c>
      <c r="H72">
        <v>78</v>
      </c>
      <c r="I72" t="s">
        <v>15</v>
      </c>
      <c r="J72" t="s">
        <v>16</v>
      </c>
    </row>
    <row r="73" spans="1:10" x14ac:dyDescent="0.3">
      <c r="A73">
        <v>10072</v>
      </c>
      <c r="B73" s="1">
        <v>45363</v>
      </c>
      <c r="C73" s="1" t="str">
        <f t="shared" si="1"/>
        <v>March</v>
      </c>
      <c r="D73" t="s">
        <v>25</v>
      </c>
      <c r="E73" t="s">
        <v>92</v>
      </c>
      <c r="F73">
        <v>3</v>
      </c>
      <c r="G73">
        <v>129.99</v>
      </c>
      <c r="H73">
        <v>389.97</v>
      </c>
      <c r="I73" t="s">
        <v>19</v>
      </c>
      <c r="J73" t="s">
        <v>12</v>
      </c>
    </row>
    <row r="74" spans="1:10" x14ac:dyDescent="0.3">
      <c r="A74">
        <v>10073</v>
      </c>
      <c r="B74" s="1">
        <v>45364</v>
      </c>
      <c r="C74" s="1" t="str">
        <f t="shared" si="1"/>
        <v>March</v>
      </c>
      <c r="D74" t="s">
        <v>9</v>
      </c>
      <c r="E74" t="s">
        <v>93</v>
      </c>
      <c r="F74">
        <v>1</v>
      </c>
      <c r="G74">
        <v>1599.99</v>
      </c>
      <c r="H74">
        <v>1599.99</v>
      </c>
      <c r="I74" t="s">
        <v>11</v>
      </c>
      <c r="J74" t="s">
        <v>12</v>
      </c>
    </row>
    <row r="75" spans="1:10" x14ac:dyDescent="0.3">
      <c r="A75">
        <v>10074</v>
      </c>
      <c r="B75" s="1">
        <v>45365</v>
      </c>
      <c r="C75" s="1" t="str">
        <f t="shared" si="1"/>
        <v>March</v>
      </c>
      <c r="D75" t="s">
        <v>13</v>
      </c>
      <c r="E75" t="s">
        <v>94</v>
      </c>
      <c r="F75">
        <v>1</v>
      </c>
      <c r="G75">
        <v>899.99</v>
      </c>
      <c r="H75">
        <v>899.99</v>
      </c>
      <c r="I75" t="s">
        <v>15</v>
      </c>
      <c r="J75" t="s">
        <v>16</v>
      </c>
    </row>
    <row r="76" spans="1:10" x14ac:dyDescent="0.3">
      <c r="A76">
        <v>10075</v>
      </c>
      <c r="B76" s="1">
        <v>45366</v>
      </c>
      <c r="C76" s="1" t="str">
        <f t="shared" si="1"/>
        <v>March</v>
      </c>
      <c r="D76" t="s">
        <v>17</v>
      </c>
      <c r="E76" t="s">
        <v>95</v>
      </c>
      <c r="F76">
        <v>5</v>
      </c>
      <c r="G76">
        <v>49.99</v>
      </c>
      <c r="H76">
        <v>249.95</v>
      </c>
      <c r="I76" t="s">
        <v>19</v>
      </c>
      <c r="J76" t="s">
        <v>20</v>
      </c>
    </row>
    <row r="77" spans="1:10" x14ac:dyDescent="0.3">
      <c r="A77">
        <v>10076</v>
      </c>
      <c r="B77" s="1">
        <v>45367</v>
      </c>
      <c r="C77" s="1" t="str">
        <f t="shared" si="1"/>
        <v>March</v>
      </c>
      <c r="D77" t="s">
        <v>21</v>
      </c>
      <c r="E77" t="s">
        <v>96</v>
      </c>
      <c r="F77">
        <v>4</v>
      </c>
      <c r="G77">
        <v>14.99</v>
      </c>
      <c r="H77">
        <v>59.96</v>
      </c>
      <c r="I77" t="s">
        <v>11</v>
      </c>
      <c r="J77" t="s">
        <v>12</v>
      </c>
    </row>
    <row r="78" spans="1:10" x14ac:dyDescent="0.3">
      <c r="A78">
        <v>10077</v>
      </c>
      <c r="B78" s="1">
        <v>45368</v>
      </c>
      <c r="C78" s="1" t="str">
        <f t="shared" si="1"/>
        <v>March</v>
      </c>
      <c r="D78" t="s">
        <v>23</v>
      </c>
      <c r="E78" t="s">
        <v>97</v>
      </c>
      <c r="F78">
        <v>2</v>
      </c>
      <c r="G78">
        <v>16</v>
      </c>
      <c r="H78">
        <v>32</v>
      </c>
      <c r="I78" t="s">
        <v>15</v>
      </c>
      <c r="J78" t="s">
        <v>16</v>
      </c>
    </row>
    <row r="79" spans="1:10" x14ac:dyDescent="0.3">
      <c r="A79">
        <v>10078</v>
      </c>
      <c r="B79" s="1">
        <v>45369</v>
      </c>
      <c r="C79" s="1" t="str">
        <f t="shared" si="1"/>
        <v>March</v>
      </c>
      <c r="D79" t="s">
        <v>25</v>
      </c>
      <c r="E79" t="s">
        <v>98</v>
      </c>
      <c r="F79">
        <v>3</v>
      </c>
      <c r="G79">
        <v>69.989999999999995</v>
      </c>
      <c r="H79">
        <v>209.97</v>
      </c>
      <c r="I79" t="s">
        <v>19</v>
      </c>
      <c r="J79" t="s">
        <v>12</v>
      </c>
    </row>
    <row r="80" spans="1:10" x14ac:dyDescent="0.3">
      <c r="A80">
        <v>10079</v>
      </c>
      <c r="B80" s="1">
        <v>45370</v>
      </c>
      <c r="C80" s="1" t="str">
        <f t="shared" si="1"/>
        <v>March</v>
      </c>
      <c r="D80" t="s">
        <v>9</v>
      </c>
      <c r="E80" t="s">
        <v>99</v>
      </c>
      <c r="F80">
        <v>2</v>
      </c>
      <c r="G80">
        <v>249.99</v>
      </c>
      <c r="H80">
        <v>499.98</v>
      </c>
      <c r="I80" t="s">
        <v>11</v>
      </c>
      <c r="J80" t="s">
        <v>12</v>
      </c>
    </row>
    <row r="81" spans="1:10" x14ac:dyDescent="0.3">
      <c r="A81">
        <v>10080</v>
      </c>
      <c r="B81" s="1">
        <v>45371</v>
      </c>
      <c r="C81" s="1" t="str">
        <f t="shared" si="1"/>
        <v>March</v>
      </c>
      <c r="D81" t="s">
        <v>13</v>
      </c>
      <c r="E81" t="s">
        <v>100</v>
      </c>
      <c r="F81">
        <v>1</v>
      </c>
      <c r="G81">
        <v>499.99</v>
      </c>
      <c r="H81">
        <v>499.99</v>
      </c>
      <c r="I81" t="s">
        <v>15</v>
      </c>
      <c r="J81" t="s">
        <v>16</v>
      </c>
    </row>
    <row r="82" spans="1:10" x14ac:dyDescent="0.3">
      <c r="A82">
        <v>10081</v>
      </c>
      <c r="B82" s="1">
        <v>45372</v>
      </c>
      <c r="C82" s="1" t="str">
        <f t="shared" si="1"/>
        <v>March</v>
      </c>
      <c r="D82" t="s">
        <v>17</v>
      </c>
      <c r="E82" t="s">
        <v>101</v>
      </c>
      <c r="F82">
        <v>2</v>
      </c>
      <c r="G82">
        <v>89.99</v>
      </c>
      <c r="H82">
        <v>179.98</v>
      </c>
      <c r="I82" t="s">
        <v>19</v>
      </c>
      <c r="J82" t="s">
        <v>20</v>
      </c>
    </row>
    <row r="83" spans="1:10" x14ac:dyDescent="0.3">
      <c r="A83">
        <v>10082</v>
      </c>
      <c r="B83" s="1">
        <v>45373</v>
      </c>
      <c r="C83" s="1" t="str">
        <f t="shared" si="1"/>
        <v>March</v>
      </c>
      <c r="D83" t="s">
        <v>21</v>
      </c>
      <c r="E83" t="s">
        <v>102</v>
      </c>
      <c r="F83">
        <v>3</v>
      </c>
      <c r="G83">
        <v>12.99</v>
      </c>
      <c r="H83">
        <v>38.97</v>
      </c>
      <c r="I83" t="s">
        <v>11</v>
      </c>
      <c r="J83" t="s">
        <v>12</v>
      </c>
    </row>
    <row r="84" spans="1:10" x14ac:dyDescent="0.3">
      <c r="A84">
        <v>10083</v>
      </c>
      <c r="B84" s="1">
        <v>45374</v>
      </c>
      <c r="C84" s="1" t="str">
        <f t="shared" si="1"/>
        <v>March</v>
      </c>
      <c r="D84" t="s">
        <v>23</v>
      </c>
      <c r="E84" t="s">
        <v>103</v>
      </c>
      <c r="F84">
        <v>1</v>
      </c>
      <c r="G84">
        <v>100</v>
      </c>
      <c r="H84">
        <v>100</v>
      </c>
      <c r="I84" t="s">
        <v>15</v>
      </c>
      <c r="J84" t="s">
        <v>16</v>
      </c>
    </row>
    <row r="85" spans="1:10" x14ac:dyDescent="0.3">
      <c r="A85">
        <v>10084</v>
      </c>
      <c r="B85" s="1">
        <v>45375</v>
      </c>
      <c r="C85" s="1" t="str">
        <f t="shared" si="1"/>
        <v>March</v>
      </c>
      <c r="D85" t="s">
        <v>25</v>
      </c>
      <c r="E85" t="s">
        <v>104</v>
      </c>
      <c r="F85">
        <v>6</v>
      </c>
      <c r="G85">
        <v>24.99</v>
      </c>
      <c r="H85">
        <v>149.94</v>
      </c>
      <c r="I85" t="s">
        <v>19</v>
      </c>
      <c r="J85" t="s">
        <v>12</v>
      </c>
    </row>
    <row r="86" spans="1:10" x14ac:dyDescent="0.3">
      <c r="A86">
        <v>10085</v>
      </c>
      <c r="B86" s="1">
        <v>45376</v>
      </c>
      <c r="C86" s="1" t="str">
        <f t="shared" si="1"/>
        <v>March</v>
      </c>
      <c r="D86" t="s">
        <v>9</v>
      </c>
      <c r="E86" t="s">
        <v>105</v>
      </c>
      <c r="F86">
        <v>1</v>
      </c>
      <c r="G86">
        <v>99.99</v>
      </c>
      <c r="H86">
        <v>99.99</v>
      </c>
      <c r="I86" t="s">
        <v>11</v>
      </c>
      <c r="J86" t="s">
        <v>12</v>
      </c>
    </row>
    <row r="87" spans="1:10" x14ac:dyDescent="0.3">
      <c r="A87">
        <v>10086</v>
      </c>
      <c r="B87" s="1">
        <v>45377</v>
      </c>
      <c r="C87" s="1" t="str">
        <f t="shared" si="1"/>
        <v>March</v>
      </c>
      <c r="D87" t="s">
        <v>13</v>
      </c>
      <c r="E87" t="s">
        <v>106</v>
      </c>
      <c r="F87">
        <v>2</v>
      </c>
      <c r="G87">
        <v>1299.99</v>
      </c>
      <c r="H87">
        <v>2599.98</v>
      </c>
      <c r="I87" t="s">
        <v>15</v>
      </c>
      <c r="J87" t="s">
        <v>16</v>
      </c>
    </row>
    <row r="88" spans="1:10" x14ac:dyDescent="0.3">
      <c r="A88">
        <v>10087</v>
      </c>
      <c r="B88" s="1">
        <v>45378</v>
      </c>
      <c r="C88" s="1" t="str">
        <f t="shared" si="1"/>
        <v>March</v>
      </c>
      <c r="D88" t="s">
        <v>17</v>
      </c>
      <c r="E88" t="s">
        <v>107</v>
      </c>
      <c r="F88">
        <v>3</v>
      </c>
      <c r="G88">
        <v>79.989999999999995</v>
      </c>
      <c r="H88">
        <v>239.97</v>
      </c>
      <c r="I88" t="s">
        <v>19</v>
      </c>
      <c r="J88" t="s">
        <v>20</v>
      </c>
    </row>
    <row r="89" spans="1:10" x14ac:dyDescent="0.3">
      <c r="A89">
        <v>10088</v>
      </c>
      <c r="B89" s="1">
        <v>45379</v>
      </c>
      <c r="C89" s="1" t="str">
        <f t="shared" si="1"/>
        <v>March</v>
      </c>
      <c r="D89" t="s">
        <v>21</v>
      </c>
      <c r="E89" t="s">
        <v>108</v>
      </c>
      <c r="F89">
        <v>4</v>
      </c>
      <c r="G89">
        <v>13.99</v>
      </c>
      <c r="H89">
        <v>55.96</v>
      </c>
      <c r="I89" t="s">
        <v>11</v>
      </c>
      <c r="J89" t="s">
        <v>12</v>
      </c>
    </row>
    <row r="90" spans="1:10" x14ac:dyDescent="0.3">
      <c r="A90">
        <v>10089</v>
      </c>
      <c r="B90" s="1">
        <v>45380</v>
      </c>
      <c r="C90" s="1" t="str">
        <f t="shared" si="1"/>
        <v>March</v>
      </c>
      <c r="D90" t="s">
        <v>23</v>
      </c>
      <c r="E90" t="s">
        <v>109</v>
      </c>
      <c r="F90">
        <v>1</v>
      </c>
      <c r="G90">
        <v>105</v>
      </c>
      <c r="H90">
        <v>105</v>
      </c>
      <c r="I90" t="s">
        <v>15</v>
      </c>
      <c r="J90" t="s">
        <v>16</v>
      </c>
    </row>
    <row r="91" spans="1:10" x14ac:dyDescent="0.3">
      <c r="A91">
        <v>10090</v>
      </c>
      <c r="B91" s="1">
        <v>45381</v>
      </c>
      <c r="C91" s="1" t="str">
        <f t="shared" si="1"/>
        <v>March</v>
      </c>
      <c r="D91" t="s">
        <v>25</v>
      </c>
      <c r="E91" t="s">
        <v>110</v>
      </c>
      <c r="F91">
        <v>2</v>
      </c>
      <c r="G91">
        <v>129.99</v>
      </c>
      <c r="H91">
        <v>259.98</v>
      </c>
      <c r="I91" t="s">
        <v>19</v>
      </c>
      <c r="J91" t="s">
        <v>12</v>
      </c>
    </row>
    <row r="92" spans="1:10" x14ac:dyDescent="0.3">
      <c r="A92">
        <v>10091</v>
      </c>
      <c r="B92" s="1">
        <v>45382</v>
      </c>
      <c r="C92" s="1" t="str">
        <f t="shared" si="1"/>
        <v>March</v>
      </c>
      <c r="D92" t="s">
        <v>9</v>
      </c>
      <c r="E92" t="s">
        <v>111</v>
      </c>
      <c r="F92">
        <v>2</v>
      </c>
      <c r="G92">
        <v>99.99</v>
      </c>
      <c r="H92">
        <v>199.98</v>
      </c>
      <c r="I92" t="s">
        <v>11</v>
      </c>
      <c r="J92" t="s">
        <v>12</v>
      </c>
    </row>
    <row r="93" spans="1:10" x14ac:dyDescent="0.3">
      <c r="A93">
        <v>10092</v>
      </c>
      <c r="B93" s="1">
        <v>45383</v>
      </c>
      <c r="C93" s="1" t="str">
        <f t="shared" si="1"/>
        <v>April</v>
      </c>
      <c r="D93" t="s">
        <v>13</v>
      </c>
      <c r="E93" t="s">
        <v>112</v>
      </c>
      <c r="F93">
        <v>1</v>
      </c>
      <c r="G93">
        <v>179.99</v>
      </c>
      <c r="H93">
        <v>179.99</v>
      </c>
      <c r="I93" t="s">
        <v>15</v>
      </c>
      <c r="J93" t="s">
        <v>16</v>
      </c>
    </row>
    <row r="94" spans="1:10" x14ac:dyDescent="0.3">
      <c r="A94">
        <v>10093</v>
      </c>
      <c r="B94" s="1">
        <v>45384</v>
      </c>
      <c r="C94" s="1" t="str">
        <f t="shared" si="1"/>
        <v>April</v>
      </c>
      <c r="D94" t="s">
        <v>17</v>
      </c>
      <c r="E94" t="s">
        <v>113</v>
      </c>
      <c r="F94">
        <v>4</v>
      </c>
      <c r="G94">
        <v>79.989999999999995</v>
      </c>
      <c r="H94">
        <v>319.95999999999998</v>
      </c>
      <c r="I94" t="s">
        <v>19</v>
      </c>
      <c r="J94" t="s">
        <v>20</v>
      </c>
    </row>
    <row r="95" spans="1:10" x14ac:dyDescent="0.3">
      <c r="A95">
        <v>10094</v>
      </c>
      <c r="B95" s="1">
        <v>45385</v>
      </c>
      <c r="C95" s="1" t="str">
        <f t="shared" si="1"/>
        <v>April</v>
      </c>
      <c r="D95" t="s">
        <v>21</v>
      </c>
      <c r="E95" t="s">
        <v>114</v>
      </c>
      <c r="F95">
        <v>3</v>
      </c>
      <c r="G95">
        <v>14.99</v>
      </c>
      <c r="H95">
        <v>44.97</v>
      </c>
      <c r="I95" t="s">
        <v>11</v>
      </c>
      <c r="J95" t="s">
        <v>12</v>
      </c>
    </row>
    <row r="96" spans="1:10" x14ac:dyDescent="0.3">
      <c r="A96">
        <v>10095</v>
      </c>
      <c r="B96" s="1">
        <v>45386</v>
      </c>
      <c r="C96" s="1" t="str">
        <f t="shared" si="1"/>
        <v>April</v>
      </c>
      <c r="D96" t="s">
        <v>23</v>
      </c>
      <c r="E96" t="s">
        <v>115</v>
      </c>
      <c r="F96">
        <v>1</v>
      </c>
      <c r="G96">
        <v>68</v>
      </c>
      <c r="H96">
        <v>68</v>
      </c>
      <c r="I96" t="s">
        <v>15</v>
      </c>
      <c r="J96" t="s">
        <v>16</v>
      </c>
    </row>
    <row r="97" spans="1:10" x14ac:dyDescent="0.3">
      <c r="A97">
        <v>10096</v>
      </c>
      <c r="B97" s="1">
        <v>45387</v>
      </c>
      <c r="C97" s="1" t="str">
        <f t="shared" si="1"/>
        <v>April</v>
      </c>
      <c r="D97" t="s">
        <v>25</v>
      </c>
      <c r="E97" t="s">
        <v>116</v>
      </c>
      <c r="F97">
        <v>1</v>
      </c>
      <c r="G97">
        <v>999.99</v>
      </c>
      <c r="H97">
        <v>999.99</v>
      </c>
      <c r="I97" t="s">
        <v>19</v>
      </c>
      <c r="J97" t="s">
        <v>12</v>
      </c>
    </row>
    <row r="98" spans="1:10" x14ac:dyDescent="0.3">
      <c r="A98">
        <v>10097</v>
      </c>
      <c r="B98" s="1">
        <v>45388</v>
      </c>
      <c r="C98" s="1" t="str">
        <f t="shared" si="1"/>
        <v>April</v>
      </c>
      <c r="D98" t="s">
        <v>9</v>
      </c>
      <c r="E98" t="s">
        <v>117</v>
      </c>
      <c r="F98">
        <v>3</v>
      </c>
      <c r="G98">
        <v>299.99</v>
      </c>
      <c r="H98">
        <v>899.97</v>
      </c>
      <c r="I98" t="s">
        <v>11</v>
      </c>
      <c r="J98" t="s">
        <v>12</v>
      </c>
    </row>
    <row r="99" spans="1:10" x14ac:dyDescent="0.3">
      <c r="A99">
        <v>10098</v>
      </c>
      <c r="B99" s="1">
        <v>45389</v>
      </c>
      <c r="C99" s="1" t="str">
        <f t="shared" si="1"/>
        <v>April</v>
      </c>
      <c r="D99" t="s">
        <v>13</v>
      </c>
      <c r="E99" t="s">
        <v>118</v>
      </c>
      <c r="F99">
        <v>1</v>
      </c>
      <c r="G99">
        <v>349.99</v>
      </c>
      <c r="H99">
        <v>349.99</v>
      </c>
      <c r="I99" t="s">
        <v>15</v>
      </c>
      <c r="J99" t="s">
        <v>16</v>
      </c>
    </row>
    <row r="100" spans="1:10" x14ac:dyDescent="0.3">
      <c r="A100">
        <v>10099</v>
      </c>
      <c r="B100" s="1">
        <v>45390</v>
      </c>
      <c r="C100" s="1" t="str">
        <f t="shared" si="1"/>
        <v>April</v>
      </c>
      <c r="D100" t="s">
        <v>17</v>
      </c>
      <c r="E100" t="s">
        <v>119</v>
      </c>
      <c r="F100">
        <v>6</v>
      </c>
      <c r="G100">
        <v>19.989999999999998</v>
      </c>
      <c r="H100">
        <v>119.94</v>
      </c>
      <c r="I100" t="s">
        <v>19</v>
      </c>
      <c r="J100" t="s">
        <v>20</v>
      </c>
    </row>
    <row r="101" spans="1:10" x14ac:dyDescent="0.3">
      <c r="A101">
        <v>10100</v>
      </c>
      <c r="B101" s="1">
        <v>45391</v>
      </c>
      <c r="C101" s="1" t="str">
        <f t="shared" si="1"/>
        <v>April</v>
      </c>
      <c r="D101" t="s">
        <v>21</v>
      </c>
      <c r="E101" t="s">
        <v>120</v>
      </c>
      <c r="F101">
        <v>2</v>
      </c>
      <c r="G101">
        <v>12.99</v>
      </c>
      <c r="H101">
        <v>25.98</v>
      </c>
      <c r="I101" t="s">
        <v>11</v>
      </c>
      <c r="J101" t="s">
        <v>12</v>
      </c>
    </row>
    <row r="102" spans="1:10" x14ac:dyDescent="0.3">
      <c r="A102">
        <v>10101</v>
      </c>
      <c r="B102" s="1">
        <v>45392</v>
      </c>
      <c r="C102" s="1" t="str">
        <f t="shared" si="1"/>
        <v>April</v>
      </c>
      <c r="D102" t="s">
        <v>23</v>
      </c>
      <c r="E102" t="s">
        <v>121</v>
      </c>
      <c r="F102">
        <v>1</v>
      </c>
      <c r="G102">
        <v>82</v>
      </c>
      <c r="H102">
        <v>82</v>
      </c>
      <c r="I102" t="s">
        <v>15</v>
      </c>
      <c r="J102" t="s">
        <v>16</v>
      </c>
    </row>
    <row r="103" spans="1:10" x14ac:dyDescent="0.3">
      <c r="A103">
        <v>10102</v>
      </c>
      <c r="B103" s="1">
        <v>45393</v>
      </c>
      <c r="C103" s="1" t="str">
        <f t="shared" si="1"/>
        <v>April</v>
      </c>
      <c r="D103" t="s">
        <v>25</v>
      </c>
      <c r="E103" t="s">
        <v>122</v>
      </c>
      <c r="F103">
        <v>2</v>
      </c>
      <c r="G103">
        <v>109.99</v>
      </c>
      <c r="H103">
        <v>219.98</v>
      </c>
      <c r="I103" t="s">
        <v>19</v>
      </c>
      <c r="J103" t="s">
        <v>12</v>
      </c>
    </row>
    <row r="104" spans="1:10" x14ac:dyDescent="0.3">
      <c r="A104">
        <v>10103</v>
      </c>
      <c r="B104" s="1">
        <v>45394</v>
      </c>
      <c r="C104" s="1" t="str">
        <f t="shared" si="1"/>
        <v>April</v>
      </c>
      <c r="D104" t="s">
        <v>9</v>
      </c>
      <c r="E104" t="s">
        <v>123</v>
      </c>
      <c r="F104">
        <v>1</v>
      </c>
      <c r="G104">
        <v>3899.99</v>
      </c>
      <c r="H104">
        <v>3899.99</v>
      </c>
      <c r="I104" t="s">
        <v>11</v>
      </c>
      <c r="J104" t="s">
        <v>12</v>
      </c>
    </row>
    <row r="105" spans="1:10" x14ac:dyDescent="0.3">
      <c r="A105">
        <v>10104</v>
      </c>
      <c r="B105" s="1">
        <v>45395</v>
      </c>
      <c r="C105" s="1" t="str">
        <f t="shared" si="1"/>
        <v>April</v>
      </c>
      <c r="D105" t="s">
        <v>13</v>
      </c>
      <c r="E105" t="s">
        <v>124</v>
      </c>
      <c r="F105">
        <v>2</v>
      </c>
      <c r="G105">
        <v>349.99</v>
      </c>
      <c r="H105">
        <v>699.98</v>
      </c>
      <c r="I105" t="s">
        <v>15</v>
      </c>
      <c r="J105" t="s">
        <v>16</v>
      </c>
    </row>
    <row r="106" spans="1:10" x14ac:dyDescent="0.3">
      <c r="A106">
        <v>10105</v>
      </c>
      <c r="B106" s="1">
        <v>45396</v>
      </c>
      <c r="C106" s="1" t="str">
        <f t="shared" si="1"/>
        <v>April</v>
      </c>
      <c r="D106" t="s">
        <v>17</v>
      </c>
      <c r="E106" t="s">
        <v>125</v>
      </c>
      <c r="F106">
        <v>3</v>
      </c>
      <c r="G106">
        <v>39.99</v>
      </c>
      <c r="H106">
        <v>119.97</v>
      </c>
      <c r="I106" t="s">
        <v>19</v>
      </c>
      <c r="J106" t="s">
        <v>20</v>
      </c>
    </row>
    <row r="107" spans="1:10" x14ac:dyDescent="0.3">
      <c r="A107">
        <v>10106</v>
      </c>
      <c r="B107" s="1">
        <v>45397</v>
      </c>
      <c r="C107" s="1" t="str">
        <f t="shared" si="1"/>
        <v>April</v>
      </c>
      <c r="D107" t="s">
        <v>21</v>
      </c>
      <c r="E107" t="s">
        <v>126</v>
      </c>
      <c r="F107">
        <v>4</v>
      </c>
      <c r="G107">
        <v>10.99</v>
      </c>
      <c r="H107">
        <v>43.96</v>
      </c>
      <c r="I107" t="s">
        <v>11</v>
      </c>
      <c r="J107" t="s">
        <v>12</v>
      </c>
    </row>
    <row r="108" spans="1:10" x14ac:dyDescent="0.3">
      <c r="A108">
        <v>10107</v>
      </c>
      <c r="B108" s="1">
        <v>45398</v>
      </c>
      <c r="C108" s="1" t="str">
        <f t="shared" si="1"/>
        <v>April</v>
      </c>
      <c r="D108" t="s">
        <v>23</v>
      </c>
      <c r="E108" t="s">
        <v>127</v>
      </c>
      <c r="F108">
        <v>1</v>
      </c>
      <c r="G108">
        <v>6.5</v>
      </c>
      <c r="H108">
        <v>6.5</v>
      </c>
      <c r="I108" t="s">
        <v>15</v>
      </c>
      <c r="J108" t="s">
        <v>16</v>
      </c>
    </row>
    <row r="109" spans="1:10" x14ac:dyDescent="0.3">
      <c r="A109">
        <v>10108</v>
      </c>
      <c r="B109" s="1">
        <v>45399</v>
      </c>
      <c r="C109" s="1" t="str">
        <f t="shared" si="1"/>
        <v>April</v>
      </c>
      <c r="D109" t="s">
        <v>25</v>
      </c>
      <c r="E109" t="s">
        <v>128</v>
      </c>
      <c r="F109">
        <v>1</v>
      </c>
      <c r="G109">
        <v>399.99</v>
      </c>
      <c r="H109">
        <v>399.99</v>
      </c>
      <c r="I109" t="s">
        <v>19</v>
      </c>
      <c r="J109" t="s">
        <v>12</v>
      </c>
    </row>
    <row r="110" spans="1:10" x14ac:dyDescent="0.3">
      <c r="A110">
        <v>10109</v>
      </c>
      <c r="B110" s="1">
        <v>45400</v>
      </c>
      <c r="C110" s="1" t="str">
        <f t="shared" si="1"/>
        <v>April</v>
      </c>
      <c r="D110" t="s">
        <v>9</v>
      </c>
      <c r="E110" t="s">
        <v>129</v>
      </c>
      <c r="F110">
        <v>2</v>
      </c>
      <c r="G110">
        <v>229.99</v>
      </c>
      <c r="H110">
        <v>459.98</v>
      </c>
      <c r="I110" t="s">
        <v>11</v>
      </c>
      <c r="J110" t="s">
        <v>12</v>
      </c>
    </row>
    <row r="111" spans="1:10" x14ac:dyDescent="0.3">
      <c r="A111">
        <v>10110</v>
      </c>
      <c r="B111" s="1">
        <v>45401</v>
      </c>
      <c r="C111" s="1" t="str">
        <f t="shared" si="1"/>
        <v>April</v>
      </c>
      <c r="D111" t="s">
        <v>13</v>
      </c>
      <c r="E111" t="s">
        <v>130</v>
      </c>
      <c r="F111">
        <v>1</v>
      </c>
      <c r="G111">
        <v>159.99</v>
      </c>
      <c r="H111">
        <v>159.99</v>
      </c>
      <c r="I111" t="s">
        <v>15</v>
      </c>
      <c r="J111" t="s">
        <v>16</v>
      </c>
    </row>
    <row r="112" spans="1:10" x14ac:dyDescent="0.3">
      <c r="A112">
        <v>10111</v>
      </c>
      <c r="B112" s="1">
        <v>45402</v>
      </c>
      <c r="C112" s="1" t="str">
        <f t="shared" si="1"/>
        <v>April</v>
      </c>
      <c r="D112" t="s">
        <v>17</v>
      </c>
      <c r="E112" t="s">
        <v>131</v>
      </c>
      <c r="F112">
        <v>4</v>
      </c>
      <c r="G112">
        <v>14.99</v>
      </c>
      <c r="H112">
        <v>59.96</v>
      </c>
      <c r="I112" t="s">
        <v>19</v>
      </c>
      <c r="J112" t="s">
        <v>20</v>
      </c>
    </row>
    <row r="113" spans="1:10" x14ac:dyDescent="0.3">
      <c r="A113">
        <v>10112</v>
      </c>
      <c r="B113" s="1">
        <v>45403</v>
      </c>
      <c r="C113" s="1" t="str">
        <f t="shared" si="1"/>
        <v>April</v>
      </c>
      <c r="D113" t="s">
        <v>21</v>
      </c>
      <c r="E113" t="s">
        <v>132</v>
      </c>
      <c r="F113">
        <v>2</v>
      </c>
      <c r="G113">
        <v>18.989999999999998</v>
      </c>
      <c r="H113">
        <v>37.979999999999997</v>
      </c>
      <c r="I113" t="s">
        <v>11</v>
      </c>
      <c r="J113" t="s">
        <v>12</v>
      </c>
    </row>
    <row r="114" spans="1:10" x14ac:dyDescent="0.3">
      <c r="A114">
        <v>10113</v>
      </c>
      <c r="B114" s="1">
        <v>45404</v>
      </c>
      <c r="C114" s="1" t="str">
        <f t="shared" si="1"/>
        <v>April</v>
      </c>
      <c r="D114" t="s">
        <v>23</v>
      </c>
      <c r="E114" t="s">
        <v>133</v>
      </c>
      <c r="F114">
        <v>1</v>
      </c>
      <c r="G114">
        <v>15</v>
      </c>
      <c r="H114">
        <v>15</v>
      </c>
      <c r="I114" t="s">
        <v>15</v>
      </c>
      <c r="J114" t="s">
        <v>16</v>
      </c>
    </row>
    <row r="115" spans="1:10" x14ac:dyDescent="0.3">
      <c r="A115">
        <v>10114</v>
      </c>
      <c r="B115" s="1">
        <v>45405</v>
      </c>
      <c r="C115" s="1" t="str">
        <f t="shared" si="1"/>
        <v>April</v>
      </c>
      <c r="D115" t="s">
        <v>25</v>
      </c>
      <c r="E115" t="s">
        <v>134</v>
      </c>
      <c r="F115">
        <v>3</v>
      </c>
      <c r="G115">
        <v>229.95</v>
      </c>
      <c r="H115">
        <v>689.85</v>
      </c>
      <c r="I115" t="s">
        <v>19</v>
      </c>
      <c r="J115" t="s">
        <v>12</v>
      </c>
    </row>
    <row r="116" spans="1:10" x14ac:dyDescent="0.3">
      <c r="A116">
        <v>10115</v>
      </c>
      <c r="B116" s="1">
        <v>45406</v>
      </c>
      <c r="C116" s="1" t="str">
        <f t="shared" si="1"/>
        <v>April</v>
      </c>
      <c r="D116" t="s">
        <v>9</v>
      </c>
      <c r="E116" t="s">
        <v>135</v>
      </c>
      <c r="F116">
        <v>1</v>
      </c>
      <c r="G116">
        <v>249.99</v>
      </c>
      <c r="H116">
        <v>249.99</v>
      </c>
      <c r="I116" t="s">
        <v>11</v>
      </c>
      <c r="J116" t="s">
        <v>12</v>
      </c>
    </row>
    <row r="117" spans="1:10" x14ac:dyDescent="0.3">
      <c r="A117">
        <v>10116</v>
      </c>
      <c r="B117" s="1">
        <v>45407</v>
      </c>
      <c r="C117" s="1" t="str">
        <f t="shared" si="1"/>
        <v>April</v>
      </c>
      <c r="D117" t="s">
        <v>13</v>
      </c>
      <c r="E117" t="s">
        <v>136</v>
      </c>
      <c r="F117">
        <v>2</v>
      </c>
      <c r="G117">
        <v>299.95</v>
      </c>
      <c r="H117">
        <v>599.9</v>
      </c>
      <c r="I117" t="s">
        <v>15</v>
      </c>
      <c r="J117" t="s">
        <v>16</v>
      </c>
    </row>
    <row r="118" spans="1:10" x14ac:dyDescent="0.3">
      <c r="A118">
        <v>10117</v>
      </c>
      <c r="B118" s="1">
        <v>45408</v>
      </c>
      <c r="C118" s="1" t="str">
        <f t="shared" si="1"/>
        <v>April</v>
      </c>
      <c r="D118" t="s">
        <v>17</v>
      </c>
      <c r="E118" t="s">
        <v>137</v>
      </c>
      <c r="F118">
        <v>3</v>
      </c>
      <c r="G118">
        <v>49.99</v>
      </c>
      <c r="H118">
        <v>149.97</v>
      </c>
      <c r="I118" t="s">
        <v>19</v>
      </c>
      <c r="J118" t="s">
        <v>20</v>
      </c>
    </row>
    <row r="119" spans="1:10" x14ac:dyDescent="0.3">
      <c r="A119">
        <v>10118</v>
      </c>
      <c r="B119" s="1">
        <v>45409</v>
      </c>
      <c r="C119" s="1" t="str">
        <f t="shared" si="1"/>
        <v>April</v>
      </c>
      <c r="D119" t="s">
        <v>21</v>
      </c>
      <c r="E119" t="s">
        <v>138</v>
      </c>
      <c r="F119">
        <v>4</v>
      </c>
      <c r="G119">
        <v>16.989999999999998</v>
      </c>
      <c r="H119">
        <v>67.959999999999994</v>
      </c>
      <c r="I119" t="s">
        <v>11</v>
      </c>
      <c r="J119" t="s">
        <v>12</v>
      </c>
    </row>
    <row r="120" spans="1:10" x14ac:dyDescent="0.3">
      <c r="A120">
        <v>10119</v>
      </c>
      <c r="B120" s="1">
        <v>45410</v>
      </c>
      <c r="C120" s="1" t="str">
        <f t="shared" si="1"/>
        <v>April</v>
      </c>
      <c r="D120" t="s">
        <v>23</v>
      </c>
      <c r="E120" t="s">
        <v>139</v>
      </c>
      <c r="F120">
        <v>2</v>
      </c>
      <c r="G120">
        <v>14.99</v>
      </c>
      <c r="H120">
        <v>29.98</v>
      </c>
      <c r="I120" t="s">
        <v>15</v>
      </c>
      <c r="J120" t="s">
        <v>16</v>
      </c>
    </row>
    <row r="121" spans="1:10" x14ac:dyDescent="0.3">
      <c r="A121">
        <v>10120</v>
      </c>
      <c r="B121" s="1">
        <v>45411</v>
      </c>
      <c r="C121" s="1" t="str">
        <f t="shared" si="1"/>
        <v>April</v>
      </c>
      <c r="D121" t="s">
        <v>25</v>
      </c>
      <c r="E121" t="s">
        <v>140</v>
      </c>
      <c r="F121">
        <v>1</v>
      </c>
      <c r="G121">
        <v>249.99</v>
      </c>
      <c r="H121">
        <v>249.99</v>
      </c>
      <c r="I121" t="s">
        <v>19</v>
      </c>
      <c r="J121" t="s">
        <v>12</v>
      </c>
    </row>
    <row r="122" spans="1:10" x14ac:dyDescent="0.3">
      <c r="A122">
        <v>10121</v>
      </c>
      <c r="B122" s="1">
        <v>45412</v>
      </c>
      <c r="C122" s="1" t="str">
        <f t="shared" si="1"/>
        <v>April</v>
      </c>
      <c r="D122" t="s">
        <v>9</v>
      </c>
      <c r="E122" t="s">
        <v>141</v>
      </c>
      <c r="F122">
        <v>2</v>
      </c>
      <c r="G122">
        <v>599.99</v>
      </c>
      <c r="H122">
        <v>1199.98</v>
      </c>
      <c r="I122" t="s">
        <v>11</v>
      </c>
      <c r="J122" t="s">
        <v>12</v>
      </c>
    </row>
    <row r="123" spans="1:10" x14ac:dyDescent="0.3">
      <c r="A123">
        <v>10122</v>
      </c>
      <c r="B123" s="1">
        <v>45413</v>
      </c>
      <c r="C123" s="1" t="str">
        <f t="shared" si="1"/>
        <v>May</v>
      </c>
      <c r="D123" t="s">
        <v>13</v>
      </c>
      <c r="E123" t="s">
        <v>142</v>
      </c>
      <c r="F123">
        <v>1</v>
      </c>
      <c r="G123">
        <v>89.99</v>
      </c>
      <c r="H123">
        <v>89.99</v>
      </c>
      <c r="I123" t="s">
        <v>15</v>
      </c>
      <c r="J123" t="s">
        <v>16</v>
      </c>
    </row>
    <row r="124" spans="1:10" x14ac:dyDescent="0.3">
      <c r="A124">
        <v>10123</v>
      </c>
      <c r="B124" s="1">
        <v>45414</v>
      </c>
      <c r="C124" s="1" t="str">
        <f t="shared" si="1"/>
        <v>May</v>
      </c>
      <c r="D124" t="s">
        <v>17</v>
      </c>
      <c r="E124" t="s">
        <v>143</v>
      </c>
      <c r="F124">
        <v>5</v>
      </c>
      <c r="G124">
        <v>12.99</v>
      </c>
      <c r="H124">
        <v>64.95</v>
      </c>
      <c r="I124" t="s">
        <v>19</v>
      </c>
      <c r="J124" t="s">
        <v>20</v>
      </c>
    </row>
    <row r="125" spans="1:10" x14ac:dyDescent="0.3">
      <c r="A125">
        <v>10124</v>
      </c>
      <c r="B125" s="1">
        <v>45415</v>
      </c>
      <c r="C125" s="1" t="str">
        <f t="shared" si="1"/>
        <v>May</v>
      </c>
      <c r="D125" t="s">
        <v>21</v>
      </c>
      <c r="E125" t="s">
        <v>144</v>
      </c>
      <c r="F125">
        <v>3</v>
      </c>
      <c r="G125">
        <v>14.99</v>
      </c>
      <c r="H125">
        <v>44.97</v>
      </c>
      <c r="I125" t="s">
        <v>11</v>
      </c>
      <c r="J125" t="s">
        <v>12</v>
      </c>
    </row>
    <row r="126" spans="1:10" x14ac:dyDescent="0.3">
      <c r="A126">
        <v>10125</v>
      </c>
      <c r="B126" s="1">
        <v>45416</v>
      </c>
      <c r="C126" s="1" t="str">
        <f t="shared" si="1"/>
        <v>May</v>
      </c>
      <c r="D126" t="s">
        <v>23</v>
      </c>
      <c r="E126" t="s">
        <v>145</v>
      </c>
      <c r="F126">
        <v>1</v>
      </c>
      <c r="G126">
        <v>30</v>
      </c>
      <c r="H126">
        <v>30</v>
      </c>
      <c r="I126" t="s">
        <v>15</v>
      </c>
      <c r="J126" t="s">
        <v>16</v>
      </c>
    </row>
    <row r="127" spans="1:10" x14ac:dyDescent="0.3">
      <c r="A127">
        <v>10126</v>
      </c>
      <c r="B127" s="1">
        <v>45417</v>
      </c>
      <c r="C127" s="1" t="str">
        <f t="shared" si="1"/>
        <v>May</v>
      </c>
      <c r="D127" t="s">
        <v>25</v>
      </c>
      <c r="E127" t="s">
        <v>146</v>
      </c>
      <c r="F127">
        <v>1</v>
      </c>
      <c r="G127">
        <v>199.99</v>
      </c>
      <c r="H127">
        <v>199.99</v>
      </c>
      <c r="I127" t="s">
        <v>19</v>
      </c>
      <c r="J127" t="s">
        <v>12</v>
      </c>
    </row>
    <row r="128" spans="1:10" x14ac:dyDescent="0.3">
      <c r="A128">
        <v>10127</v>
      </c>
      <c r="B128" s="1">
        <v>45418</v>
      </c>
      <c r="C128" s="1" t="str">
        <f t="shared" si="1"/>
        <v>May</v>
      </c>
      <c r="D128" t="s">
        <v>9</v>
      </c>
      <c r="E128" t="s">
        <v>147</v>
      </c>
      <c r="F128">
        <v>1</v>
      </c>
      <c r="G128">
        <v>499.99</v>
      </c>
      <c r="H128">
        <v>499.99</v>
      </c>
      <c r="I128" t="s">
        <v>11</v>
      </c>
      <c r="J128" t="s">
        <v>12</v>
      </c>
    </row>
    <row r="129" spans="1:10" x14ac:dyDescent="0.3">
      <c r="A129">
        <v>10128</v>
      </c>
      <c r="B129" s="1">
        <v>45419</v>
      </c>
      <c r="C129" s="1" t="str">
        <f t="shared" si="1"/>
        <v>May</v>
      </c>
      <c r="D129" t="s">
        <v>13</v>
      </c>
      <c r="E129" t="s">
        <v>37</v>
      </c>
      <c r="F129">
        <v>2</v>
      </c>
      <c r="G129">
        <v>399.99</v>
      </c>
      <c r="H129">
        <v>799.98</v>
      </c>
      <c r="I129" t="s">
        <v>15</v>
      </c>
      <c r="J129" t="s">
        <v>16</v>
      </c>
    </row>
    <row r="130" spans="1:10" x14ac:dyDescent="0.3">
      <c r="A130">
        <v>10129</v>
      </c>
      <c r="B130" s="1">
        <v>45420</v>
      </c>
      <c r="C130" s="1" t="str">
        <f t="shared" si="1"/>
        <v>May</v>
      </c>
      <c r="D130" t="s">
        <v>17</v>
      </c>
      <c r="E130" t="s">
        <v>148</v>
      </c>
      <c r="F130">
        <v>3</v>
      </c>
      <c r="G130">
        <v>98</v>
      </c>
      <c r="H130">
        <v>294</v>
      </c>
      <c r="I130" t="s">
        <v>19</v>
      </c>
      <c r="J130" t="s">
        <v>20</v>
      </c>
    </row>
    <row r="131" spans="1:10" x14ac:dyDescent="0.3">
      <c r="A131">
        <v>10130</v>
      </c>
      <c r="B131" s="1">
        <v>45421</v>
      </c>
      <c r="C131" s="1" t="str">
        <f t="shared" ref="C131:C194" si="2">TEXT(B131,"MMMm")</f>
        <v>May</v>
      </c>
      <c r="D131" t="s">
        <v>21</v>
      </c>
      <c r="E131" t="s">
        <v>149</v>
      </c>
      <c r="F131">
        <v>2</v>
      </c>
      <c r="G131">
        <v>8.99</v>
      </c>
      <c r="H131">
        <v>17.98</v>
      </c>
      <c r="I131" t="s">
        <v>11</v>
      </c>
      <c r="J131" t="s">
        <v>12</v>
      </c>
    </row>
    <row r="132" spans="1:10" x14ac:dyDescent="0.3">
      <c r="A132">
        <v>10131</v>
      </c>
      <c r="B132" s="1">
        <v>45422</v>
      </c>
      <c r="C132" s="1" t="str">
        <f t="shared" si="2"/>
        <v>May</v>
      </c>
      <c r="D132" t="s">
        <v>23</v>
      </c>
      <c r="E132" t="s">
        <v>150</v>
      </c>
      <c r="F132">
        <v>1</v>
      </c>
      <c r="G132">
        <v>36</v>
      </c>
      <c r="H132">
        <v>36</v>
      </c>
      <c r="I132" t="s">
        <v>15</v>
      </c>
      <c r="J132" t="s">
        <v>16</v>
      </c>
    </row>
    <row r="133" spans="1:10" x14ac:dyDescent="0.3">
      <c r="A133">
        <v>10132</v>
      </c>
      <c r="B133" s="1">
        <v>45423</v>
      </c>
      <c r="C133" s="1" t="str">
        <f t="shared" si="2"/>
        <v>May</v>
      </c>
      <c r="D133" t="s">
        <v>25</v>
      </c>
      <c r="E133" t="s">
        <v>151</v>
      </c>
      <c r="F133">
        <v>4</v>
      </c>
      <c r="G133">
        <v>39.950000000000003</v>
      </c>
      <c r="H133">
        <v>159.80000000000001</v>
      </c>
      <c r="I133" t="s">
        <v>19</v>
      </c>
      <c r="J133" t="s">
        <v>12</v>
      </c>
    </row>
    <row r="134" spans="1:10" x14ac:dyDescent="0.3">
      <c r="A134">
        <v>10133</v>
      </c>
      <c r="B134" s="1">
        <v>45424</v>
      </c>
      <c r="C134" s="1" t="str">
        <f t="shared" si="2"/>
        <v>May</v>
      </c>
      <c r="D134" t="s">
        <v>9</v>
      </c>
      <c r="E134" t="s">
        <v>152</v>
      </c>
      <c r="F134">
        <v>1</v>
      </c>
      <c r="G134">
        <v>1299.99</v>
      </c>
      <c r="H134">
        <v>1299.99</v>
      </c>
      <c r="I134" t="s">
        <v>11</v>
      </c>
      <c r="J134" t="s">
        <v>12</v>
      </c>
    </row>
    <row r="135" spans="1:10" x14ac:dyDescent="0.3">
      <c r="A135">
        <v>10134</v>
      </c>
      <c r="B135" s="1">
        <v>45425</v>
      </c>
      <c r="C135" s="1" t="str">
        <f t="shared" si="2"/>
        <v>May</v>
      </c>
      <c r="D135" t="s">
        <v>13</v>
      </c>
      <c r="E135" t="s">
        <v>153</v>
      </c>
      <c r="F135">
        <v>2</v>
      </c>
      <c r="G135">
        <v>79.989999999999995</v>
      </c>
      <c r="H135">
        <v>159.97999999999999</v>
      </c>
      <c r="I135" t="s">
        <v>15</v>
      </c>
      <c r="J135" t="s">
        <v>16</v>
      </c>
    </row>
    <row r="136" spans="1:10" x14ac:dyDescent="0.3">
      <c r="A136">
        <v>10135</v>
      </c>
      <c r="B136" s="1">
        <v>45426</v>
      </c>
      <c r="C136" s="1" t="str">
        <f t="shared" si="2"/>
        <v>May</v>
      </c>
      <c r="D136" t="s">
        <v>17</v>
      </c>
      <c r="E136" t="s">
        <v>154</v>
      </c>
      <c r="F136">
        <v>4</v>
      </c>
      <c r="G136">
        <v>34.99</v>
      </c>
      <c r="H136">
        <v>139.96</v>
      </c>
      <c r="I136" t="s">
        <v>19</v>
      </c>
      <c r="J136" t="s">
        <v>20</v>
      </c>
    </row>
    <row r="137" spans="1:10" x14ac:dyDescent="0.3">
      <c r="A137">
        <v>10136</v>
      </c>
      <c r="B137" s="1">
        <v>45427</v>
      </c>
      <c r="C137" s="1" t="str">
        <f t="shared" si="2"/>
        <v>May</v>
      </c>
      <c r="D137" t="s">
        <v>21</v>
      </c>
      <c r="E137" t="s">
        <v>155</v>
      </c>
      <c r="F137">
        <v>3</v>
      </c>
      <c r="G137">
        <v>9.99</v>
      </c>
      <c r="H137">
        <v>29.97</v>
      </c>
      <c r="I137" t="s">
        <v>11</v>
      </c>
      <c r="J137" t="s">
        <v>12</v>
      </c>
    </row>
    <row r="138" spans="1:10" x14ac:dyDescent="0.3">
      <c r="A138">
        <v>10137</v>
      </c>
      <c r="B138" s="1">
        <v>45428</v>
      </c>
      <c r="C138" s="1" t="str">
        <f t="shared" si="2"/>
        <v>May</v>
      </c>
      <c r="D138" t="s">
        <v>23</v>
      </c>
      <c r="E138" t="s">
        <v>156</v>
      </c>
      <c r="F138">
        <v>1</v>
      </c>
      <c r="G138">
        <v>6.8</v>
      </c>
      <c r="H138">
        <v>6.8</v>
      </c>
      <c r="I138" t="s">
        <v>15</v>
      </c>
      <c r="J138" t="s">
        <v>16</v>
      </c>
    </row>
    <row r="139" spans="1:10" x14ac:dyDescent="0.3">
      <c r="A139">
        <v>10138</v>
      </c>
      <c r="B139" s="1">
        <v>45429</v>
      </c>
      <c r="C139" s="1" t="str">
        <f t="shared" si="2"/>
        <v>May</v>
      </c>
      <c r="D139" t="s">
        <v>25</v>
      </c>
      <c r="E139" t="s">
        <v>157</v>
      </c>
      <c r="F139">
        <v>2</v>
      </c>
      <c r="G139">
        <v>99.95</v>
      </c>
      <c r="H139">
        <v>199.9</v>
      </c>
      <c r="I139" t="s">
        <v>19</v>
      </c>
      <c r="J139" t="s">
        <v>12</v>
      </c>
    </row>
    <row r="140" spans="1:10" x14ac:dyDescent="0.3">
      <c r="A140">
        <v>10139</v>
      </c>
      <c r="B140" s="1">
        <v>45430</v>
      </c>
      <c r="C140" s="1" t="str">
        <f t="shared" si="2"/>
        <v>May</v>
      </c>
      <c r="D140" t="s">
        <v>9</v>
      </c>
      <c r="E140" t="s">
        <v>158</v>
      </c>
      <c r="F140">
        <v>1</v>
      </c>
      <c r="G140">
        <v>1499.99</v>
      </c>
      <c r="H140">
        <v>1499.99</v>
      </c>
      <c r="I140" t="s">
        <v>11</v>
      </c>
      <c r="J140" t="s">
        <v>12</v>
      </c>
    </row>
    <row r="141" spans="1:10" x14ac:dyDescent="0.3">
      <c r="A141">
        <v>10140</v>
      </c>
      <c r="B141" s="1">
        <v>45431</v>
      </c>
      <c r="C141" s="1" t="str">
        <f t="shared" si="2"/>
        <v>May</v>
      </c>
      <c r="D141" t="s">
        <v>13</v>
      </c>
      <c r="E141" t="s">
        <v>159</v>
      </c>
      <c r="F141">
        <v>1</v>
      </c>
      <c r="G141">
        <v>139.99</v>
      </c>
      <c r="H141">
        <v>139.99</v>
      </c>
      <c r="I141" t="s">
        <v>15</v>
      </c>
      <c r="J141" t="s">
        <v>16</v>
      </c>
    </row>
    <row r="142" spans="1:10" x14ac:dyDescent="0.3">
      <c r="A142">
        <v>10141</v>
      </c>
      <c r="B142" s="1">
        <v>45432</v>
      </c>
      <c r="C142" s="1" t="str">
        <f t="shared" si="2"/>
        <v>May</v>
      </c>
      <c r="D142" t="s">
        <v>17</v>
      </c>
      <c r="E142" t="s">
        <v>160</v>
      </c>
      <c r="F142">
        <v>3</v>
      </c>
      <c r="G142">
        <v>44.99</v>
      </c>
      <c r="H142">
        <v>134.97</v>
      </c>
      <c r="I142" t="s">
        <v>19</v>
      </c>
      <c r="J142" t="s">
        <v>20</v>
      </c>
    </row>
    <row r="143" spans="1:10" x14ac:dyDescent="0.3">
      <c r="A143">
        <v>10142</v>
      </c>
      <c r="B143" s="1">
        <v>45433</v>
      </c>
      <c r="C143" s="1" t="str">
        <f t="shared" si="2"/>
        <v>May</v>
      </c>
      <c r="D143" t="s">
        <v>21</v>
      </c>
      <c r="E143" t="s">
        <v>161</v>
      </c>
      <c r="F143">
        <v>2</v>
      </c>
      <c r="G143">
        <v>11.99</v>
      </c>
      <c r="H143">
        <v>23.98</v>
      </c>
      <c r="I143" t="s">
        <v>11</v>
      </c>
      <c r="J143" t="s">
        <v>12</v>
      </c>
    </row>
    <row r="144" spans="1:10" x14ac:dyDescent="0.3">
      <c r="A144">
        <v>10143</v>
      </c>
      <c r="B144" s="1">
        <v>45434</v>
      </c>
      <c r="C144" s="1" t="str">
        <f t="shared" si="2"/>
        <v>May</v>
      </c>
      <c r="D144" t="s">
        <v>23</v>
      </c>
      <c r="E144" t="s">
        <v>162</v>
      </c>
      <c r="F144">
        <v>1</v>
      </c>
      <c r="G144">
        <v>29.5</v>
      </c>
      <c r="H144">
        <v>29.5</v>
      </c>
      <c r="I144" t="s">
        <v>15</v>
      </c>
      <c r="J144" t="s">
        <v>16</v>
      </c>
    </row>
    <row r="145" spans="1:10" x14ac:dyDescent="0.3">
      <c r="A145">
        <v>10144</v>
      </c>
      <c r="B145" s="1">
        <v>45435</v>
      </c>
      <c r="C145" s="1" t="str">
        <f t="shared" si="2"/>
        <v>May</v>
      </c>
      <c r="D145" t="s">
        <v>25</v>
      </c>
      <c r="E145" t="s">
        <v>163</v>
      </c>
      <c r="F145">
        <v>1</v>
      </c>
      <c r="G145">
        <v>299.99</v>
      </c>
      <c r="H145">
        <v>299.99</v>
      </c>
      <c r="I145" t="s">
        <v>19</v>
      </c>
      <c r="J145" t="s">
        <v>12</v>
      </c>
    </row>
    <row r="146" spans="1:10" x14ac:dyDescent="0.3">
      <c r="A146">
        <v>10145</v>
      </c>
      <c r="B146" s="1">
        <v>45436</v>
      </c>
      <c r="C146" s="1" t="str">
        <f t="shared" si="2"/>
        <v>May</v>
      </c>
      <c r="D146" t="s">
        <v>9</v>
      </c>
      <c r="E146" t="s">
        <v>164</v>
      </c>
      <c r="F146">
        <v>1</v>
      </c>
      <c r="G146">
        <v>549</v>
      </c>
      <c r="H146">
        <v>549</v>
      </c>
      <c r="I146" t="s">
        <v>11</v>
      </c>
      <c r="J146" t="s">
        <v>12</v>
      </c>
    </row>
    <row r="147" spans="1:10" x14ac:dyDescent="0.3">
      <c r="A147">
        <v>10146</v>
      </c>
      <c r="B147" s="1">
        <v>45437</v>
      </c>
      <c r="C147" s="1" t="str">
        <f t="shared" si="2"/>
        <v>May</v>
      </c>
      <c r="D147" t="s">
        <v>13</v>
      </c>
      <c r="E147" t="s">
        <v>165</v>
      </c>
      <c r="F147">
        <v>2</v>
      </c>
      <c r="G147">
        <v>199.95</v>
      </c>
      <c r="H147">
        <v>399.9</v>
      </c>
      <c r="I147" t="s">
        <v>15</v>
      </c>
      <c r="J147" t="s">
        <v>16</v>
      </c>
    </row>
    <row r="148" spans="1:10" x14ac:dyDescent="0.3">
      <c r="A148">
        <v>10147</v>
      </c>
      <c r="B148" s="1">
        <v>45438</v>
      </c>
      <c r="C148" s="1" t="str">
        <f t="shared" si="2"/>
        <v>May</v>
      </c>
      <c r="D148" t="s">
        <v>17</v>
      </c>
      <c r="E148" t="s">
        <v>166</v>
      </c>
      <c r="F148">
        <v>2</v>
      </c>
      <c r="G148">
        <v>98</v>
      </c>
      <c r="H148">
        <v>196</v>
      </c>
      <c r="I148" t="s">
        <v>19</v>
      </c>
      <c r="J148" t="s">
        <v>20</v>
      </c>
    </row>
    <row r="149" spans="1:10" x14ac:dyDescent="0.3">
      <c r="A149">
        <v>10148</v>
      </c>
      <c r="B149" s="1">
        <v>45439</v>
      </c>
      <c r="C149" s="1" t="str">
        <f t="shared" si="2"/>
        <v>May</v>
      </c>
      <c r="D149" t="s">
        <v>21</v>
      </c>
      <c r="E149" t="s">
        <v>167</v>
      </c>
      <c r="F149">
        <v>3</v>
      </c>
      <c r="G149">
        <v>10.99</v>
      </c>
      <c r="H149">
        <v>32.97</v>
      </c>
      <c r="I149" t="s">
        <v>11</v>
      </c>
      <c r="J149" t="s">
        <v>12</v>
      </c>
    </row>
    <row r="150" spans="1:10" x14ac:dyDescent="0.3">
      <c r="A150">
        <v>10149</v>
      </c>
      <c r="B150" s="1">
        <v>45440</v>
      </c>
      <c r="C150" s="1" t="str">
        <f t="shared" si="2"/>
        <v>May</v>
      </c>
      <c r="D150" t="s">
        <v>23</v>
      </c>
      <c r="E150" t="s">
        <v>168</v>
      </c>
      <c r="F150">
        <v>1</v>
      </c>
      <c r="G150">
        <v>25</v>
      </c>
      <c r="H150">
        <v>25</v>
      </c>
      <c r="I150" t="s">
        <v>15</v>
      </c>
      <c r="J150" t="s">
        <v>16</v>
      </c>
    </row>
    <row r="151" spans="1:10" x14ac:dyDescent="0.3">
      <c r="A151">
        <v>10150</v>
      </c>
      <c r="B151" s="1">
        <v>45441</v>
      </c>
      <c r="C151" s="1" t="str">
        <f t="shared" si="2"/>
        <v>May</v>
      </c>
      <c r="D151" t="s">
        <v>25</v>
      </c>
      <c r="E151" t="s">
        <v>169</v>
      </c>
      <c r="F151">
        <v>2</v>
      </c>
      <c r="G151">
        <v>149.99</v>
      </c>
      <c r="H151">
        <v>299.98</v>
      </c>
      <c r="I151" t="s">
        <v>19</v>
      </c>
      <c r="J151" t="s">
        <v>12</v>
      </c>
    </row>
    <row r="152" spans="1:10" x14ac:dyDescent="0.3">
      <c r="A152">
        <v>10151</v>
      </c>
      <c r="B152" s="1">
        <v>45442</v>
      </c>
      <c r="C152" s="1" t="str">
        <f t="shared" si="2"/>
        <v>May</v>
      </c>
      <c r="D152" t="s">
        <v>9</v>
      </c>
      <c r="E152" t="s">
        <v>51</v>
      </c>
      <c r="F152">
        <v>1</v>
      </c>
      <c r="G152">
        <v>349.99</v>
      </c>
      <c r="H152">
        <v>349.99</v>
      </c>
      <c r="I152" t="s">
        <v>11</v>
      </c>
      <c r="J152" t="s">
        <v>12</v>
      </c>
    </row>
    <row r="153" spans="1:10" x14ac:dyDescent="0.3">
      <c r="A153">
        <v>10152</v>
      </c>
      <c r="B153" s="1">
        <v>45443</v>
      </c>
      <c r="C153" s="1" t="str">
        <f t="shared" si="2"/>
        <v>May</v>
      </c>
      <c r="D153" t="s">
        <v>13</v>
      </c>
      <c r="E153" t="s">
        <v>170</v>
      </c>
      <c r="F153">
        <v>2</v>
      </c>
      <c r="G153">
        <v>199.99</v>
      </c>
      <c r="H153">
        <v>399.98</v>
      </c>
      <c r="I153" t="s">
        <v>15</v>
      </c>
      <c r="J153" t="s">
        <v>16</v>
      </c>
    </row>
    <row r="154" spans="1:10" x14ac:dyDescent="0.3">
      <c r="A154">
        <v>10153</v>
      </c>
      <c r="B154" s="1">
        <v>45444</v>
      </c>
      <c r="C154" s="1" t="str">
        <f t="shared" si="2"/>
        <v>June</v>
      </c>
      <c r="D154" t="s">
        <v>17</v>
      </c>
      <c r="E154" t="s">
        <v>171</v>
      </c>
      <c r="F154">
        <v>3</v>
      </c>
      <c r="G154">
        <v>54.99</v>
      </c>
      <c r="H154">
        <v>164.97</v>
      </c>
      <c r="I154" t="s">
        <v>19</v>
      </c>
      <c r="J154" t="s">
        <v>20</v>
      </c>
    </row>
    <row r="155" spans="1:10" x14ac:dyDescent="0.3">
      <c r="A155">
        <v>10154</v>
      </c>
      <c r="B155" s="1">
        <v>45445</v>
      </c>
      <c r="C155" s="1" t="str">
        <f t="shared" si="2"/>
        <v>June</v>
      </c>
      <c r="D155" t="s">
        <v>21</v>
      </c>
      <c r="E155" t="s">
        <v>172</v>
      </c>
      <c r="F155">
        <v>2</v>
      </c>
      <c r="G155">
        <v>16.989999999999998</v>
      </c>
      <c r="H155">
        <v>33.979999999999997</v>
      </c>
      <c r="I155" t="s">
        <v>11</v>
      </c>
      <c r="J155" t="s">
        <v>12</v>
      </c>
    </row>
    <row r="156" spans="1:10" x14ac:dyDescent="0.3">
      <c r="A156">
        <v>10155</v>
      </c>
      <c r="B156" s="1">
        <v>45446</v>
      </c>
      <c r="C156" s="1" t="str">
        <f t="shared" si="2"/>
        <v>June</v>
      </c>
      <c r="D156" t="s">
        <v>23</v>
      </c>
      <c r="E156" t="s">
        <v>173</v>
      </c>
      <c r="F156">
        <v>1</v>
      </c>
      <c r="G156">
        <v>59</v>
      </c>
      <c r="H156">
        <v>59</v>
      </c>
      <c r="I156" t="s">
        <v>15</v>
      </c>
      <c r="J156" t="s">
        <v>16</v>
      </c>
    </row>
    <row r="157" spans="1:10" x14ac:dyDescent="0.3">
      <c r="A157">
        <v>10156</v>
      </c>
      <c r="B157" s="1">
        <v>45447</v>
      </c>
      <c r="C157" s="1" t="str">
        <f t="shared" si="2"/>
        <v>June</v>
      </c>
      <c r="D157" t="s">
        <v>25</v>
      </c>
      <c r="E157" t="s">
        <v>174</v>
      </c>
      <c r="F157">
        <v>1</v>
      </c>
      <c r="G157">
        <v>299.99</v>
      </c>
      <c r="H157">
        <v>299.99</v>
      </c>
      <c r="I157" t="s">
        <v>19</v>
      </c>
      <c r="J157" t="s">
        <v>12</v>
      </c>
    </row>
    <row r="158" spans="1:10" x14ac:dyDescent="0.3">
      <c r="A158">
        <v>10157</v>
      </c>
      <c r="B158" s="1">
        <v>45448</v>
      </c>
      <c r="C158" s="1" t="str">
        <f t="shared" si="2"/>
        <v>June</v>
      </c>
      <c r="D158" t="s">
        <v>9</v>
      </c>
      <c r="E158" t="s">
        <v>175</v>
      </c>
      <c r="F158">
        <v>1</v>
      </c>
      <c r="G158">
        <v>899.99</v>
      </c>
      <c r="H158">
        <v>899.99</v>
      </c>
      <c r="I158" t="s">
        <v>11</v>
      </c>
      <c r="J158" t="s">
        <v>12</v>
      </c>
    </row>
    <row r="159" spans="1:10" x14ac:dyDescent="0.3">
      <c r="A159">
        <v>10158</v>
      </c>
      <c r="B159" s="1">
        <v>45449</v>
      </c>
      <c r="C159" s="1" t="str">
        <f t="shared" si="2"/>
        <v>June</v>
      </c>
      <c r="D159" t="s">
        <v>13</v>
      </c>
      <c r="E159" t="s">
        <v>176</v>
      </c>
      <c r="F159">
        <v>1</v>
      </c>
      <c r="G159">
        <v>499.95</v>
      </c>
      <c r="H159">
        <v>499.95</v>
      </c>
      <c r="I159" t="s">
        <v>15</v>
      </c>
      <c r="J159" t="s">
        <v>16</v>
      </c>
    </row>
    <row r="160" spans="1:10" x14ac:dyDescent="0.3">
      <c r="A160">
        <v>10159</v>
      </c>
      <c r="B160" s="1">
        <v>45450</v>
      </c>
      <c r="C160" s="1" t="str">
        <f t="shared" si="2"/>
        <v>June</v>
      </c>
      <c r="D160" t="s">
        <v>17</v>
      </c>
      <c r="E160" t="s">
        <v>177</v>
      </c>
      <c r="F160">
        <v>4</v>
      </c>
      <c r="G160">
        <v>24.99</v>
      </c>
      <c r="H160">
        <v>99.96</v>
      </c>
      <c r="I160" t="s">
        <v>19</v>
      </c>
      <c r="J160" t="s">
        <v>20</v>
      </c>
    </row>
    <row r="161" spans="1:10" x14ac:dyDescent="0.3">
      <c r="A161">
        <v>10160</v>
      </c>
      <c r="B161" s="1">
        <v>45451</v>
      </c>
      <c r="C161" s="1" t="str">
        <f t="shared" si="2"/>
        <v>June</v>
      </c>
      <c r="D161" t="s">
        <v>21</v>
      </c>
      <c r="E161" t="s">
        <v>178</v>
      </c>
      <c r="F161">
        <v>3</v>
      </c>
      <c r="G161">
        <v>7.99</v>
      </c>
      <c r="H161">
        <v>23.97</v>
      </c>
      <c r="I161" t="s">
        <v>11</v>
      </c>
      <c r="J161" t="s">
        <v>12</v>
      </c>
    </row>
    <row r="162" spans="1:10" x14ac:dyDescent="0.3">
      <c r="A162">
        <v>10161</v>
      </c>
      <c r="B162" s="1">
        <v>45452</v>
      </c>
      <c r="C162" s="1" t="str">
        <f t="shared" si="2"/>
        <v>June</v>
      </c>
      <c r="D162" t="s">
        <v>23</v>
      </c>
      <c r="E162" t="s">
        <v>179</v>
      </c>
      <c r="F162">
        <v>1</v>
      </c>
      <c r="G162">
        <v>36</v>
      </c>
      <c r="H162">
        <v>36</v>
      </c>
      <c r="I162" t="s">
        <v>15</v>
      </c>
      <c r="J162" t="s">
        <v>16</v>
      </c>
    </row>
    <row r="163" spans="1:10" x14ac:dyDescent="0.3">
      <c r="A163">
        <v>10162</v>
      </c>
      <c r="B163" s="1">
        <v>45453</v>
      </c>
      <c r="C163" s="1" t="str">
        <f t="shared" si="2"/>
        <v>June</v>
      </c>
      <c r="D163" t="s">
        <v>25</v>
      </c>
      <c r="E163" t="s">
        <v>180</v>
      </c>
      <c r="F163">
        <v>2</v>
      </c>
      <c r="G163">
        <v>34.99</v>
      </c>
      <c r="H163">
        <v>69.98</v>
      </c>
      <c r="I163" t="s">
        <v>19</v>
      </c>
      <c r="J163" t="s">
        <v>12</v>
      </c>
    </row>
    <row r="164" spans="1:10" x14ac:dyDescent="0.3">
      <c r="A164">
        <v>10163</v>
      </c>
      <c r="B164" s="1">
        <v>45454</v>
      </c>
      <c r="C164" s="1" t="str">
        <f t="shared" si="2"/>
        <v>June</v>
      </c>
      <c r="D164" t="s">
        <v>9</v>
      </c>
      <c r="E164" t="s">
        <v>181</v>
      </c>
      <c r="F164">
        <v>1</v>
      </c>
      <c r="G164">
        <v>1199.99</v>
      </c>
      <c r="H164">
        <v>1199.99</v>
      </c>
      <c r="I164" t="s">
        <v>11</v>
      </c>
      <c r="J164" t="s">
        <v>12</v>
      </c>
    </row>
    <row r="165" spans="1:10" x14ac:dyDescent="0.3">
      <c r="A165">
        <v>10164</v>
      </c>
      <c r="B165" s="1">
        <v>45455</v>
      </c>
      <c r="C165" s="1" t="str">
        <f t="shared" si="2"/>
        <v>June</v>
      </c>
      <c r="D165" t="s">
        <v>13</v>
      </c>
      <c r="E165" t="s">
        <v>182</v>
      </c>
      <c r="F165">
        <v>1</v>
      </c>
      <c r="G165">
        <v>199.99</v>
      </c>
      <c r="H165">
        <v>199.99</v>
      </c>
      <c r="I165" t="s">
        <v>15</v>
      </c>
      <c r="J165" t="s">
        <v>16</v>
      </c>
    </row>
    <row r="166" spans="1:10" x14ac:dyDescent="0.3">
      <c r="A166">
        <v>10165</v>
      </c>
      <c r="B166" s="1">
        <v>45456</v>
      </c>
      <c r="C166" s="1" t="str">
        <f t="shared" si="2"/>
        <v>June</v>
      </c>
      <c r="D166" t="s">
        <v>17</v>
      </c>
      <c r="E166" t="s">
        <v>183</v>
      </c>
      <c r="F166">
        <v>5</v>
      </c>
      <c r="G166">
        <v>29.99</v>
      </c>
      <c r="H166">
        <v>149.94999999999999</v>
      </c>
      <c r="I166" t="s">
        <v>19</v>
      </c>
      <c r="J166" t="s">
        <v>20</v>
      </c>
    </row>
    <row r="167" spans="1:10" x14ac:dyDescent="0.3">
      <c r="A167">
        <v>10166</v>
      </c>
      <c r="B167" s="1">
        <v>45457</v>
      </c>
      <c r="C167" s="1" t="str">
        <f t="shared" si="2"/>
        <v>June</v>
      </c>
      <c r="D167" t="s">
        <v>21</v>
      </c>
      <c r="E167" t="s">
        <v>184</v>
      </c>
      <c r="F167">
        <v>4</v>
      </c>
      <c r="G167">
        <v>8.99</v>
      </c>
      <c r="H167">
        <v>35.96</v>
      </c>
      <c r="I167" t="s">
        <v>11</v>
      </c>
      <c r="J167" t="s">
        <v>12</v>
      </c>
    </row>
    <row r="168" spans="1:10" x14ac:dyDescent="0.3">
      <c r="A168">
        <v>10167</v>
      </c>
      <c r="B168" s="1">
        <v>45458</v>
      </c>
      <c r="C168" s="1" t="str">
        <f t="shared" si="2"/>
        <v>June</v>
      </c>
      <c r="D168" t="s">
        <v>23</v>
      </c>
      <c r="E168" t="s">
        <v>185</v>
      </c>
      <c r="F168">
        <v>1</v>
      </c>
      <c r="G168">
        <v>16.989999999999998</v>
      </c>
      <c r="H168">
        <v>16.989999999999998</v>
      </c>
      <c r="I168" t="s">
        <v>15</v>
      </c>
      <c r="J168" t="s">
        <v>16</v>
      </c>
    </row>
    <row r="169" spans="1:10" x14ac:dyDescent="0.3">
      <c r="A169">
        <v>10168</v>
      </c>
      <c r="B169" s="1">
        <v>45459</v>
      </c>
      <c r="C169" s="1" t="str">
        <f t="shared" si="2"/>
        <v>June</v>
      </c>
      <c r="D169" t="s">
        <v>25</v>
      </c>
      <c r="E169" t="s">
        <v>186</v>
      </c>
      <c r="F169">
        <v>3</v>
      </c>
      <c r="G169">
        <v>49.99</v>
      </c>
      <c r="H169">
        <v>149.97</v>
      </c>
      <c r="I169" t="s">
        <v>19</v>
      </c>
      <c r="J169" t="s">
        <v>12</v>
      </c>
    </row>
    <row r="170" spans="1:10" x14ac:dyDescent="0.3">
      <c r="A170">
        <v>10169</v>
      </c>
      <c r="B170" s="1">
        <v>45460</v>
      </c>
      <c r="C170" s="1" t="str">
        <f t="shared" si="2"/>
        <v>June</v>
      </c>
      <c r="D170" t="s">
        <v>9</v>
      </c>
      <c r="E170" t="s">
        <v>187</v>
      </c>
      <c r="F170">
        <v>1</v>
      </c>
      <c r="G170">
        <v>699.99</v>
      </c>
      <c r="H170">
        <v>699.99</v>
      </c>
      <c r="I170" t="s">
        <v>11</v>
      </c>
      <c r="J170" t="s">
        <v>12</v>
      </c>
    </row>
    <row r="171" spans="1:10" x14ac:dyDescent="0.3">
      <c r="A171">
        <v>10170</v>
      </c>
      <c r="B171" s="1">
        <v>45461</v>
      </c>
      <c r="C171" s="1" t="str">
        <f t="shared" si="2"/>
        <v>June</v>
      </c>
      <c r="D171" t="s">
        <v>13</v>
      </c>
      <c r="E171" t="s">
        <v>188</v>
      </c>
      <c r="F171">
        <v>2</v>
      </c>
      <c r="G171">
        <v>139.99</v>
      </c>
      <c r="H171">
        <v>279.98</v>
      </c>
      <c r="I171" t="s">
        <v>15</v>
      </c>
      <c r="J171" t="s">
        <v>16</v>
      </c>
    </row>
    <row r="172" spans="1:10" x14ac:dyDescent="0.3">
      <c r="A172">
        <v>10171</v>
      </c>
      <c r="B172" s="1">
        <v>45462</v>
      </c>
      <c r="C172" s="1" t="str">
        <f t="shared" si="2"/>
        <v>June</v>
      </c>
      <c r="D172" t="s">
        <v>17</v>
      </c>
      <c r="E172" t="s">
        <v>189</v>
      </c>
      <c r="F172">
        <v>3</v>
      </c>
      <c r="G172">
        <v>34.99</v>
      </c>
      <c r="H172">
        <v>104.97</v>
      </c>
      <c r="I172" t="s">
        <v>19</v>
      </c>
      <c r="J172" t="s">
        <v>20</v>
      </c>
    </row>
    <row r="173" spans="1:10" x14ac:dyDescent="0.3">
      <c r="A173">
        <v>10172</v>
      </c>
      <c r="B173" s="1">
        <v>45463</v>
      </c>
      <c r="C173" s="1" t="str">
        <f t="shared" si="2"/>
        <v>June</v>
      </c>
      <c r="D173" t="s">
        <v>21</v>
      </c>
      <c r="E173" t="s">
        <v>190</v>
      </c>
      <c r="F173">
        <v>2</v>
      </c>
      <c r="G173">
        <v>9.99</v>
      </c>
      <c r="H173">
        <v>19.98</v>
      </c>
      <c r="I173" t="s">
        <v>11</v>
      </c>
      <c r="J173" t="s">
        <v>12</v>
      </c>
    </row>
    <row r="174" spans="1:10" x14ac:dyDescent="0.3">
      <c r="A174">
        <v>10173</v>
      </c>
      <c r="B174" s="1">
        <v>45464</v>
      </c>
      <c r="C174" s="1" t="str">
        <f t="shared" si="2"/>
        <v>June</v>
      </c>
      <c r="D174" t="s">
        <v>23</v>
      </c>
      <c r="E174" t="s">
        <v>191</v>
      </c>
      <c r="F174">
        <v>1</v>
      </c>
      <c r="G174">
        <v>29.5</v>
      </c>
      <c r="H174">
        <v>29.5</v>
      </c>
      <c r="I174" t="s">
        <v>15</v>
      </c>
      <c r="J174" t="s">
        <v>16</v>
      </c>
    </row>
    <row r="175" spans="1:10" x14ac:dyDescent="0.3">
      <c r="A175">
        <v>10174</v>
      </c>
      <c r="B175" s="1">
        <v>45465</v>
      </c>
      <c r="C175" s="1" t="str">
        <f t="shared" si="2"/>
        <v>June</v>
      </c>
      <c r="D175" t="s">
        <v>25</v>
      </c>
      <c r="E175" t="s">
        <v>192</v>
      </c>
      <c r="F175">
        <v>1</v>
      </c>
      <c r="G175">
        <v>699.99</v>
      </c>
      <c r="H175">
        <v>699.99</v>
      </c>
      <c r="I175" t="s">
        <v>19</v>
      </c>
      <c r="J175" t="s">
        <v>12</v>
      </c>
    </row>
    <row r="176" spans="1:10" x14ac:dyDescent="0.3">
      <c r="A176">
        <v>10175</v>
      </c>
      <c r="B176" s="1">
        <v>45466</v>
      </c>
      <c r="C176" s="1" t="str">
        <f t="shared" si="2"/>
        <v>June</v>
      </c>
      <c r="D176" t="s">
        <v>9</v>
      </c>
      <c r="E176" t="s">
        <v>193</v>
      </c>
      <c r="F176">
        <v>3</v>
      </c>
      <c r="G176">
        <v>49.99</v>
      </c>
      <c r="H176">
        <v>149.97</v>
      </c>
      <c r="I176" t="s">
        <v>11</v>
      </c>
      <c r="J176" t="s">
        <v>12</v>
      </c>
    </row>
    <row r="177" spans="1:10" x14ac:dyDescent="0.3">
      <c r="A177">
        <v>10176</v>
      </c>
      <c r="B177" s="1">
        <v>45467</v>
      </c>
      <c r="C177" s="1" t="str">
        <f t="shared" si="2"/>
        <v>June</v>
      </c>
      <c r="D177" t="s">
        <v>13</v>
      </c>
      <c r="E177" t="s">
        <v>194</v>
      </c>
      <c r="F177">
        <v>2</v>
      </c>
      <c r="G177">
        <v>49.99</v>
      </c>
      <c r="H177">
        <v>99.98</v>
      </c>
      <c r="I177" t="s">
        <v>15</v>
      </c>
      <c r="J177" t="s">
        <v>16</v>
      </c>
    </row>
    <row r="178" spans="1:10" x14ac:dyDescent="0.3">
      <c r="A178">
        <v>10177</v>
      </c>
      <c r="B178" s="1">
        <v>45468</v>
      </c>
      <c r="C178" s="1" t="str">
        <f t="shared" si="2"/>
        <v>June</v>
      </c>
      <c r="D178" t="s">
        <v>17</v>
      </c>
      <c r="E178" t="s">
        <v>195</v>
      </c>
      <c r="F178">
        <v>4</v>
      </c>
      <c r="G178">
        <v>14.9</v>
      </c>
      <c r="H178">
        <v>59.6</v>
      </c>
      <c r="I178" t="s">
        <v>19</v>
      </c>
      <c r="J178" t="s">
        <v>20</v>
      </c>
    </row>
    <row r="179" spans="1:10" x14ac:dyDescent="0.3">
      <c r="A179">
        <v>10178</v>
      </c>
      <c r="B179" s="1">
        <v>45469</v>
      </c>
      <c r="C179" s="1" t="str">
        <f t="shared" si="2"/>
        <v>June</v>
      </c>
      <c r="D179" t="s">
        <v>21</v>
      </c>
      <c r="E179" t="s">
        <v>196</v>
      </c>
      <c r="F179">
        <v>3</v>
      </c>
      <c r="G179">
        <v>11.99</v>
      </c>
      <c r="H179">
        <v>35.97</v>
      </c>
      <c r="I179" t="s">
        <v>11</v>
      </c>
      <c r="J179" t="s">
        <v>12</v>
      </c>
    </row>
    <row r="180" spans="1:10" x14ac:dyDescent="0.3">
      <c r="A180">
        <v>10179</v>
      </c>
      <c r="B180" s="1">
        <v>45470</v>
      </c>
      <c r="C180" s="1" t="str">
        <f t="shared" si="2"/>
        <v>June</v>
      </c>
      <c r="D180" t="s">
        <v>23</v>
      </c>
      <c r="E180" t="s">
        <v>197</v>
      </c>
      <c r="F180">
        <v>2</v>
      </c>
      <c r="G180">
        <v>34</v>
      </c>
      <c r="H180">
        <v>68</v>
      </c>
      <c r="I180" t="s">
        <v>15</v>
      </c>
      <c r="J180" t="s">
        <v>16</v>
      </c>
    </row>
    <row r="181" spans="1:10" x14ac:dyDescent="0.3">
      <c r="A181">
        <v>10180</v>
      </c>
      <c r="B181" s="1">
        <v>45471</v>
      </c>
      <c r="C181" s="1" t="str">
        <f t="shared" si="2"/>
        <v>June</v>
      </c>
      <c r="D181" t="s">
        <v>25</v>
      </c>
      <c r="E181" t="s">
        <v>198</v>
      </c>
      <c r="F181">
        <v>1</v>
      </c>
      <c r="G181">
        <v>146</v>
      </c>
      <c r="H181">
        <v>146</v>
      </c>
      <c r="I181" t="s">
        <v>19</v>
      </c>
      <c r="J181" t="s">
        <v>12</v>
      </c>
    </row>
    <row r="182" spans="1:10" x14ac:dyDescent="0.3">
      <c r="A182">
        <v>10181</v>
      </c>
      <c r="B182" s="1">
        <v>45472</v>
      </c>
      <c r="C182" s="1" t="str">
        <f t="shared" si="2"/>
        <v>June</v>
      </c>
      <c r="D182" t="s">
        <v>9</v>
      </c>
      <c r="E182" t="s">
        <v>199</v>
      </c>
      <c r="F182">
        <v>1</v>
      </c>
      <c r="G182">
        <v>649.99</v>
      </c>
      <c r="H182">
        <v>649.99</v>
      </c>
      <c r="I182" t="s">
        <v>11</v>
      </c>
      <c r="J182" t="s">
        <v>12</v>
      </c>
    </row>
    <row r="183" spans="1:10" x14ac:dyDescent="0.3">
      <c r="A183">
        <v>10182</v>
      </c>
      <c r="B183" s="1">
        <v>45473</v>
      </c>
      <c r="C183" s="1" t="str">
        <f t="shared" si="2"/>
        <v>June</v>
      </c>
      <c r="D183" t="s">
        <v>13</v>
      </c>
      <c r="E183" t="s">
        <v>200</v>
      </c>
      <c r="F183">
        <v>1</v>
      </c>
      <c r="G183">
        <v>399.99</v>
      </c>
      <c r="H183">
        <v>399.99</v>
      </c>
      <c r="I183" t="s">
        <v>15</v>
      </c>
      <c r="J183" t="s">
        <v>16</v>
      </c>
    </row>
    <row r="184" spans="1:10" x14ac:dyDescent="0.3">
      <c r="A184">
        <v>10183</v>
      </c>
      <c r="B184" s="1">
        <v>45474</v>
      </c>
      <c r="C184" s="1" t="str">
        <f t="shared" si="2"/>
        <v>July</v>
      </c>
      <c r="D184" t="s">
        <v>17</v>
      </c>
      <c r="E184" t="s">
        <v>201</v>
      </c>
      <c r="F184">
        <v>3</v>
      </c>
      <c r="G184">
        <v>59.99</v>
      </c>
      <c r="H184">
        <v>179.97</v>
      </c>
      <c r="I184" t="s">
        <v>19</v>
      </c>
      <c r="J184" t="s">
        <v>20</v>
      </c>
    </row>
    <row r="185" spans="1:10" x14ac:dyDescent="0.3">
      <c r="A185">
        <v>10184</v>
      </c>
      <c r="B185" s="1">
        <v>45475</v>
      </c>
      <c r="C185" s="1" t="str">
        <f t="shared" si="2"/>
        <v>July</v>
      </c>
      <c r="D185" t="s">
        <v>21</v>
      </c>
      <c r="E185" t="s">
        <v>202</v>
      </c>
      <c r="F185">
        <v>2</v>
      </c>
      <c r="G185">
        <v>12.99</v>
      </c>
      <c r="H185">
        <v>25.98</v>
      </c>
      <c r="I185" t="s">
        <v>11</v>
      </c>
      <c r="J185" t="s">
        <v>12</v>
      </c>
    </row>
    <row r="186" spans="1:10" x14ac:dyDescent="0.3">
      <c r="A186">
        <v>10185</v>
      </c>
      <c r="B186" s="1">
        <v>45476</v>
      </c>
      <c r="C186" s="1" t="str">
        <f t="shared" si="2"/>
        <v>July</v>
      </c>
      <c r="D186" t="s">
        <v>23</v>
      </c>
      <c r="E186" t="s">
        <v>203</v>
      </c>
      <c r="F186">
        <v>1</v>
      </c>
      <c r="G186">
        <v>190</v>
      </c>
      <c r="H186">
        <v>190</v>
      </c>
      <c r="I186" t="s">
        <v>15</v>
      </c>
      <c r="J186" t="s">
        <v>16</v>
      </c>
    </row>
    <row r="187" spans="1:10" x14ac:dyDescent="0.3">
      <c r="A187">
        <v>10186</v>
      </c>
      <c r="B187" s="1">
        <v>45477</v>
      </c>
      <c r="C187" s="1" t="str">
        <f t="shared" si="2"/>
        <v>July</v>
      </c>
      <c r="D187" t="s">
        <v>25</v>
      </c>
      <c r="E187" t="s">
        <v>204</v>
      </c>
      <c r="F187">
        <v>1</v>
      </c>
      <c r="G187">
        <v>499.95</v>
      </c>
      <c r="H187">
        <v>499.95</v>
      </c>
      <c r="I187" t="s">
        <v>19</v>
      </c>
      <c r="J187" t="s">
        <v>12</v>
      </c>
    </row>
    <row r="188" spans="1:10" x14ac:dyDescent="0.3">
      <c r="A188">
        <v>10187</v>
      </c>
      <c r="B188" s="1">
        <v>45478</v>
      </c>
      <c r="C188" s="1" t="str">
        <f t="shared" si="2"/>
        <v>July</v>
      </c>
      <c r="D188" t="s">
        <v>9</v>
      </c>
      <c r="E188" t="s">
        <v>205</v>
      </c>
      <c r="F188">
        <v>1</v>
      </c>
      <c r="G188">
        <v>399</v>
      </c>
      <c r="H188">
        <v>399</v>
      </c>
      <c r="I188" t="s">
        <v>11</v>
      </c>
      <c r="J188" t="s">
        <v>12</v>
      </c>
    </row>
    <row r="189" spans="1:10" x14ac:dyDescent="0.3">
      <c r="A189">
        <v>10188</v>
      </c>
      <c r="B189" s="1">
        <v>45479</v>
      </c>
      <c r="C189" s="1" t="str">
        <f t="shared" si="2"/>
        <v>July</v>
      </c>
      <c r="D189" t="s">
        <v>13</v>
      </c>
      <c r="E189" t="s">
        <v>206</v>
      </c>
      <c r="F189">
        <v>2</v>
      </c>
      <c r="G189">
        <v>199</v>
      </c>
      <c r="H189">
        <v>398</v>
      </c>
      <c r="I189" t="s">
        <v>15</v>
      </c>
      <c r="J189" t="s">
        <v>16</v>
      </c>
    </row>
    <row r="190" spans="1:10" x14ac:dyDescent="0.3">
      <c r="A190">
        <v>10189</v>
      </c>
      <c r="B190" s="1">
        <v>45480</v>
      </c>
      <c r="C190" s="1" t="str">
        <f t="shared" si="2"/>
        <v>July</v>
      </c>
      <c r="D190" t="s">
        <v>17</v>
      </c>
      <c r="E190" t="s">
        <v>207</v>
      </c>
      <c r="F190">
        <v>4</v>
      </c>
      <c r="G190">
        <v>34.99</v>
      </c>
      <c r="H190">
        <v>139.96</v>
      </c>
      <c r="I190" t="s">
        <v>19</v>
      </c>
      <c r="J190" t="s">
        <v>20</v>
      </c>
    </row>
    <row r="191" spans="1:10" x14ac:dyDescent="0.3">
      <c r="A191">
        <v>10190</v>
      </c>
      <c r="B191" s="1">
        <v>45481</v>
      </c>
      <c r="C191" s="1" t="str">
        <f t="shared" si="2"/>
        <v>July</v>
      </c>
      <c r="D191" t="s">
        <v>21</v>
      </c>
      <c r="E191" t="s">
        <v>108</v>
      </c>
      <c r="F191">
        <v>3</v>
      </c>
      <c r="G191">
        <v>10.99</v>
      </c>
      <c r="H191">
        <v>32.97</v>
      </c>
      <c r="I191" t="s">
        <v>11</v>
      </c>
      <c r="J191" t="s">
        <v>12</v>
      </c>
    </row>
    <row r="192" spans="1:10" x14ac:dyDescent="0.3">
      <c r="A192">
        <v>10191</v>
      </c>
      <c r="B192" s="1">
        <v>45482</v>
      </c>
      <c r="C192" s="1" t="str">
        <f t="shared" si="2"/>
        <v>July</v>
      </c>
      <c r="D192" t="s">
        <v>23</v>
      </c>
      <c r="E192" t="s">
        <v>208</v>
      </c>
      <c r="F192">
        <v>1</v>
      </c>
      <c r="G192">
        <v>18</v>
      </c>
      <c r="H192">
        <v>18</v>
      </c>
      <c r="I192" t="s">
        <v>15</v>
      </c>
      <c r="J192" t="s">
        <v>16</v>
      </c>
    </row>
    <row r="193" spans="1:10" x14ac:dyDescent="0.3">
      <c r="A193">
        <v>10192</v>
      </c>
      <c r="B193" s="1">
        <v>45483</v>
      </c>
      <c r="C193" s="1" t="str">
        <f t="shared" si="2"/>
        <v>July</v>
      </c>
      <c r="D193" t="s">
        <v>25</v>
      </c>
      <c r="E193" t="s">
        <v>209</v>
      </c>
      <c r="F193">
        <v>1</v>
      </c>
      <c r="G193">
        <v>169.95</v>
      </c>
      <c r="H193">
        <v>169.95</v>
      </c>
      <c r="I193" t="s">
        <v>19</v>
      </c>
      <c r="J193" t="s">
        <v>12</v>
      </c>
    </row>
    <row r="194" spans="1:10" x14ac:dyDescent="0.3">
      <c r="A194">
        <v>10193</v>
      </c>
      <c r="B194" s="1">
        <v>45484</v>
      </c>
      <c r="C194" s="1" t="str">
        <f t="shared" si="2"/>
        <v>July</v>
      </c>
      <c r="D194" t="s">
        <v>9</v>
      </c>
      <c r="E194" t="s">
        <v>210</v>
      </c>
      <c r="F194">
        <v>1</v>
      </c>
      <c r="G194">
        <v>199.99</v>
      </c>
      <c r="H194">
        <v>199.99</v>
      </c>
      <c r="I194" t="s">
        <v>11</v>
      </c>
      <c r="J194" t="s">
        <v>12</v>
      </c>
    </row>
    <row r="195" spans="1:10" x14ac:dyDescent="0.3">
      <c r="A195">
        <v>10194</v>
      </c>
      <c r="B195" s="1">
        <v>45485</v>
      </c>
      <c r="C195" s="1" t="str">
        <f t="shared" ref="C195:C241" si="3">TEXT(B195,"MMMm")</f>
        <v>July</v>
      </c>
      <c r="D195" t="s">
        <v>13</v>
      </c>
      <c r="E195" t="s">
        <v>211</v>
      </c>
      <c r="F195">
        <v>1</v>
      </c>
      <c r="G195">
        <v>199.95</v>
      </c>
      <c r="H195">
        <v>199.95</v>
      </c>
      <c r="I195" t="s">
        <v>15</v>
      </c>
      <c r="J195" t="s">
        <v>16</v>
      </c>
    </row>
    <row r="196" spans="1:10" x14ac:dyDescent="0.3">
      <c r="A196">
        <v>10195</v>
      </c>
      <c r="B196" s="1">
        <v>45486</v>
      </c>
      <c r="C196" s="1" t="str">
        <f t="shared" si="3"/>
        <v>July</v>
      </c>
      <c r="D196" t="s">
        <v>17</v>
      </c>
      <c r="E196" t="s">
        <v>212</v>
      </c>
      <c r="F196">
        <v>2</v>
      </c>
      <c r="G196">
        <v>179.99</v>
      </c>
      <c r="H196">
        <v>359.98</v>
      </c>
      <c r="I196" t="s">
        <v>19</v>
      </c>
      <c r="J196" t="s">
        <v>20</v>
      </c>
    </row>
    <row r="197" spans="1:10" x14ac:dyDescent="0.3">
      <c r="A197">
        <v>10196</v>
      </c>
      <c r="B197" s="1">
        <v>45487</v>
      </c>
      <c r="C197" s="1" t="str">
        <f t="shared" si="3"/>
        <v>July</v>
      </c>
      <c r="D197" t="s">
        <v>21</v>
      </c>
      <c r="E197" t="s">
        <v>213</v>
      </c>
      <c r="F197">
        <v>2</v>
      </c>
      <c r="G197">
        <v>11.99</v>
      </c>
      <c r="H197">
        <v>23.98</v>
      </c>
      <c r="I197" t="s">
        <v>11</v>
      </c>
      <c r="J197" t="s">
        <v>12</v>
      </c>
    </row>
    <row r="198" spans="1:10" x14ac:dyDescent="0.3">
      <c r="A198">
        <v>10197</v>
      </c>
      <c r="B198" s="1">
        <v>45488</v>
      </c>
      <c r="C198" s="1" t="str">
        <f t="shared" si="3"/>
        <v>July</v>
      </c>
      <c r="D198" t="s">
        <v>23</v>
      </c>
      <c r="E198" t="s">
        <v>214</v>
      </c>
      <c r="F198">
        <v>1</v>
      </c>
      <c r="G198">
        <v>125</v>
      </c>
      <c r="H198">
        <v>125</v>
      </c>
      <c r="I198" t="s">
        <v>15</v>
      </c>
      <c r="J198" t="s">
        <v>16</v>
      </c>
    </row>
    <row r="199" spans="1:10" x14ac:dyDescent="0.3">
      <c r="A199">
        <v>10198</v>
      </c>
      <c r="B199" s="1">
        <v>45489</v>
      </c>
      <c r="C199" s="1" t="str">
        <f t="shared" si="3"/>
        <v>July</v>
      </c>
      <c r="D199" t="s">
        <v>25</v>
      </c>
      <c r="E199" t="s">
        <v>215</v>
      </c>
      <c r="F199">
        <v>1</v>
      </c>
      <c r="G199">
        <v>449.99</v>
      </c>
      <c r="H199">
        <v>449.99</v>
      </c>
      <c r="I199" t="s">
        <v>19</v>
      </c>
      <c r="J199" t="s">
        <v>12</v>
      </c>
    </row>
    <row r="200" spans="1:10" x14ac:dyDescent="0.3">
      <c r="A200">
        <v>10199</v>
      </c>
      <c r="B200" s="1">
        <v>45490</v>
      </c>
      <c r="C200" s="1" t="str">
        <f t="shared" si="3"/>
        <v>July</v>
      </c>
      <c r="D200" t="s">
        <v>9</v>
      </c>
      <c r="E200" t="s">
        <v>216</v>
      </c>
      <c r="F200">
        <v>2</v>
      </c>
      <c r="G200">
        <v>179</v>
      </c>
      <c r="H200">
        <v>358</v>
      </c>
      <c r="I200" t="s">
        <v>11</v>
      </c>
      <c r="J200" t="s">
        <v>12</v>
      </c>
    </row>
    <row r="201" spans="1:10" x14ac:dyDescent="0.3">
      <c r="A201">
        <v>10200</v>
      </c>
      <c r="B201" s="1">
        <v>45491</v>
      </c>
      <c r="C201" s="1" t="str">
        <f t="shared" si="3"/>
        <v>July</v>
      </c>
      <c r="D201" t="s">
        <v>13</v>
      </c>
      <c r="E201" t="s">
        <v>217</v>
      </c>
      <c r="F201">
        <v>1</v>
      </c>
      <c r="G201">
        <v>99.95</v>
      </c>
      <c r="H201">
        <v>99.95</v>
      </c>
      <c r="I201" t="s">
        <v>15</v>
      </c>
      <c r="J201" t="s">
        <v>16</v>
      </c>
    </row>
    <row r="202" spans="1:10" x14ac:dyDescent="0.3">
      <c r="A202">
        <v>10201</v>
      </c>
      <c r="B202" s="1">
        <v>45492</v>
      </c>
      <c r="C202" s="1" t="str">
        <f t="shared" si="3"/>
        <v>July</v>
      </c>
      <c r="D202" t="s">
        <v>17</v>
      </c>
      <c r="E202" t="s">
        <v>218</v>
      </c>
      <c r="F202">
        <v>3</v>
      </c>
      <c r="G202">
        <v>59.99</v>
      </c>
      <c r="H202">
        <v>179.97</v>
      </c>
      <c r="I202" t="s">
        <v>19</v>
      </c>
      <c r="J202" t="s">
        <v>20</v>
      </c>
    </row>
    <row r="203" spans="1:10" x14ac:dyDescent="0.3">
      <c r="A203">
        <v>10202</v>
      </c>
      <c r="B203" s="1">
        <v>45493</v>
      </c>
      <c r="C203" s="1" t="str">
        <f t="shared" si="3"/>
        <v>July</v>
      </c>
      <c r="D203" t="s">
        <v>21</v>
      </c>
      <c r="E203" t="s">
        <v>219</v>
      </c>
      <c r="F203">
        <v>2</v>
      </c>
      <c r="G203">
        <v>14.99</v>
      </c>
      <c r="H203">
        <v>29.98</v>
      </c>
      <c r="I203" t="s">
        <v>11</v>
      </c>
      <c r="J203" t="s">
        <v>12</v>
      </c>
    </row>
    <row r="204" spans="1:10" x14ac:dyDescent="0.3">
      <c r="A204">
        <v>10203</v>
      </c>
      <c r="B204" s="1">
        <v>45494</v>
      </c>
      <c r="C204" s="1" t="str">
        <f t="shared" si="3"/>
        <v>July</v>
      </c>
      <c r="D204" t="s">
        <v>23</v>
      </c>
      <c r="E204" t="s">
        <v>220</v>
      </c>
      <c r="F204">
        <v>1</v>
      </c>
      <c r="G204">
        <v>52</v>
      </c>
      <c r="H204">
        <v>52</v>
      </c>
      <c r="I204" t="s">
        <v>15</v>
      </c>
      <c r="J204" t="s">
        <v>16</v>
      </c>
    </row>
    <row r="205" spans="1:10" x14ac:dyDescent="0.3">
      <c r="A205">
        <v>10204</v>
      </c>
      <c r="B205" s="1">
        <v>45495</v>
      </c>
      <c r="C205" s="1" t="str">
        <f t="shared" si="3"/>
        <v>July</v>
      </c>
      <c r="D205" t="s">
        <v>25</v>
      </c>
      <c r="E205" t="s">
        <v>221</v>
      </c>
      <c r="F205">
        <v>1</v>
      </c>
      <c r="G205">
        <v>399.99</v>
      </c>
      <c r="H205">
        <v>399.99</v>
      </c>
      <c r="I205" t="s">
        <v>19</v>
      </c>
      <c r="J205" t="s">
        <v>12</v>
      </c>
    </row>
    <row r="206" spans="1:10" x14ac:dyDescent="0.3">
      <c r="A206">
        <v>10205</v>
      </c>
      <c r="B206" s="1">
        <v>45496</v>
      </c>
      <c r="C206" s="1" t="str">
        <f t="shared" si="3"/>
        <v>July</v>
      </c>
      <c r="D206" t="s">
        <v>9</v>
      </c>
      <c r="E206" t="s">
        <v>222</v>
      </c>
      <c r="F206">
        <v>1</v>
      </c>
      <c r="G206">
        <v>299.99</v>
      </c>
      <c r="H206">
        <v>299.99</v>
      </c>
      <c r="I206" t="s">
        <v>11</v>
      </c>
      <c r="J206" t="s">
        <v>12</v>
      </c>
    </row>
    <row r="207" spans="1:10" x14ac:dyDescent="0.3">
      <c r="A207">
        <v>10206</v>
      </c>
      <c r="B207" s="1">
        <v>45497</v>
      </c>
      <c r="C207" s="1" t="str">
        <f t="shared" si="3"/>
        <v>July</v>
      </c>
      <c r="D207" t="s">
        <v>13</v>
      </c>
      <c r="E207" t="s">
        <v>223</v>
      </c>
      <c r="F207">
        <v>1</v>
      </c>
      <c r="G207">
        <v>379.99</v>
      </c>
      <c r="H207">
        <v>379.99</v>
      </c>
      <c r="I207" t="s">
        <v>15</v>
      </c>
      <c r="J207" t="s">
        <v>16</v>
      </c>
    </row>
    <row r="208" spans="1:10" x14ac:dyDescent="0.3">
      <c r="A208">
        <v>10207</v>
      </c>
      <c r="B208" s="1">
        <v>45498</v>
      </c>
      <c r="C208" s="1" t="str">
        <f t="shared" si="3"/>
        <v>July</v>
      </c>
      <c r="D208" t="s">
        <v>17</v>
      </c>
      <c r="E208" t="s">
        <v>224</v>
      </c>
      <c r="F208">
        <v>2</v>
      </c>
      <c r="G208">
        <v>98</v>
      </c>
      <c r="H208">
        <v>196</v>
      </c>
      <c r="I208" t="s">
        <v>19</v>
      </c>
      <c r="J208" t="s">
        <v>20</v>
      </c>
    </row>
    <row r="209" spans="1:10" x14ac:dyDescent="0.3">
      <c r="A209">
        <v>10208</v>
      </c>
      <c r="B209" s="1">
        <v>45499</v>
      </c>
      <c r="C209" s="1" t="str">
        <f t="shared" si="3"/>
        <v>July</v>
      </c>
      <c r="D209" t="s">
        <v>21</v>
      </c>
      <c r="E209" t="s">
        <v>225</v>
      </c>
      <c r="F209">
        <v>3</v>
      </c>
      <c r="G209">
        <v>16.989999999999998</v>
      </c>
      <c r="H209">
        <v>50.97</v>
      </c>
      <c r="I209" t="s">
        <v>11</v>
      </c>
      <c r="J209" t="s">
        <v>12</v>
      </c>
    </row>
    <row r="210" spans="1:10" x14ac:dyDescent="0.3">
      <c r="A210">
        <v>10209</v>
      </c>
      <c r="B210" s="1">
        <v>45500</v>
      </c>
      <c r="C210" s="1" t="str">
        <f t="shared" si="3"/>
        <v>July</v>
      </c>
      <c r="D210" t="s">
        <v>23</v>
      </c>
      <c r="E210" t="s">
        <v>226</v>
      </c>
      <c r="F210">
        <v>1</v>
      </c>
      <c r="G210">
        <v>79</v>
      </c>
      <c r="H210">
        <v>79</v>
      </c>
      <c r="I210" t="s">
        <v>15</v>
      </c>
      <c r="J210" t="s">
        <v>16</v>
      </c>
    </row>
    <row r="211" spans="1:10" x14ac:dyDescent="0.3">
      <c r="A211">
        <v>10210</v>
      </c>
      <c r="B211" s="1">
        <v>45501</v>
      </c>
      <c r="C211" s="1" t="str">
        <f t="shared" si="3"/>
        <v>July</v>
      </c>
      <c r="D211" t="s">
        <v>25</v>
      </c>
      <c r="E211" t="s">
        <v>227</v>
      </c>
      <c r="F211">
        <v>1</v>
      </c>
      <c r="G211">
        <v>129</v>
      </c>
      <c r="H211">
        <v>129</v>
      </c>
      <c r="I211" t="s">
        <v>19</v>
      </c>
      <c r="J211" t="s">
        <v>12</v>
      </c>
    </row>
    <row r="212" spans="1:10" x14ac:dyDescent="0.3">
      <c r="A212">
        <v>10211</v>
      </c>
      <c r="B212" s="1">
        <v>45502</v>
      </c>
      <c r="C212" s="1" t="str">
        <f t="shared" si="3"/>
        <v>July</v>
      </c>
      <c r="D212" t="s">
        <v>9</v>
      </c>
      <c r="E212" t="s">
        <v>228</v>
      </c>
      <c r="F212">
        <v>1</v>
      </c>
      <c r="G212">
        <v>749.99</v>
      </c>
      <c r="H212">
        <v>749.99</v>
      </c>
      <c r="I212" t="s">
        <v>11</v>
      </c>
      <c r="J212" t="s">
        <v>12</v>
      </c>
    </row>
    <row r="213" spans="1:10" x14ac:dyDescent="0.3">
      <c r="A213">
        <v>10212</v>
      </c>
      <c r="B213" s="1">
        <v>45503</v>
      </c>
      <c r="C213" s="1" t="str">
        <f t="shared" si="3"/>
        <v>July</v>
      </c>
      <c r="D213" t="s">
        <v>13</v>
      </c>
      <c r="E213" t="s">
        <v>34</v>
      </c>
      <c r="F213">
        <v>2</v>
      </c>
      <c r="G213">
        <v>169.99</v>
      </c>
      <c r="H213">
        <v>339.98</v>
      </c>
      <c r="I213" t="s">
        <v>15</v>
      </c>
      <c r="J213" t="s">
        <v>16</v>
      </c>
    </row>
    <row r="214" spans="1:10" x14ac:dyDescent="0.3">
      <c r="A214">
        <v>10213</v>
      </c>
      <c r="B214" s="1">
        <v>45504</v>
      </c>
      <c r="C214" s="1" t="str">
        <f t="shared" si="3"/>
        <v>July</v>
      </c>
      <c r="D214" t="s">
        <v>17</v>
      </c>
      <c r="E214" t="s">
        <v>229</v>
      </c>
      <c r="F214">
        <v>4</v>
      </c>
      <c r="G214">
        <v>9.9</v>
      </c>
      <c r="H214">
        <v>39.6</v>
      </c>
      <c r="I214" t="s">
        <v>19</v>
      </c>
      <c r="J214" t="s">
        <v>20</v>
      </c>
    </row>
    <row r="215" spans="1:10" x14ac:dyDescent="0.3">
      <c r="A215">
        <v>10214</v>
      </c>
      <c r="B215" s="1">
        <v>45505</v>
      </c>
      <c r="C215" s="1" t="str">
        <f t="shared" si="3"/>
        <v>August</v>
      </c>
      <c r="D215" t="s">
        <v>21</v>
      </c>
      <c r="E215" t="s">
        <v>190</v>
      </c>
      <c r="F215">
        <v>3</v>
      </c>
      <c r="G215">
        <v>10.99</v>
      </c>
      <c r="H215">
        <v>32.97</v>
      </c>
      <c r="I215" t="s">
        <v>11</v>
      </c>
      <c r="J215" t="s">
        <v>12</v>
      </c>
    </row>
    <row r="216" spans="1:10" x14ac:dyDescent="0.3">
      <c r="A216">
        <v>10215</v>
      </c>
      <c r="B216" s="1">
        <v>45506</v>
      </c>
      <c r="C216" s="1" t="str">
        <f t="shared" si="3"/>
        <v>August</v>
      </c>
      <c r="D216" t="s">
        <v>23</v>
      </c>
      <c r="E216" t="s">
        <v>230</v>
      </c>
      <c r="F216">
        <v>2</v>
      </c>
      <c r="G216">
        <v>29</v>
      </c>
      <c r="H216">
        <v>58</v>
      </c>
      <c r="I216" t="s">
        <v>15</v>
      </c>
      <c r="J216" t="s">
        <v>16</v>
      </c>
    </row>
    <row r="217" spans="1:10" x14ac:dyDescent="0.3">
      <c r="A217">
        <v>10216</v>
      </c>
      <c r="B217" s="1">
        <v>45507</v>
      </c>
      <c r="C217" s="1" t="str">
        <f t="shared" si="3"/>
        <v>August</v>
      </c>
      <c r="D217" t="s">
        <v>25</v>
      </c>
      <c r="E217" t="s">
        <v>231</v>
      </c>
      <c r="F217">
        <v>1</v>
      </c>
      <c r="G217">
        <v>349.99</v>
      </c>
      <c r="H217">
        <v>349.99</v>
      </c>
      <c r="I217" t="s">
        <v>19</v>
      </c>
      <c r="J217" t="s">
        <v>12</v>
      </c>
    </row>
    <row r="218" spans="1:10" x14ac:dyDescent="0.3">
      <c r="A218">
        <v>10217</v>
      </c>
      <c r="B218" s="1">
        <v>45508</v>
      </c>
      <c r="C218" s="1" t="str">
        <f t="shared" si="3"/>
        <v>August</v>
      </c>
      <c r="D218" t="s">
        <v>9</v>
      </c>
      <c r="E218" t="s">
        <v>232</v>
      </c>
      <c r="F218">
        <v>1</v>
      </c>
      <c r="G218">
        <v>2399</v>
      </c>
      <c r="H218">
        <v>2399</v>
      </c>
      <c r="I218" t="s">
        <v>11</v>
      </c>
      <c r="J218" t="s">
        <v>12</v>
      </c>
    </row>
    <row r="219" spans="1:10" x14ac:dyDescent="0.3">
      <c r="A219">
        <v>10218</v>
      </c>
      <c r="B219" s="1">
        <v>45509</v>
      </c>
      <c r="C219" s="1" t="str">
        <f t="shared" si="3"/>
        <v>August</v>
      </c>
      <c r="D219" t="s">
        <v>13</v>
      </c>
      <c r="E219" t="s">
        <v>233</v>
      </c>
      <c r="F219">
        <v>1</v>
      </c>
      <c r="G219">
        <v>449.99</v>
      </c>
      <c r="H219">
        <v>449.99</v>
      </c>
      <c r="I219" t="s">
        <v>15</v>
      </c>
      <c r="J219" t="s">
        <v>16</v>
      </c>
    </row>
    <row r="220" spans="1:10" x14ac:dyDescent="0.3">
      <c r="A220">
        <v>10219</v>
      </c>
      <c r="B220" s="1">
        <v>45510</v>
      </c>
      <c r="C220" s="1" t="str">
        <f t="shared" si="3"/>
        <v>August</v>
      </c>
      <c r="D220" t="s">
        <v>17</v>
      </c>
      <c r="E220" t="s">
        <v>234</v>
      </c>
      <c r="F220">
        <v>3</v>
      </c>
      <c r="G220">
        <v>49.99</v>
      </c>
      <c r="H220">
        <v>149.97</v>
      </c>
      <c r="I220" t="s">
        <v>19</v>
      </c>
      <c r="J220" t="s">
        <v>20</v>
      </c>
    </row>
    <row r="221" spans="1:10" x14ac:dyDescent="0.3">
      <c r="A221">
        <v>10220</v>
      </c>
      <c r="B221" s="1">
        <v>45511</v>
      </c>
      <c r="C221" s="1" t="str">
        <f t="shared" si="3"/>
        <v>August</v>
      </c>
      <c r="D221" t="s">
        <v>21</v>
      </c>
      <c r="E221" t="s">
        <v>235</v>
      </c>
      <c r="F221">
        <v>2</v>
      </c>
      <c r="G221">
        <v>12.99</v>
      </c>
      <c r="H221">
        <v>25.98</v>
      </c>
      <c r="I221" t="s">
        <v>11</v>
      </c>
      <c r="J221" t="s">
        <v>12</v>
      </c>
    </row>
    <row r="222" spans="1:10" x14ac:dyDescent="0.3">
      <c r="A222">
        <v>10221</v>
      </c>
      <c r="B222" s="1">
        <v>45512</v>
      </c>
      <c r="C222" s="1" t="str">
        <f t="shared" si="3"/>
        <v>August</v>
      </c>
      <c r="D222" t="s">
        <v>23</v>
      </c>
      <c r="E222" t="s">
        <v>236</v>
      </c>
      <c r="F222">
        <v>1</v>
      </c>
      <c r="G222">
        <v>27</v>
      </c>
      <c r="H222">
        <v>27</v>
      </c>
      <c r="I222" t="s">
        <v>15</v>
      </c>
      <c r="J222" t="s">
        <v>16</v>
      </c>
    </row>
    <row r="223" spans="1:10" x14ac:dyDescent="0.3">
      <c r="A223">
        <v>10222</v>
      </c>
      <c r="B223" s="1">
        <v>45513</v>
      </c>
      <c r="C223" s="1" t="str">
        <f t="shared" si="3"/>
        <v>August</v>
      </c>
      <c r="D223" t="s">
        <v>25</v>
      </c>
      <c r="E223" t="s">
        <v>39</v>
      </c>
      <c r="F223">
        <v>1</v>
      </c>
      <c r="G223">
        <v>599.99</v>
      </c>
      <c r="H223">
        <v>599.99</v>
      </c>
      <c r="I223" t="s">
        <v>19</v>
      </c>
      <c r="J223" t="s">
        <v>12</v>
      </c>
    </row>
    <row r="224" spans="1:10" x14ac:dyDescent="0.3">
      <c r="A224">
        <v>10223</v>
      </c>
      <c r="B224" s="1">
        <v>45514</v>
      </c>
      <c r="C224" s="1" t="str">
        <f t="shared" si="3"/>
        <v>August</v>
      </c>
      <c r="D224" t="s">
        <v>9</v>
      </c>
      <c r="E224" t="s">
        <v>237</v>
      </c>
      <c r="F224">
        <v>4</v>
      </c>
      <c r="G224">
        <v>49.99</v>
      </c>
      <c r="H224">
        <v>199.96</v>
      </c>
      <c r="I224" t="s">
        <v>11</v>
      </c>
      <c r="J224" t="s">
        <v>12</v>
      </c>
    </row>
    <row r="225" spans="1:10" x14ac:dyDescent="0.3">
      <c r="A225">
        <v>10224</v>
      </c>
      <c r="B225" s="1">
        <v>45515</v>
      </c>
      <c r="C225" s="1" t="str">
        <f t="shared" si="3"/>
        <v>August</v>
      </c>
      <c r="D225" t="s">
        <v>13</v>
      </c>
      <c r="E225" t="s">
        <v>238</v>
      </c>
      <c r="F225">
        <v>2</v>
      </c>
      <c r="G225">
        <v>229.99</v>
      </c>
      <c r="H225">
        <v>459.98</v>
      </c>
      <c r="I225" t="s">
        <v>15</v>
      </c>
      <c r="J225" t="s">
        <v>16</v>
      </c>
    </row>
    <row r="226" spans="1:10" x14ac:dyDescent="0.3">
      <c r="A226">
        <v>10225</v>
      </c>
      <c r="B226" s="1">
        <v>45516</v>
      </c>
      <c r="C226" s="1" t="str">
        <f t="shared" si="3"/>
        <v>August</v>
      </c>
      <c r="D226" t="s">
        <v>17</v>
      </c>
      <c r="E226" t="s">
        <v>239</v>
      </c>
      <c r="F226">
        <v>2</v>
      </c>
      <c r="G226">
        <v>44.99</v>
      </c>
      <c r="H226">
        <v>89.98</v>
      </c>
      <c r="I226" t="s">
        <v>19</v>
      </c>
      <c r="J226" t="s">
        <v>20</v>
      </c>
    </row>
    <row r="227" spans="1:10" x14ac:dyDescent="0.3">
      <c r="A227">
        <v>10226</v>
      </c>
      <c r="B227" s="1">
        <v>45517</v>
      </c>
      <c r="C227" s="1" t="str">
        <f t="shared" si="3"/>
        <v>August</v>
      </c>
      <c r="D227" t="s">
        <v>21</v>
      </c>
      <c r="E227" t="s">
        <v>72</v>
      </c>
      <c r="F227">
        <v>3</v>
      </c>
      <c r="G227">
        <v>26.99</v>
      </c>
      <c r="H227">
        <v>80.97</v>
      </c>
      <c r="I227" t="s">
        <v>11</v>
      </c>
      <c r="J227" t="s">
        <v>12</v>
      </c>
    </row>
    <row r="228" spans="1:10" x14ac:dyDescent="0.3">
      <c r="A228">
        <v>10227</v>
      </c>
      <c r="B228" s="1">
        <v>45518</v>
      </c>
      <c r="C228" s="1" t="str">
        <f t="shared" si="3"/>
        <v>August</v>
      </c>
      <c r="D228" t="s">
        <v>23</v>
      </c>
      <c r="E228" t="s">
        <v>240</v>
      </c>
      <c r="F228">
        <v>1</v>
      </c>
      <c r="G228">
        <v>6.7</v>
      </c>
      <c r="H228">
        <v>6.7</v>
      </c>
      <c r="I228" t="s">
        <v>15</v>
      </c>
      <c r="J228" t="s">
        <v>16</v>
      </c>
    </row>
    <row r="229" spans="1:10" x14ac:dyDescent="0.3">
      <c r="A229">
        <v>10228</v>
      </c>
      <c r="B229" s="1">
        <v>45519</v>
      </c>
      <c r="C229" s="1" t="str">
        <f t="shared" si="3"/>
        <v>August</v>
      </c>
      <c r="D229" t="s">
        <v>25</v>
      </c>
      <c r="E229" t="s">
        <v>241</v>
      </c>
      <c r="F229">
        <v>2</v>
      </c>
      <c r="G229">
        <v>149.94999999999999</v>
      </c>
      <c r="H229">
        <v>299.89999999999998</v>
      </c>
      <c r="I229" t="s">
        <v>19</v>
      </c>
      <c r="J229" t="s">
        <v>12</v>
      </c>
    </row>
    <row r="230" spans="1:10" x14ac:dyDescent="0.3">
      <c r="A230">
        <v>10229</v>
      </c>
      <c r="B230" s="1">
        <v>45520</v>
      </c>
      <c r="C230" s="1" t="str">
        <f t="shared" si="3"/>
        <v>August</v>
      </c>
      <c r="D230" t="s">
        <v>9</v>
      </c>
      <c r="E230" t="s">
        <v>242</v>
      </c>
      <c r="F230">
        <v>1</v>
      </c>
      <c r="G230">
        <v>169</v>
      </c>
      <c r="H230">
        <v>169</v>
      </c>
      <c r="I230" t="s">
        <v>11</v>
      </c>
      <c r="J230" t="s">
        <v>12</v>
      </c>
    </row>
    <row r="231" spans="1:10" x14ac:dyDescent="0.3">
      <c r="A231">
        <v>10230</v>
      </c>
      <c r="B231" s="1">
        <v>45521</v>
      </c>
      <c r="C231" s="1" t="str">
        <f t="shared" si="3"/>
        <v>August</v>
      </c>
      <c r="D231" t="s">
        <v>13</v>
      </c>
      <c r="E231" t="s">
        <v>243</v>
      </c>
      <c r="F231">
        <v>1</v>
      </c>
      <c r="G231">
        <v>599</v>
      </c>
      <c r="H231">
        <v>599</v>
      </c>
      <c r="I231" t="s">
        <v>15</v>
      </c>
      <c r="J231" t="s">
        <v>16</v>
      </c>
    </row>
    <row r="232" spans="1:10" x14ac:dyDescent="0.3">
      <c r="A232">
        <v>10231</v>
      </c>
      <c r="B232" s="1">
        <v>45522</v>
      </c>
      <c r="C232" s="1" t="str">
        <f t="shared" si="3"/>
        <v>August</v>
      </c>
      <c r="D232" t="s">
        <v>17</v>
      </c>
      <c r="E232" t="s">
        <v>244</v>
      </c>
      <c r="F232">
        <v>4</v>
      </c>
      <c r="G232">
        <v>64.989999999999995</v>
      </c>
      <c r="H232">
        <v>259.95999999999998</v>
      </c>
      <c r="I232" t="s">
        <v>19</v>
      </c>
      <c r="J232" t="s">
        <v>20</v>
      </c>
    </row>
    <row r="233" spans="1:10" x14ac:dyDescent="0.3">
      <c r="A233">
        <v>10232</v>
      </c>
      <c r="B233" s="1">
        <v>45523</v>
      </c>
      <c r="C233" s="1" t="str">
        <f t="shared" si="3"/>
        <v>August</v>
      </c>
      <c r="D233" t="s">
        <v>21</v>
      </c>
      <c r="E233" t="s">
        <v>30</v>
      </c>
      <c r="F233">
        <v>2</v>
      </c>
      <c r="G233">
        <v>9.99</v>
      </c>
      <c r="H233">
        <v>19.98</v>
      </c>
      <c r="I233" t="s">
        <v>11</v>
      </c>
      <c r="J233" t="s">
        <v>12</v>
      </c>
    </row>
    <row r="234" spans="1:10" x14ac:dyDescent="0.3">
      <c r="A234">
        <v>10233</v>
      </c>
      <c r="B234" s="1">
        <v>45524</v>
      </c>
      <c r="C234" s="1" t="str">
        <f t="shared" si="3"/>
        <v>August</v>
      </c>
      <c r="D234" t="s">
        <v>23</v>
      </c>
      <c r="E234" t="s">
        <v>245</v>
      </c>
      <c r="F234">
        <v>1</v>
      </c>
      <c r="G234">
        <v>24</v>
      </c>
      <c r="H234">
        <v>24</v>
      </c>
      <c r="I234" t="s">
        <v>15</v>
      </c>
      <c r="J234" t="s">
        <v>16</v>
      </c>
    </row>
    <row r="235" spans="1:10" x14ac:dyDescent="0.3">
      <c r="A235">
        <v>10234</v>
      </c>
      <c r="B235" s="1">
        <v>45525</v>
      </c>
      <c r="C235" s="1" t="str">
        <f t="shared" si="3"/>
        <v>August</v>
      </c>
      <c r="D235" t="s">
        <v>25</v>
      </c>
      <c r="E235" t="s">
        <v>246</v>
      </c>
      <c r="F235">
        <v>3</v>
      </c>
      <c r="G235">
        <v>32.950000000000003</v>
      </c>
      <c r="H235">
        <v>98.85</v>
      </c>
      <c r="I235" t="s">
        <v>19</v>
      </c>
      <c r="J235" t="s">
        <v>12</v>
      </c>
    </row>
    <row r="236" spans="1:10" x14ac:dyDescent="0.3">
      <c r="A236">
        <v>10235</v>
      </c>
      <c r="B236" s="1">
        <v>45526</v>
      </c>
      <c r="C236" s="1" t="str">
        <f t="shared" si="3"/>
        <v>August</v>
      </c>
      <c r="D236" t="s">
        <v>9</v>
      </c>
      <c r="E236" t="s">
        <v>247</v>
      </c>
      <c r="F236">
        <v>1</v>
      </c>
      <c r="G236">
        <v>299</v>
      </c>
      <c r="H236">
        <v>299</v>
      </c>
      <c r="I236" t="s">
        <v>11</v>
      </c>
      <c r="J236" t="s">
        <v>12</v>
      </c>
    </row>
    <row r="237" spans="1:10" x14ac:dyDescent="0.3">
      <c r="A237">
        <v>10236</v>
      </c>
      <c r="B237" s="1">
        <v>45527</v>
      </c>
      <c r="C237" s="1" t="str">
        <f t="shared" si="3"/>
        <v>August</v>
      </c>
      <c r="D237" t="s">
        <v>13</v>
      </c>
      <c r="E237" t="s">
        <v>248</v>
      </c>
      <c r="F237">
        <v>1</v>
      </c>
      <c r="G237">
        <v>159.99</v>
      </c>
      <c r="H237">
        <v>159.99</v>
      </c>
      <c r="I237" t="s">
        <v>15</v>
      </c>
      <c r="J237" t="s">
        <v>16</v>
      </c>
    </row>
    <row r="238" spans="1:10" x14ac:dyDescent="0.3">
      <c r="A238">
        <v>10237</v>
      </c>
      <c r="B238" s="1">
        <v>45528</v>
      </c>
      <c r="C238" s="1" t="str">
        <f t="shared" si="3"/>
        <v>August</v>
      </c>
      <c r="D238" t="s">
        <v>17</v>
      </c>
      <c r="E238" t="s">
        <v>249</v>
      </c>
      <c r="F238">
        <v>3</v>
      </c>
      <c r="G238">
        <v>90</v>
      </c>
      <c r="H238">
        <v>270</v>
      </c>
      <c r="I238" t="s">
        <v>19</v>
      </c>
      <c r="J238" t="s">
        <v>20</v>
      </c>
    </row>
    <row r="239" spans="1:10" x14ac:dyDescent="0.3">
      <c r="A239">
        <v>10238</v>
      </c>
      <c r="B239" s="1">
        <v>45529</v>
      </c>
      <c r="C239" s="1" t="str">
        <f t="shared" si="3"/>
        <v>August</v>
      </c>
      <c r="D239" t="s">
        <v>21</v>
      </c>
      <c r="E239" t="s">
        <v>250</v>
      </c>
      <c r="F239">
        <v>3</v>
      </c>
      <c r="G239">
        <v>10.99</v>
      </c>
      <c r="H239">
        <v>32.97</v>
      </c>
      <c r="I239" t="s">
        <v>11</v>
      </c>
      <c r="J239" t="s">
        <v>12</v>
      </c>
    </row>
    <row r="240" spans="1:10" x14ac:dyDescent="0.3">
      <c r="A240">
        <v>10239</v>
      </c>
      <c r="B240" s="1">
        <v>45530</v>
      </c>
      <c r="C240" s="1" t="str">
        <f t="shared" si="3"/>
        <v>August</v>
      </c>
      <c r="D240" t="s">
        <v>23</v>
      </c>
      <c r="E240" t="s">
        <v>251</v>
      </c>
      <c r="F240">
        <v>1</v>
      </c>
      <c r="G240">
        <v>55</v>
      </c>
      <c r="H240">
        <v>55</v>
      </c>
      <c r="I240" t="s">
        <v>15</v>
      </c>
      <c r="J240" t="s">
        <v>16</v>
      </c>
    </row>
    <row r="241" spans="1:10" x14ac:dyDescent="0.3">
      <c r="A241">
        <v>10240</v>
      </c>
      <c r="B241" s="1">
        <v>45531</v>
      </c>
      <c r="C241" s="1" t="str">
        <f t="shared" si="3"/>
        <v>August</v>
      </c>
      <c r="D241" t="s">
        <v>25</v>
      </c>
      <c r="E241" t="s">
        <v>252</v>
      </c>
      <c r="F241">
        <v>2</v>
      </c>
      <c r="G241">
        <v>29.99</v>
      </c>
      <c r="H241">
        <v>59.98</v>
      </c>
      <c r="I241" t="s">
        <v>19</v>
      </c>
      <c r="J241" t="s">
        <v>12</v>
      </c>
    </row>
  </sheetData>
  <autoFilter ref="A1:J241" xr:uid="{4DD821E5-62F8-4195-98F4-AF6D648FEAB5}"/>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BAAD0-35CD-4C3E-ABE7-57DD869BE0FD}">
  <dimension ref="A1:X28"/>
  <sheetViews>
    <sheetView showGridLines="0" tabSelected="1" workbookViewId="0">
      <selection activeCell="W8" sqref="W8"/>
    </sheetView>
  </sheetViews>
  <sheetFormatPr defaultRowHeight="14.4" x14ac:dyDescent="0.3"/>
  <sheetData>
    <row r="1" spans="1:24" ht="23.4" x14ac:dyDescent="0.45">
      <c r="A1" s="13" t="s">
        <v>310</v>
      </c>
      <c r="B1" s="13"/>
      <c r="C1" s="13"/>
      <c r="D1" s="13"/>
      <c r="E1" s="13"/>
      <c r="F1" s="13"/>
      <c r="G1" s="13"/>
      <c r="H1" s="13"/>
      <c r="I1" s="13"/>
      <c r="J1" s="13"/>
      <c r="K1" s="13"/>
      <c r="L1" s="13"/>
      <c r="M1" s="13"/>
      <c r="N1" s="13"/>
      <c r="O1" s="13"/>
      <c r="P1" s="13"/>
      <c r="Q1" s="13"/>
      <c r="R1" s="13"/>
      <c r="S1" s="13"/>
      <c r="T1" s="13"/>
      <c r="U1" s="13"/>
      <c r="V1" s="13"/>
      <c r="W1" s="13"/>
      <c r="X1" s="13"/>
    </row>
    <row r="2" spans="1:24"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row r="5" spans="1:24" x14ac:dyDescent="0.3">
      <c r="A5" s="10"/>
      <c r="B5" s="10"/>
      <c r="C5" s="10"/>
      <c r="D5" s="10"/>
      <c r="E5" s="10"/>
      <c r="F5" s="10"/>
      <c r="G5" s="10"/>
      <c r="H5" s="10"/>
      <c r="I5" s="10"/>
      <c r="J5" s="10"/>
      <c r="K5" s="10"/>
      <c r="L5" s="10"/>
      <c r="M5" s="10"/>
      <c r="N5" s="10"/>
      <c r="O5" s="10"/>
      <c r="P5" s="10"/>
      <c r="Q5" s="10"/>
      <c r="R5" s="10"/>
      <c r="S5" s="10"/>
      <c r="T5" s="10"/>
      <c r="U5" s="10"/>
      <c r="V5" s="10"/>
      <c r="W5" s="10"/>
      <c r="X5" s="10"/>
    </row>
    <row r="6" spans="1:24" x14ac:dyDescent="0.3">
      <c r="A6" s="10"/>
      <c r="B6" s="10"/>
      <c r="C6" s="10"/>
      <c r="D6" s="10"/>
      <c r="E6" s="10"/>
      <c r="F6" s="10"/>
      <c r="G6" s="10"/>
      <c r="H6" s="10"/>
      <c r="I6" s="10"/>
      <c r="J6" s="10"/>
      <c r="K6" s="10"/>
      <c r="L6" s="10"/>
      <c r="M6" s="10"/>
      <c r="N6" s="10"/>
      <c r="O6" s="10"/>
      <c r="P6" s="10"/>
      <c r="Q6" s="10"/>
      <c r="R6" s="10"/>
      <c r="S6" s="10"/>
      <c r="T6" s="10"/>
      <c r="U6" s="10"/>
      <c r="V6" s="10"/>
      <c r="W6" s="10"/>
      <c r="X6" s="10"/>
    </row>
    <row r="7" spans="1:24" x14ac:dyDescent="0.3">
      <c r="A7" s="10"/>
      <c r="B7" s="10"/>
      <c r="C7" s="10"/>
      <c r="D7" s="10"/>
      <c r="E7" s="10"/>
      <c r="F7" s="10"/>
      <c r="G7" s="10"/>
      <c r="H7" s="10"/>
      <c r="I7" s="10"/>
      <c r="J7" s="10"/>
      <c r="K7" s="10"/>
      <c r="L7" s="10"/>
      <c r="M7" s="10"/>
      <c r="N7" s="10"/>
      <c r="O7" s="10"/>
      <c r="P7" s="10"/>
      <c r="Q7" s="10"/>
      <c r="R7" s="10"/>
      <c r="S7" s="10"/>
      <c r="T7" s="10"/>
      <c r="U7" s="10"/>
      <c r="V7" s="10"/>
      <c r="W7" s="10"/>
      <c r="X7" s="10"/>
    </row>
    <row r="8" spans="1:24" x14ac:dyDescent="0.3">
      <c r="A8" s="10"/>
      <c r="B8" s="10"/>
      <c r="C8" s="10"/>
      <c r="D8" s="10"/>
      <c r="E8" s="10"/>
      <c r="F8" s="10"/>
      <c r="G8" s="10"/>
      <c r="H8" s="10"/>
      <c r="I8" s="10"/>
      <c r="J8" s="10"/>
      <c r="K8" s="10"/>
      <c r="L8" s="10"/>
      <c r="M8" s="10"/>
      <c r="N8" s="10"/>
      <c r="O8" s="10"/>
      <c r="P8" s="10"/>
      <c r="Q8" s="10"/>
      <c r="R8" s="10"/>
      <c r="S8" s="10"/>
      <c r="T8" s="10"/>
      <c r="U8" s="10"/>
      <c r="V8" s="10"/>
      <c r="W8" s="10"/>
      <c r="X8" s="10"/>
    </row>
    <row r="9" spans="1:24" x14ac:dyDescent="0.3">
      <c r="A9" s="10"/>
      <c r="B9" s="10"/>
      <c r="C9" s="10"/>
      <c r="D9" s="10"/>
      <c r="E9" s="10"/>
      <c r="F9" s="10"/>
      <c r="G9" s="10"/>
      <c r="H9" s="10"/>
      <c r="I9" s="10"/>
      <c r="J9" s="10"/>
      <c r="K9" s="10"/>
      <c r="L9" s="10"/>
      <c r="M9" s="10"/>
      <c r="N9" s="10"/>
      <c r="O9" s="10"/>
      <c r="P9" s="10"/>
      <c r="Q9" s="10"/>
      <c r="R9" s="10"/>
      <c r="S9" s="10"/>
      <c r="T9" s="10"/>
      <c r="U9" s="10"/>
      <c r="V9" s="10"/>
      <c r="W9" s="10"/>
      <c r="X9" s="10"/>
    </row>
    <row r="10" spans="1:24"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row>
    <row r="11" spans="1:24"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row>
    <row r="12" spans="1:24"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row>
    <row r="13" spans="1:24"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row>
    <row r="14" spans="1:24"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row>
    <row r="15" spans="1:24"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row>
    <row r="16" spans="1:24"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row>
    <row r="17" spans="1:24"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row>
    <row r="18" spans="1:24"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row>
    <row r="19" spans="1:24"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row>
    <row r="20" spans="1:24"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row>
    <row r="21" spans="1:24"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row>
    <row r="22" spans="1:24"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row>
    <row r="23" spans="1:24"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row>
    <row r="24" spans="1:24"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row>
    <row r="25" spans="1:24"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row>
    <row r="26" spans="1:24"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row>
    <row r="27" spans="1:24"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row>
    <row r="28" spans="1:24"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row>
  </sheetData>
  <mergeCells count="1">
    <mergeCell ref="A1:X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Rev vs Units sold</vt:lpstr>
      <vt:lpstr>Rev by categories</vt:lpstr>
      <vt:lpstr>Rev by region</vt:lpstr>
      <vt:lpstr>Customer payment method</vt:lpstr>
      <vt:lpstr>Sheet1</vt:lpstr>
      <vt:lpstr>rev by payment</vt:lpstr>
      <vt:lpstr>Product unit sold in regions</vt:lpstr>
      <vt:lpstr>Online Sales Data</vt:lpstr>
      <vt:lpstr>Annual Report</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Shakhzod Boymatov</dc:creator>
  <cp:lastModifiedBy>Shakhzod Boymatov</cp:lastModifiedBy>
  <dcterms:created xsi:type="dcterms:W3CDTF">2024-07-17T11:11:58Z</dcterms:created>
  <dcterms:modified xsi:type="dcterms:W3CDTF">2024-07-28T03:25:07Z</dcterms:modified>
</cp:coreProperties>
</file>