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3" sheetId="2" r:id="rId1"/>
    <sheet name="3a" sheetId="1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2" l="1"/>
  <c r="O15" i="2" s="1"/>
  <c r="N5" i="2"/>
  <c r="N9" i="2" s="1"/>
  <c r="M5" i="2"/>
  <c r="M16" i="2" s="1"/>
  <c r="L5" i="2"/>
  <c r="L16" i="2" s="1"/>
  <c r="K5" i="2"/>
  <c r="K8" i="2" s="1"/>
  <c r="J5" i="2"/>
  <c r="J15" i="2" s="1"/>
  <c r="I5" i="2"/>
  <c r="I10" i="2" s="1"/>
  <c r="H5" i="2"/>
  <c r="H10" i="2" s="1"/>
  <c r="G5" i="2"/>
  <c r="G15" i="2" s="1"/>
  <c r="F5" i="2"/>
  <c r="F9" i="2" s="1"/>
  <c r="E5" i="2"/>
  <c r="E16" i="2" s="1"/>
  <c r="D5" i="2"/>
  <c r="D16" i="2" s="1"/>
  <c r="C5" i="2"/>
  <c r="O4" i="2"/>
  <c r="N4" i="2"/>
  <c r="M4" i="2"/>
  <c r="L4" i="2"/>
  <c r="K4" i="2"/>
  <c r="J4" i="2"/>
  <c r="I4" i="2"/>
  <c r="H4" i="2"/>
  <c r="G4" i="2"/>
  <c r="F4" i="2"/>
  <c r="E4" i="2"/>
  <c r="D4" i="2"/>
  <c r="C4" i="2"/>
  <c r="D5" i="1"/>
  <c r="D8" i="1" s="1"/>
  <c r="E5" i="1"/>
  <c r="E8" i="1" s="1"/>
  <c r="F5" i="1"/>
  <c r="F8" i="1" s="1"/>
  <c r="G5" i="1"/>
  <c r="G8" i="1" s="1"/>
  <c r="H5" i="1"/>
  <c r="H8" i="1" s="1"/>
  <c r="I5" i="1"/>
  <c r="I8" i="1" s="1"/>
  <c r="J5" i="1"/>
  <c r="J8" i="1" s="1"/>
  <c r="K5" i="1"/>
  <c r="K8" i="1" s="1"/>
  <c r="L5" i="1"/>
  <c r="L8" i="1" s="1"/>
  <c r="M5" i="1"/>
  <c r="M8" i="1" s="1"/>
  <c r="N5" i="1"/>
  <c r="N8" i="1" s="1"/>
  <c r="O5" i="1"/>
  <c r="O8" i="1" s="1"/>
  <c r="C5" i="1"/>
  <c r="C8" i="1" s="1"/>
  <c r="D4" i="1"/>
  <c r="E4" i="1"/>
  <c r="F4" i="1"/>
  <c r="G4" i="1"/>
  <c r="H4" i="1"/>
  <c r="I4" i="1"/>
  <c r="J4" i="1"/>
  <c r="K4" i="1"/>
  <c r="L4" i="1"/>
  <c r="M4" i="1"/>
  <c r="N4" i="1"/>
  <c r="O4" i="1"/>
  <c r="C4" i="1"/>
  <c r="F8" i="2" l="1"/>
  <c r="G8" i="2"/>
  <c r="O9" i="2"/>
  <c r="D10" i="2"/>
  <c r="E10" i="2"/>
  <c r="E14" i="2"/>
  <c r="E15" i="2"/>
  <c r="D8" i="2"/>
  <c r="F15" i="2"/>
  <c r="L8" i="2"/>
  <c r="G10" i="2"/>
  <c r="G14" i="2"/>
  <c r="M15" i="2"/>
  <c r="N8" i="2"/>
  <c r="J10" i="2"/>
  <c r="H14" i="2"/>
  <c r="N15" i="2"/>
  <c r="O8" i="2"/>
  <c r="L10" i="2"/>
  <c r="J14" i="2"/>
  <c r="F16" i="2"/>
  <c r="G9" i="2"/>
  <c r="M10" i="2"/>
  <c r="M14" i="2"/>
  <c r="H16" i="2"/>
  <c r="H15" i="2"/>
  <c r="J9" i="2"/>
  <c r="O10" i="2"/>
  <c r="O14" i="2"/>
  <c r="N16" i="2"/>
  <c r="C15" i="2"/>
  <c r="K15" i="2"/>
  <c r="E8" i="2"/>
  <c r="M8" i="2"/>
  <c r="H9" i="2"/>
  <c r="C10" i="2"/>
  <c r="K10" i="2"/>
  <c r="I14" i="2"/>
  <c r="D15" i="2"/>
  <c r="L15" i="2"/>
  <c r="G16" i="2"/>
  <c r="O16" i="2"/>
  <c r="K14" i="2"/>
  <c r="H8" i="2"/>
  <c r="C9" i="2"/>
  <c r="K9" i="2"/>
  <c r="F10" i="2"/>
  <c r="N10" i="2"/>
  <c r="D14" i="2"/>
  <c r="L14" i="2"/>
  <c r="J16" i="2"/>
  <c r="I9" i="2"/>
  <c r="I8" i="2"/>
  <c r="D9" i="2"/>
  <c r="L9" i="2"/>
  <c r="C16" i="2"/>
  <c r="K16" i="2"/>
  <c r="J8" i="2"/>
  <c r="E9" i="2"/>
  <c r="M9" i="2"/>
  <c r="F14" i="2"/>
  <c r="N14" i="2"/>
  <c r="I15" i="2"/>
  <c r="C14" i="2"/>
  <c r="I16" i="2"/>
  <c r="C8" i="2"/>
  <c r="C22" i="1"/>
  <c r="C21" i="1"/>
  <c r="H16" i="1"/>
  <c r="I16" i="1"/>
  <c r="K16" i="1"/>
  <c r="J16" i="1"/>
  <c r="D16" i="1"/>
  <c r="L16" i="1"/>
  <c r="E16" i="1"/>
  <c r="M16" i="1"/>
  <c r="F16" i="1"/>
  <c r="N16" i="1"/>
  <c r="G16" i="1"/>
  <c r="O16" i="1"/>
  <c r="C16" i="1"/>
  <c r="C15" i="1"/>
  <c r="H9" i="1"/>
  <c r="I9" i="1"/>
  <c r="K9" i="1"/>
  <c r="J9" i="1"/>
  <c r="O9" i="1"/>
  <c r="G9" i="1"/>
  <c r="N9" i="1"/>
  <c r="F9" i="1"/>
  <c r="M9" i="1"/>
  <c r="E9" i="1"/>
  <c r="L9" i="1"/>
  <c r="D9" i="1"/>
  <c r="C9" i="1"/>
  <c r="J14" i="1"/>
  <c r="M15" i="1"/>
  <c r="E15" i="1"/>
  <c r="I14" i="1"/>
  <c r="G15" i="1"/>
  <c r="N15" i="1"/>
  <c r="L15" i="1"/>
  <c r="D15" i="1"/>
  <c r="H14" i="1"/>
  <c r="O14" i="1"/>
  <c r="G14" i="1"/>
  <c r="K15" i="1"/>
  <c r="J15" i="1"/>
  <c r="N14" i="1"/>
  <c r="F14" i="1"/>
  <c r="I15" i="1"/>
  <c r="M14" i="1"/>
  <c r="E14" i="1"/>
  <c r="O15" i="1"/>
  <c r="K14" i="1"/>
  <c r="F15" i="1"/>
  <c r="H15" i="1"/>
  <c r="L14" i="1"/>
  <c r="D14" i="1"/>
  <c r="C14" i="1"/>
  <c r="I10" i="1"/>
  <c r="N10" i="1"/>
  <c r="F10" i="1"/>
  <c r="O10" i="1"/>
  <c r="G10" i="1"/>
  <c r="M10" i="1"/>
  <c r="E10" i="1"/>
  <c r="L10" i="1"/>
  <c r="D10" i="1"/>
  <c r="K10" i="1"/>
  <c r="J10" i="1"/>
  <c r="H10" i="1"/>
  <c r="C10" i="1"/>
  <c r="G11" i="2" l="1"/>
  <c r="F11" i="2"/>
  <c r="J17" i="2"/>
  <c r="I11" i="2"/>
  <c r="E17" i="2"/>
  <c r="L11" i="2"/>
  <c r="M17" i="2"/>
  <c r="D11" i="2"/>
  <c r="K11" i="2"/>
  <c r="N17" i="2"/>
  <c r="L17" i="2"/>
  <c r="D17" i="2"/>
  <c r="O17" i="2"/>
  <c r="M11" i="2"/>
  <c r="C17" i="2"/>
  <c r="N11" i="2"/>
  <c r="G17" i="2"/>
  <c r="J11" i="2"/>
  <c r="K17" i="2"/>
  <c r="O11" i="2"/>
  <c r="F17" i="2"/>
  <c r="H17" i="2"/>
  <c r="I17" i="2"/>
  <c r="C11" i="2"/>
  <c r="E11" i="2"/>
  <c r="H11" i="2"/>
  <c r="C24" i="1"/>
  <c r="O11" i="1"/>
  <c r="D11" i="1"/>
  <c r="L11" i="1"/>
  <c r="G11" i="1"/>
  <c r="N17" i="1"/>
  <c r="D17" i="1"/>
  <c r="H17" i="1"/>
  <c r="C17" i="1"/>
  <c r="F17" i="1"/>
  <c r="E17" i="1"/>
  <c r="I17" i="1"/>
  <c r="K17" i="1"/>
  <c r="M17" i="1"/>
  <c r="L17" i="1"/>
  <c r="G17" i="1"/>
  <c r="O17" i="1"/>
  <c r="J17" i="1"/>
  <c r="N11" i="1"/>
  <c r="E11" i="1"/>
  <c r="H11" i="1"/>
  <c r="J11" i="1"/>
  <c r="M11" i="1"/>
  <c r="F11" i="1"/>
  <c r="I11" i="1"/>
  <c r="K11" i="1"/>
  <c r="C11" i="1"/>
  <c r="D22" i="1" l="1"/>
  <c r="E22" i="1"/>
  <c r="D21" i="1"/>
  <c r="E21" i="1"/>
  <c r="E24" i="1" l="1"/>
  <c r="D24" i="1"/>
  <c r="F24" i="2" l="1"/>
  <c r="F24" i="1"/>
  <c r="I21" i="1" s="1"/>
  <c r="C31" i="1" s="1"/>
  <c r="C28" i="1" l="1"/>
  <c r="C29" i="1"/>
  <c r="C26" i="1"/>
  <c r="C27" i="1"/>
  <c r="C30" i="1" l="1"/>
</calcChain>
</file>

<file path=xl/sharedStrings.xml><?xml version="1.0" encoding="utf-8"?>
<sst xmlns="http://schemas.openxmlformats.org/spreadsheetml/2006/main" count="46" uniqueCount="23">
  <si>
    <t>Data from industry peers</t>
  </si>
  <si>
    <t>revenue</t>
  </si>
  <si>
    <t>fixed overheads</t>
  </si>
  <si>
    <t>rent</t>
  </si>
  <si>
    <t>utilities</t>
  </si>
  <si>
    <t>cost of production</t>
  </si>
  <si>
    <t>raw materials</t>
  </si>
  <si>
    <t>piece rate labour</t>
  </si>
  <si>
    <t>admin staff</t>
  </si>
  <si>
    <t>commissions</t>
  </si>
  <si>
    <t>FORECAST / AVERAGE</t>
  </si>
  <si>
    <t>STANDARD DEV.</t>
  </si>
  <si>
    <t>REVENUE</t>
  </si>
  <si>
    <t>FIXED OVERHEADS</t>
  </si>
  <si>
    <t>VARIABLE COSTS</t>
  </si>
  <si>
    <t>simulation no.</t>
  </si>
  <si>
    <t>profit</t>
  </si>
  <si>
    <t>first simulation</t>
  </si>
  <si>
    <t>mean</t>
  </si>
  <si>
    <t>sd</t>
  </si>
  <si>
    <t>min</t>
  </si>
  <si>
    <t>max</t>
  </si>
  <si>
    <t>risk of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</si>
</sst>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43" fontId="0" fillId="0" borderId="0" xfId="1" applyFont="1"/>
    <xf numFmtId="43" fontId="0" fillId="0" borderId="1" xfId="1" applyFont="1" applyBorder="1"/>
    <xf numFmtId="9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1"/>
  <sheetViews>
    <sheetView tabSelected="1" workbookViewId="0">
      <selection activeCell="E20" sqref="E20"/>
    </sheetView>
  </sheetViews>
  <sheetFormatPr defaultRowHeight="14.4" x14ac:dyDescent="0.3"/>
  <cols>
    <col min="2" max="2" width="21.44140625" bestFit="1" customWidth="1"/>
    <col min="3" max="15" width="12.77734375" customWidth="1"/>
  </cols>
  <sheetData>
    <row r="2" spans="2:15" x14ac:dyDescent="0.3">
      <c r="B2" t="s">
        <v>0</v>
      </c>
    </row>
    <row r="3" spans="2:15" x14ac:dyDescent="0.3">
      <c r="C3">
        <v>65</v>
      </c>
      <c r="D3">
        <v>66</v>
      </c>
      <c r="E3">
        <v>67</v>
      </c>
      <c r="F3">
        <v>68</v>
      </c>
      <c r="G3">
        <v>69</v>
      </c>
      <c r="H3">
        <v>70</v>
      </c>
      <c r="I3">
        <v>71</v>
      </c>
      <c r="J3">
        <v>72</v>
      </c>
      <c r="K3">
        <v>73</v>
      </c>
      <c r="L3">
        <v>74</v>
      </c>
      <c r="M3">
        <v>75</v>
      </c>
      <c r="N3">
        <v>76</v>
      </c>
      <c r="O3">
        <v>77</v>
      </c>
    </row>
    <row r="4" spans="2:15" x14ac:dyDescent="0.3">
      <c r="C4" t="str">
        <f>CHAR(C3)</f>
        <v>A</v>
      </c>
      <c r="D4" t="str">
        <f t="shared" ref="D4:O4" si="0">CHAR(D3)</f>
        <v>B</v>
      </c>
      <c r="E4" t="str">
        <f t="shared" si="0"/>
        <v>C</v>
      </c>
      <c r="F4" t="str">
        <f t="shared" si="0"/>
        <v>D</v>
      </c>
      <c r="G4" t="str">
        <f t="shared" si="0"/>
        <v>E</v>
      </c>
      <c r="H4" t="str">
        <f t="shared" si="0"/>
        <v>F</v>
      </c>
      <c r="I4" t="str">
        <f t="shared" si="0"/>
        <v>G</v>
      </c>
      <c r="J4" t="str">
        <f t="shared" si="0"/>
        <v>H</v>
      </c>
      <c r="K4" t="str">
        <f t="shared" si="0"/>
        <v>I</v>
      </c>
      <c r="L4" t="str">
        <f t="shared" si="0"/>
        <v>J</v>
      </c>
      <c r="M4" t="str">
        <f t="shared" si="0"/>
        <v>K</v>
      </c>
      <c r="N4" t="str">
        <f t="shared" si="0"/>
        <v>L</v>
      </c>
      <c r="O4" t="str">
        <f t="shared" si="0"/>
        <v>M</v>
      </c>
    </row>
    <row r="5" spans="2:15" x14ac:dyDescent="0.3">
      <c r="B5" t="s">
        <v>1</v>
      </c>
      <c r="C5" s="3">
        <f ca="1">RANDBETWEEN(1000,20000)</f>
        <v>14970</v>
      </c>
      <c r="D5" s="3">
        <f t="shared" ref="D5:O5" ca="1" si="1">RANDBETWEEN(1000,20000)</f>
        <v>7575</v>
      </c>
      <c r="E5" s="3">
        <f t="shared" ca="1" si="1"/>
        <v>19798</v>
      </c>
      <c r="F5" s="3">
        <f t="shared" ca="1" si="1"/>
        <v>5087</v>
      </c>
      <c r="G5" s="3">
        <f t="shared" ca="1" si="1"/>
        <v>18964</v>
      </c>
      <c r="H5" s="3">
        <f t="shared" ca="1" si="1"/>
        <v>16196</v>
      </c>
      <c r="I5" s="3">
        <f t="shared" ca="1" si="1"/>
        <v>16532</v>
      </c>
      <c r="J5" s="3">
        <f t="shared" ca="1" si="1"/>
        <v>16094</v>
      </c>
      <c r="K5" s="3">
        <f t="shared" ca="1" si="1"/>
        <v>7190</v>
      </c>
      <c r="L5" s="3">
        <f t="shared" ca="1" si="1"/>
        <v>18601</v>
      </c>
      <c r="M5" s="3">
        <f t="shared" ca="1" si="1"/>
        <v>15935</v>
      </c>
      <c r="N5" s="3">
        <f t="shared" ca="1" si="1"/>
        <v>14401</v>
      </c>
      <c r="O5" s="3">
        <f t="shared" ca="1" si="1"/>
        <v>4935</v>
      </c>
    </row>
    <row r="6" spans="2:15" x14ac:dyDescent="0.3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 x14ac:dyDescent="0.3">
      <c r="B7" s="1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 x14ac:dyDescent="0.3">
      <c r="B8" t="s">
        <v>6</v>
      </c>
      <c r="C8" s="3">
        <f ca="1">RAND()*0.4*C5</f>
        <v>3883.5736769359551</v>
      </c>
      <c r="D8" s="3">
        <f t="shared" ref="D8:O8" ca="1" si="2">RAND()*0.4*D5</f>
        <v>1147.6228623934444</v>
      </c>
      <c r="E8" s="3">
        <f t="shared" ca="1" si="2"/>
        <v>765.64532564616093</v>
      </c>
      <c r="F8" s="3">
        <f t="shared" ca="1" si="2"/>
        <v>1026.7883547952179</v>
      </c>
      <c r="G8" s="3">
        <f t="shared" ca="1" si="2"/>
        <v>5195.4465202716683</v>
      </c>
      <c r="H8" s="3">
        <f t="shared" ca="1" si="2"/>
        <v>1462.4521206501361</v>
      </c>
      <c r="I8" s="3">
        <f t="shared" ca="1" si="2"/>
        <v>1414.906680546688</v>
      </c>
      <c r="J8" s="3">
        <f t="shared" ca="1" si="2"/>
        <v>4887.6407364680008</v>
      </c>
      <c r="K8" s="3">
        <f t="shared" ca="1" si="2"/>
        <v>1603.4200830914262</v>
      </c>
      <c r="L8" s="3">
        <f t="shared" ca="1" si="2"/>
        <v>5705.0116567065979</v>
      </c>
      <c r="M8" s="3">
        <f t="shared" ca="1" si="2"/>
        <v>5943.0328948994402</v>
      </c>
      <c r="N8" s="3">
        <f t="shared" ca="1" si="2"/>
        <v>4701.2497435320092</v>
      </c>
      <c r="O8" s="3">
        <f t="shared" ca="1" si="2"/>
        <v>784.35528761279454</v>
      </c>
    </row>
    <row r="9" spans="2:15" x14ac:dyDescent="0.3">
      <c r="B9" t="s">
        <v>7</v>
      </c>
      <c r="C9" s="3">
        <f ca="1">RAND()*0.3*C5</f>
        <v>404.98623770306722</v>
      </c>
      <c r="D9" s="3">
        <f t="shared" ref="D9:O9" ca="1" si="3">RAND()*0.3*D5</f>
        <v>1620.6113543961958</v>
      </c>
      <c r="E9" s="3">
        <f t="shared" ca="1" si="3"/>
        <v>4009.2524588919291</v>
      </c>
      <c r="F9" s="3">
        <f t="shared" ca="1" si="3"/>
        <v>584.68361570595891</v>
      </c>
      <c r="G9" s="3">
        <f t="shared" ca="1" si="3"/>
        <v>4655.3039390730419</v>
      </c>
      <c r="H9" s="3">
        <f t="shared" ca="1" si="3"/>
        <v>499.35464096098264</v>
      </c>
      <c r="I9" s="3">
        <f t="shared" ca="1" si="3"/>
        <v>4906.6024861187525</v>
      </c>
      <c r="J9" s="3">
        <f t="shared" ca="1" si="3"/>
        <v>1152.6473000658223</v>
      </c>
      <c r="K9" s="3">
        <f t="shared" ca="1" si="3"/>
        <v>1342.1028867203397</v>
      </c>
      <c r="L9" s="3">
        <f t="shared" ca="1" si="3"/>
        <v>3686.5242620572767</v>
      </c>
      <c r="M9" s="3">
        <f t="shared" ca="1" si="3"/>
        <v>4170.8372196318287</v>
      </c>
      <c r="N9" s="3">
        <f t="shared" ca="1" si="3"/>
        <v>1921.1363438699993</v>
      </c>
      <c r="O9" s="3">
        <f t="shared" ca="1" si="3"/>
        <v>1127.1319701951495</v>
      </c>
    </row>
    <row r="10" spans="2:15" x14ac:dyDescent="0.3">
      <c r="B10" t="s">
        <v>9</v>
      </c>
      <c r="C10" s="3">
        <f ca="1">RAND()*0.1*C5</f>
        <v>343.44459984428869</v>
      </c>
      <c r="D10" s="3">
        <f t="shared" ref="D10:O10" ca="1" si="4">RAND()*0.1*D5</f>
        <v>627.47958651252748</v>
      </c>
      <c r="E10" s="3">
        <f t="shared" ca="1" si="4"/>
        <v>325.62855611489692</v>
      </c>
      <c r="F10" s="3">
        <f t="shared" ca="1" si="4"/>
        <v>289.88096502772032</v>
      </c>
      <c r="G10" s="3">
        <f t="shared" ca="1" si="4"/>
        <v>1296.9641693360604</v>
      </c>
      <c r="H10" s="3">
        <f t="shared" ca="1" si="4"/>
        <v>200.09595714898768</v>
      </c>
      <c r="I10" s="3">
        <f t="shared" ca="1" si="4"/>
        <v>341.03186431741858</v>
      </c>
      <c r="J10" s="3">
        <f t="shared" ca="1" si="4"/>
        <v>1360.7093687182669</v>
      </c>
      <c r="K10" s="3">
        <f t="shared" ca="1" si="4"/>
        <v>500.1377682119479</v>
      </c>
      <c r="L10" s="3">
        <f t="shared" ca="1" si="4"/>
        <v>1688.1035098733169</v>
      </c>
      <c r="M10" s="3">
        <f t="shared" ca="1" si="4"/>
        <v>1509.334348261593</v>
      </c>
      <c r="N10" s="3">
        <f t="shared" ca="1" si="4"/>
        <v>1251.2874936690127</v>
      </c>
      <c r="O10" s="3">
        <f t="shared" ca="1" si="4"/>
        <v>11.036734253191691</v>
      </c>
    </row>
    <row r="11" spans="2:15" x14ac:dyDescent="0.3">
      <c r="C11" s="4">
        <f ca="1">-SUM(C8:C10)</f>
        <v>-4632.0045144833111</v>
      </c>
      <c r="D11" s="4">
        <f t="shared" ref="D11:O11" ca="1" si="5">-SUM(D8:D10)</f>
        <v>-3395.7138033021679</v>
      </c>
      <c r="E11" s="4">
        <f t="shared" ca="1" si="5"/>
        <v>-5100.5263406529875</v>
      </c>
      <c r="F11" s="4">
        <f t="shared" ca="1" si="5"/>
        <v>-1901.352935528897</v>
      </c>
      <c r="G11" s="4">
        <f t="shared" ca="1" si="5"/>
        <v>-11147.714628680771</v>
      </c>
      <c r="H11" s="4">
        <f t="shared" ca="1" si="5"/>
        <v>-2161.9027187601064</v>
      </c>
      <c r="I11" s="4">
        <f t="shared" ca="1" si="5"/>
        <v>-6662.5410309828594</v>
      </c>
      <c r="J11" s="4">
        <f t="shared" ca="1" si="5"/>
        <v>-7400.9974052520902</v>
      </c>
      <c r="K11" s="4">
        <f t="shared" ca="1" si="5"/>
        <v>-3445.6607380237137</v>
      </c>
      <c r="L11" s="4">
        <f t="shared" ca="1" si="5"/>
        <v>-11079.639428637192</v>
      </c>
      <c r="M11" s="4">
        <f t="shared" ca="1" si="5"/>
        <v>-11623.204462792863</v>
      </c>
      <c r="N11" s="4">
        <f t="shared" ca="1" si="5"/>
        <v>-7873.6735810710215</v>
      </c>
      <c r="O11" s="4">
        <f t="shared" ca="1" si="5"/>
        <v>-1922.5239920611357</v>
      </c>
    </row>
    <row r="12" spans="2:15" x14ac:dyDescent="0.3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2:15" x14ac:dyDescent="0.3">
      <c r="B13" s="1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2:15" x14ac:dyDescent="0.3">
      <c r="B14" t="s">
        <v>3</v>
      </c>
      <c r="C14" s="3">
        <f ca="1">RAND()*0.15*C5</f>
        <v>1121.7999725678499</v>
      </c>
      <c r="D14" s="3">
        <f t="shared" ref="D14:O14" ca="1" si="6">RAND()*0.15*D5</f>
        <v>654.3379021405766</v>
      </c>
      <c r="E14" s="3">
        <f t="shared" ca="1" si="6"/>
        <v>2846.6344315793522</v>
      </c>
      <c r="F14" s="3">
        <f t="shared" ca="1" si="6"/>
        <v>538.0767370868225</v>
      </c>
      <c r="G14" s="3">
        <f t="shared" ca="1" si="6"/>
        <v>941.37209502817029</v>
      </c>
      <c r="H14" s="3">
        <f t="shared" ca="1" si="6"/>
        <v>1064.3903882493678</v>
      </c>
      <c r="I14" s="3">
        <f t="shared" ca="1" si="6"/>
        <v>1825.8075366055321</v>
      </c>
      <c r="J14" s="3">
        <f t="shared" ca="1" si="6"/>
        <v>1002.1236978225113</v>
      </c>
      <c r="K14" s="3">
        <f t="shared" ca="1" si="6"/>
        <v>123.06770827357127</v>
      </c>
      <c r="L14" s="3">
        <f t="shared" ca="1" si="6"/>
        <v>1740.7262531033509</v>
      </c>
      <c r="M14" s="3">
        <f t="shared" ca="1" si="6"/>
        <v>1607.0394070631528</v>
      </c>
      <c r="N14" s="3">
        <f t="shared" ca="1" si="6"/>
        <v>206.35108014938106</v>
      </c>
      <c r="O14" s="3">
        <f t="shared" ca="1" si="6"/>
        <v>227.21153975060921</v>
      </c>
    </row>
    <row r="15" spans="2:15" x14ac:dyDescent="0.3">
      <c r="B15" t="s">
        <v>8</v>
      </c>
      <c r="C15" s="3">
        <f ca="1">RAND()*0.15*C5</f>
        <v>1302.7306498020466</v>
      </c>
      <c r="D15" s="3">
        <f t="shared" ref="D15:O15" ca="1" si="7">RAND()*0.15*D5</f>
        <v>218.06111922859836</v>
      </c>
      <c r="E15" s="3">
        <f t="shared" ca="1" si="7"/>
        <v>2396.797476173866</v>
      </c>
      <c r="F15" s="3">
        <f t="shared" ca="1" si="7"/>
        <v>142.75439137755464</v>
      </c>
      <c r="G15" s="3">
        <f t="shared" ca="1" si="7"/>
        <v>842.96106205361912</v>
      </c>
      <c r="H15" s="3">
        <f t="shared" ca="1" si="7"/>
        <v>1147.1024859150482</v>
      </c>
      <c r="I15" s="3">
        <f t="shared" ca="1" si="7"/>
        <v>1494.943255130931</v>
      </c>
      <c r="J15" s="3">
        <f t="shared" ca="1" si="7"/>
        <v>718.05640970793786</v>
      </c>
      <c r="K15" s="3">
        <f t="shared" ca="1" si="7"/>
        <v>326.60097998102322</v>
      </c>
      <c r="L15" s="3">
        <f t="shared" ca="1" si="7"/>
        <v>2385.3238242350021</v>
      </c>
      <c r="M15" s="3">
        <f t="shared" ca="1" si="7"/>
        <v>1465.8674065791536</v>
      </c>
      <c r="N15" s="3">
        <f t="shared" ca="1" si="7"/>
        <v>759.61277058337771</v>
      </c>
      <c r="O15" s="3">
        <f t="shared" ca="1" si="7"/>
        <v>14.625058620738393</v>
      </c>
    </row>
    <row r="16" spans="2:15" x14ac:dyDescent="0.3">
      <c r="B16" t="s">
        <v>4</v>
      </c>
      <c r="C16" s="3">
        <f ca="1">RAND()*0.25*C5</f>
        <v>1153.1859793296424</v>
      </c>
      <c r="D16" s="3">
        <f t="shared" ref="D16:O16" ca="1" si="8">RAND()*0.25*D5</f>
        <v>1274.648566064094</v>
      </c>
      <c r="E16" s="3">
        <f t="shared" ca="1" si="8"/>
        <v>4944.3200723527389</v>
      </c>
      <c r="F16" s="3">
        <f t="shared" ca="1" si="8"/>
        <v>787.23833178741177</v>
      </c>
      <c r="G16" s="3">
        <f t="shared" ca="1" si="8"/>
        <v>3890.0795266239679</v>
      </c>
      <c r="H16" s="3">
        <f t="shared" ca="1" si="8"/>
        <v>4029.1349460226597</v>
      </c>
      <c r="I16" s="3">
        <f t="shared" ca="1" si="8"/>
        <v>1633.5467300472344</v>
      </c>
      <c r="J16" s="3">
        <f t="shared" ca="1" si="8"/>
        <v>197.37437637202132</v>
      </c>
      <c r="K16" s="3">
        <f t="shared" ca="1" si="8"/>
        <v>596.30334783555838</v>
      </c>
      <c r="L16" s="3">
        <f t="shared" ca="1" si="8"/>
        <v>1801.6785313225009</v>
      </c>
      <c r="M16" s="3">
        <f t="shared" ca="1" si="8"/>
        <v>2718.1423844887404</v>
      </c>
      <c r="N16" s="3">
        <f t="shared" ca="1" si="8"/>
        <v>3335.8658895021576</v>
      </c>
      <c r="O16" s="3">
        <f t="shared" ca="1" si="8"/>
        <v>1047.7063892023875</v>
      </c>
    </row>
    <row r="17" spans="2:15" x14ac:dyDescent="0.3">
      <c r="C17" s="4">
        <f ca="1">-SUM(C14:C16)</f>
        <v>-3577.7166016995388</v>
      </c>
      <c r="D17" s="4">
        <f t="shared" ref="D17:O17" ca="1" si="9">-SUM(D14:D16)</f>
        <v>-2147.0475874332687</v>
      </c>
      <c r="E17" s="4">
        <f t="shared" ca="1" si="9"/>
        <v>-10187.751980105957</v>
      </c>
      <c r="F17" s="4">
        <f t="shared" ca="1" si="9"/>
        <v>-1468.0694602517888</v>
      </c>
      <c r="G17" s="4">
        <f t="shared" ca="1" si="9"/>
        <v>-5674.4126837057574</v>
      </c>
      <c r="H17" s="4">
        <f t="shared" ca="1" si="9"/>
        <v>-6240.6278201870755</v>
      </c>
      <c r="I17" s="4">
        <f t="shared" ca="1" si="9"/>
        <v>-4954.2975217836974</v>
      </c>
      <c r="J17" s="4">
        <f t="shared" ca="1" si="9"/>
        <v>-1917.5544839024706</v>
      </c>
      <c r="K17" s="4">
        <f t="shared" ca="1" si="9"/>
        <v>-1045.9720360901529</v>
      </c>
      <c r="L17" s="4">
        <f t="shared" ca="1" si="9"/>
        <v>-5927.7286086608538</v>
      </c>
      <c r="M17" s="4">
        <f t="shared" ca="1" si="9"/>
        <v>-5791.049198131047</v>
      </c>
      <c r="N17" s="4">
        <f t="shared" ca="1" si="9"/>
        <v>-4301.8297402349162</v>
      </c>
      <c r="O17" s="4">
        <f t="shared" ca="1" si="9"/>
        <v>-1289.5429875737352</v>
      </c>
    </row>
    <row r="18" spans="2:15" x14ac:dyDescent="0.3"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 x14ac:dyDescent="0.3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x14ac:dyDescent="0.3">
      <c r="C20" t="s">
        <v>12</v>
      </c>
      <c r="D20" t="s">
        <v>13</v>
      </c>
      <c r="E20" t="s">
        <v>14</v>
      </c>
      <c r="H20" t="s">
        <v>15</v>
      </c>
    </row>
    <row r="21" spans="2:15" x14ac:dyDescent="0.3">
      <c r="B21" t="s">
        <v>10</v>
      </c>
      <c r="C21" s="3"/>
      <c r="D21" s="3"/>
      <c r="E21" s="3"/>
      <c r="H21">
        <v>1</v>
      </c>
    </row>
    <row r="22" spans="2:15" x14ac:dyDescent="0.3">
      <c r="B22" t="s">
        <v>11</v>
      </c>
      <c r="C22" s="3"/>
      <c r="D22" s="3"/>
      <c r="E22" s="3"/>
      <c r="H22">
        <v>2</v>
      </c>
    </row>
    <row r="23" spans="2:15" x14ac:dyDescent="0.3">
      <c r="F23" t="s">
        <v>16</v>
      </c>
      <c r="H23">
        <v>3</v>
      </c>
    </row>
    <row r="24" spans="2:15" x14ac:dyDescent="0.3">
      <c r="B24" t="s">
        <v>17</v>
      </c>
      <c r="F24">
        <f>SUM(C24:E24)</f>
        <v>0</v>
      </c>
      <c r="H24">
        <v>4</v>
      </c>
    </row>
    <row r="25" spans="2:15" x14ac:dyDescent="0.3">
      <c r="H25">
        <v>5</v>
      </c>
    </row>
    <row r="26" spans="2:15" x14ac:dyDescent="0.3">
      <c r="B26" t="s">
        <v>18</v>
      </c>
      <c r="H26">
        <v>6</v>
      </c>
    </row>
    <row r="27" spans="2:15" x14ac:dyDescent="0.3">
      <c r="B27" t="s">
        <v>19</v>
      </c>
      <c r="H27">
        <v>7</v>
      </c>
    </row>
    <row r="28" spans="2:15" x14ac:dyDescent="0.3">
      <c r="B28" t="s">
        <v>20</v>
      </c>
      <c r="H28">
        <v>8</v>
      </c>
    </row>
    <row r="29" spans="2:15" x14ac:dyDescent="0.3">
      <c r="B29" t="s">
        <v>21</v>
      </c>
      <c r="H29">
        <v>9</v>
      </c>
    </row>
    <row r="30" spans="2:15" x14ac:dyDescent="0.3">
      <c r="H30">
        <v>10</v>
      </c>
    </row>
    <row r="31" spans="2:15" x14ac:dyDescent="0.3">
      <c r="B31" t="s">
        <v>22</v>
      </c>
      <c r="C3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1"/>
  <sheetViews>
    <sheetView topLeftCell="A9" workbookViewId="0">
      <selection activeCell="C30" sqref="C30"/>
    </sheetView>
  </sheetViews>
  <sheetFormatPr defaultRowHeight="14.4" x14ac:dyDescent="0.3"/>
  <cols>
    <col min="2" max="2" width="21.44140625" bestFit="1" customWidth="1"/>
    <col min="3" max="15" width="12.77734375" customWidth="1"/>
  </cols>
  <sheetData>
    <row r="2" spans="2:15" x14ac:dyDescent="0.3">
      <c r="B2" t="s">
        <v>0</v>
      </c>
    </row>
    <row r="3" spans="2:15" x14ac:dyDescent="0.3">
      <c r="C3">
        <v>65</v>
      </c>
      <c r="D3">
        <v>66</v>
      </c>
      <c r="E3">
        <v>67</v>
      </c>
      <c r="F3">
        <v>68</v>
      </c>
      <c r="G3">
        <v>69</v>
      </c>
      <c r="H3">
        <v>70</v>
      </c>
      <c r="I3">
        <v>71</v>
      </c>
      <c r="J3">
        <v>72</v>
      </c>
      <c r="K3">
        <v>73</v>
      </c>
      <c r="L3">
        <v>74</v>
      </c>
      <c r="M3">
        <v>75</v>
      </c>
      <c r="N3">
        <v>76</v>
      </c>
      <c r="O3">
        <v>77</v>
      </c>
    </row>
    <row r="4" spans="2:15" x14ac:dyDescent="0.3">
      <c r="C4" t="str">
        <f>CHAR(C3)</f>
        <v>A</v>
      </c>
      <c r="D4" t="str">
        <f t="shared" ref="D4:O4" si="0">CHAR(D3)</f>
        <v>B</v>
      </c>
      <c r="E4" t="str">
        <f t="shared" si="0"/>
        <v>C</v>
      </c>
      <c r="F4" t="str">
        <f t="shared" si="0"/>
        <v>D</v>
      </c>
      <c r="G4" t="str">
        <f t="shared" si="0"/>
        <v>E</v>
      </c>
      <c r="H4" t="str">
        <f t="shared" si="0"/>
        <v>F</v>
      </c>
      <c r="I4" t="str">
        <f t="shared" si="0"/>
        <v>G</v>
      </c>
      <c r="J4" t="str">
        <f t="shared" si="0"/>
        <v>H</v>
      </c>
      <c r="K4" t="str">
        <f t="shared" si="0"/>
        <v>I</v>
      </c>
      <c r="L4" t="str">
        <f t="shared" si="0"/>
        <v>J</v>
      </c>
      <c r="M4" t="str">
        <f t="shared" si="0"/>
        <v>K</v>
      </c>
      <c r="N4" t="str">
        <f t="shared" si="0"/>
        <v>L</v>
      </c>
      <c r="O4" t="str">
        <f t="shared" si="0"/>
        <v>M</v>
      </c>
    </row>
    <row r="5" spans="2:15" x14ac:dyDescent="0.3">
      <c r="B5" t="s">
        <v>1</v>
      </c>
      <c r="C5" s="3">
        <f ca="1">RANDBETWEEN(1000,20000)</f>
        <v>3821</v>
      </c>
      <c r="D5" s="3">
        <f t="shared" ref="D5:O5" ca="1" si="1">RANDBETWEEN(1000,20000)</f>
        <v>13757</v>
      </c>
      <c r="E5" s="3">
        <f t="shared" ca="1" si="1"/>
        <v>9680</v>
      </c>
      <c r="F5" s="3">
        <f t="shared" ca="1" si="1"/>
        <v>9569</v>
      </c>
      <c r="G5" s="3">
        <f t="shared" ca="1" si="1"/>
        <v>9629</v>
      </c>
      <c r="H5" s="3">
        <f t="shared" ca="1" si="1"/>
        <v>15909</v>
      </c>
      <c r="I5" s="3">
        <f t="shared" ca="1" si="1"/>
        <v>15880</v>
      </c>
      <c r="J5" s="3">
        <f t="shared" ca="1" si="1"/>
        <v>19324</v>
      </c>
      <c r="K5" s="3">
        <f t="shared" ca="1" si="1"/>
        <v>3028</v>
      </c>
      <c r="L5" s="3">
        <f t="shared" ca="1" si="1"/>
        <v>14419</v>
      </c>
      <c r="M5" s="3">
        <f t="shared" ca="1" si="1"/>
        <v>6700</v>
      </c>
      <c r="N5" s="3">
        <f t="shared" ca="1" si="1"/>
        <v>10620</v>
      </c>
      <c r="O5" s="3">
        <f t="shared" ca="1" si="1"/>
        <v>3881</v>
      </c>
    </row>
    <row r="6" spans="2:15" x14ac:dyDescent="0.3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 x14ac:dyDescent="0.3">
      <c r="B7" s="1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 x14ac:dyDescent="0.3">
      <c r="B8" t="s">
        <v>6</v>
      </c>
      <c r="C8" s="3">
        <f ca="1">RAND()*0.4*C5</f>
        <v>1116.7502776665776</v>
      </c>
      <c r="D8" s="3">
        <f t="shared" ref="D8:O8" ca="1" si="2">RAND()*0.4*D5</f>
        <v>4336.7941464991272</v>
      </c>
      <c r="E8" s="3">
        <f t="shared" ca="1" si="2"/>
        <v>2806.4766105499311</v>
      </c>
      <c r="F8" s="3">
        <f t="shared" ca="1" si="2"/>
        <v>1207.0721112674635</v>
      </c>
      <c r="G8" s="3">
        <f t="shared" ca="1" si="2"/>
        <v>1380.8055629260996</v>
      </c>
      <c r="H8" s="3">
        <f t="shared" ca="1" si="2"/>
        <v>3129.6615460732937</v>
      </c>
      <c r="I8" s="3">
        <f t="shared" ca="1" si="2"/>
        <v>3271.1107356511611</v>
      </c>
      <c r="J8" s="3">
        <f t="shared" ca="1" si="2"/>
        <v>58.394275543493478</v>
      </c>
      <c r="K8" s="3">
        <f t="shared" ca="1" si="2"/>
        <v>868.87919934102717</v>
      </c>
      <c r="L8" s="3">
        <f t="shared" ca="1" si="2"/>
        <v>1102.3494323473217</v>
      </c>
      <c r="M8" s="3">
        <f t="shared" ca="1" si="2"/>
        <v>2010.6931728090567</v>
      </c>
      <c r="N8" s="3">
        <f t="shared" ca="1" si="2"/>
        <v>2652.5346547122535</v>
      </c>
      <c r="O8" s="3">
        <f t="shared" ca="1" si="2"/>
        <v>1435.4488218180934</v>
      </c>
    </row>
    <row r="9" spans="2:15" x14ac:dyDescent="0.3">
      <c r="B9" t="s">
        <v>7</v>
      </c>
      <c r="C9" s="3">
        <f ca="1">RAND()*0.3*C5</f>
        <v>609.84060843927512</v>
      </c>
      <c r="D9" s="3">
        <f t="shared" ref="D9:O9" ca="1" si="3">RAND()*0.3*D5</f>
        <v>2542.7870218186658</v>
      </c>
      <c r="E9" s="3">
        <f t="shared" ca="1" si="3"/>
        <v>50.648686576531155</v>
      </c>
      <c r="F9" s="3">
        <f t="shared" ca="1" si="3"/>
        <v>755.91910485004269</v>
      </c>
      <c r="G9" s="3">
        <f t="shared" ca="1" si="3"/>
        <v>1942.4434709028651</v>
      </c>
      <c r="H9" s="3">
        <f t="shared" ca="1" si="3"/>
        <v>321.46311973072454</v>
      </c>
      <c r="I9" s="3">
        <f t="shared" ca="1" si="3"/>
        <v>1854.0441073713084</v>
      </c>
      <c r="J9" s="3">
        <f t="shared" ca="1" si="3"/>
        <v>4439.3875874503401</v>
      </c>
      <c r="K9" s="3">
        <f t="shared" ca="1" si="3"/>
        <v>415.61205626675053</v>
      </c>
      <c r="L9" s="3">
        <f t="shared" ca="1" si="3"/>
        <v>1186.5817030406679</v>
      </c>
      <c r="M9" s="3">
        <f t="shared" ca="1" si="3"/>
        <v>318.18288488520062</v>
      </c>
      <c r="N9" s="3">
        <f t="shared" ca="1" si="3"/>
        <v>1490.3234563321541</v>
      </c>
      <c r="O9" s="3">
        <f t="shared" ca="1" si="3"/>
        <v>219.96351976762799</v>
      </c>
    </row>
    <row r="10" spans="2:15" x14ac:dyDescent="0.3">
      <c r="B10" t="s">
        <v>9</v>
      </c>
      <c r="C10" s="3">
        <f ca="1">RAND()*0.1*C5</f>
        <v>283.04865195685261</v>
      </c>
      <c r="D10" s="3">
        <f t="shared" ref="D10:O10" ca="1" si="4">RAND()*0.1*D5</f>
        <v>1369.5067567936355</v>
      </c>
      <c r="E10" s="3">
        <f t="shared" ca="1" si="4"/>
        <v>784.49337830352806</v>
      </c>
      <c r="F10" s="3">
        <f t="shared" ca="1" si="4"/>
        <v>163.24953866297909</v>
      </c>
      <c r="G10" s="3">
        <f t="shared" ca="1" si="4"/>
        <v>792.8486673980849</v>
      </c>
      <c r="H10" s="3">
        <f t="shared" ca="1" si="4"/>
        <v>81.783067162386871</v>
      </c>
      <c r="I10" s="3">
        <f t="shared" ca="1" si="4"/>
        <v>1257.204127482624</v>
      </c>
      <c r="J10" s="3">
        <f t="shared" ca="1" si="4"/>
        <v>79.234400036155762</v>
      </c>
      <c r="K10" s="3">
        <f t="shared" ca="1" si="4"/>
        <v>28.773289856106352</v>
      </c>
      <c r="L10" s="3">
        <f t="shared" ca="1" si="4"/>
        <v>353.47045090454844</v>
      </c>
      <c r="M10" s="3">
        <f t="shared" ca="1" si="4"/>
        <v>108.66922320821686</v>
      </c>
      <c r="N10" s="3">
        <f t="shared" ca="1" si="4"/>
        <v>712.76460546972271</v>
      </c>
      <c r="O10" s="3">
        <f t="shared" ca="1" si="4"/>
        <v>386.02327778541382</v>
      </c>
    </row>
    <row r="11" spans="2:15" x14ac:dyDescent="0.3">
      <c r="C11" s="4">
        <f ca="1">-SUM(C8:C10)</f>
        <v>-2009.6395380627055</v>
      </c>
      <c r="D11" s="4">
        <f t="shared" ref="D11:O11" ca="1" si="5">-SUM(D8:D10)</f>
        <v>-8249.0879251114275</v>
      </c>
      <c r="E11" s="4">
        <f t="shared" ca="1" si="5"/>
        <v>-3641.6186754299902</v>
      </c>
      <c r="F11" s="4">
        <f t="shared" ca="1" si="5"/>
        <v>-2126.2407547804851</v>
      </c>
      <c r="G11" s="4">
        <f t="shared" ca="1" si="5"/>
        <v>-4116.0977012270496</v>
      </c>
      <c r="H11" s="4">
        <f t="shared" ca="1" si="5"/>
        <v>-3532.9077329664051</v>
      </c>
      <c r="I11" s="4">
        <f t="shared" ca="1" si="5"/>
        <v>-6382.3589705050936</v>
      </c>
      <c r="J11" s="4">
        <f t="shared" ca="1" si="5"/>
        <v>-4577.0162630299892</v>
      </c>
      <c r="K11" s="4">
        <f t="shared" ca="1" si="5"/>
        <v>-1313.2645454638841</v>
      </c>
      <c r="L11" s="4">
        <f t="shared" ca="1" si="5"/>
        <v>-2642.401586292538</v>
      </c>
      <c r="M11" s="4">
        <f t="shared" ca="1" si="5"/>
        <v>-2437.5452809024741</v>
      </c>
      <c r="N11" s="4">
        <f t="shared" ca="1" si="5"/>
        <v>-4855.6227165141299</v>
      </c>
      <c r="O11" s="4">
        <f t="shared" ca="1" si="5"/>
        <v>-2041.4356193711351</v>
      </c>
    </row>
    <row r="12" spans="2:15" x14ac:dyDescent="0.3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2:15" x14ac:dyDescent="0.3">
      <c r="B13" s="1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2:15" x14ac:dyDescent="0.3">
      <c r="B14" t="s">
        <v>3</v>
      </c>
      <c r="C14" s="3">
        <f ca="1">RAND()*0.15*C5</f>
        <v>314.82212753877889</v>
      </c>
      <c r="D14" s="3">
        <f t="shared" ref="D14:O14" ca="1" si="6">RAND()*0.15*D5</f>
        <v>205.61703934964447</v>
      </c>
      <c r="E14" s="3">
        <f t="shared" ca="1" si="6"/>
        <v>901.56660754553309</v>
      </c>
      <c r="F14" s="3">
        <f t="shared" ca="1" si="6"/>
        <v>589.20411440169198</v>
      </c>
      <c r="G14" s="3">
        <f t="shared" ca="1" si="6"/>
        <v>1380.0948327317935</v>
      </c>
      <c r="H14" s="3">
        <f t="shared" ca="1" si="6"/>
        <v>525.96410403859704</v>
      </c>
      <c r="I14" s="3">
        <f t="shared" ca="1" si="6"/>
        <v>1416.0658839435657</v>
      </c>
      <c r="J14" s="3">
        <f t="shared" ca="1" si="6"/>
        <v>1492.2044335115816</v>
      </c>
      <c r="K14" s="3">
        <f t="shared" ca="1" si="6"/>
        <v>319.28507505056439</v>
      </c>
      <c r="L14" s="3">
        <f t="shared" ca="1" si="6"/>
        <v>949.37682984963362</v>
      </c>
      <c r="M14" s="3">
        <f t="shared" ca="1" si="6"/>
        <v>612.33670834062229</v>
      </c>
      <c r="N14" s="3">
        <f t="shared" ca="1" si="6"/>
        <v>156.08286242153883</v>
      </c>
      <c r="O14" s="3">
        <f t="shared" ca="1" si="6"/>
        <v>169.94973172087109</v>
      </c>
    </row>
    <row r="15" spans="2:15" x14ac:dyDescent="0.3">
      <c r="B15" t="s">
        <v>8</v>
      </c>
      <c r="C15" s="3">
        <f ca="1">RAND()*0.15*C5</f>
        <v>245.76899831324661</v>
      </c>
      <c r="D15" s="3">
        <f t="shared" ref="D15:O15" ca="1" si="7">RAND()*0.15*D5</f>
        <v>245.52302150010999</v>
      </c>
      <c r="E15" s="3">
        <f t="shared" ca="1" si="7"/>
        <v>1173.8223384456378</v>
      </c>
      <c r="F15" s="3">
        <f t="shared" ca="1" si="7"/>
        <v>159.45938969136986</v>
      </c>
      <c r="G15" s="3">
        <f t="shared" ca="1" si="7"/>
        <v>1425.8734286652282</v>
      </c>
      <c r="H15" s="3">
        <f t="shared" ca="1" si="7"/>
        <v>218.83315106012185</v>
      </c>
      <c r="I15" s="3">
        <f t="shared" ca="1" si="7"/>
        <v>2343.9005832361026</v>
      </c>
      <c r="J15" s="3">
        <f t="shared" ca="1" si="7"/>
        <v>1181.5802834406966</v>
      </c>
      <c r="K15" s="3">
        <f t="shared" ca="1" si="7"/>
        <v>100.27586049819872</v>
      </c>
      <c r="L15" s="3">
        <f t="shared" ca="1" si="7"/>
        <v>613.74448249389866</v>
      </c>
      <c r="M15" s="3">
        <f t="shared" ca="1" si="7"/>
        <v>176.36850112468551</v>
      </c>
      <c r="N15" s="3">
        <f t="shared" ca="1" si="7"/>
        <v>246.99540738221961</v>
      </c>
      <c r="O15" s="3">
        <f t="shared" ca="1" si="7"/>
        <v>208.79313262443364</v>
      </c>
    </row>
    <row r="16" spans="2:15" x14ac:dyDescent="0.3">
      <c r="B16" t="s">
        <v>4</v>
      </c>
      <c r="C16" s="3">
        <f ca="1">RAND()*0.25*C5</f>
        <v>601.66993806303742</v>
      </c>
      <c r="D16" s="3">
        <f t="shared" ref="D16:O16" ca="1" si="8">RAND()*0.25*D5</f>
        <v>397.98685036933739</v>
      </c>
      <c r="E16" s="3">
        <f t="shared" ca="1" si="8"/>
        <v>179.53643506337741</v>
      </c>
      <c r="F16" s="3">
        <f t="shared" ca="1" si="8"/>
        <v>930.23839381673247</v>
      </c>
      <c r="G16" s="3">
        <f t="shared" ca="1" si="8"/>
        <v>1593.2653460405684</v>
      </c>
      <c r="H16" s="3">
        <f t="shared" ca="1" si="8"/>
        <v>3185.8841789505987</v>
      </c>
      <c r="I16" s="3">
        <f t="shared" ca="1" si="8"/>
        <v>1090.3032562122507</v>
      </c>
      <c r="J16" s="3">
        <f t="shared" ca="1" si="8"/>
        <v>308.23068788200874</v>
      </c>
      <c r="K16" s="3">
        <f t="shared" ca="1" si="8"/>
        <v>643.89503058521507</v>
      </c>
      <c r="L16" s="3">
        <f t="shared" ca="1" si="8"/>
        <v>1991.5394416781423</v>
      </c>
      <c r="M16" s="3">
        <f t="shared" ca="1" si="8"/>
        <v>1453.0923464561681</v>
      </c>
      <c r="N16" s="3">
        <f t="shared" ca="1" si="8"/>
        <v>1528.6103243660409</v>
      </c>
      <c r="O16" s="3">
        <f t="shared" ca="1" si="8"/>
        <v>327.55415170013919</v>
      </c>
    </row>
    <row r="17" spans="2:15" x14ac:dyDescent="0.3">
      <c r="C17" s="4">
        <f ca="1">-SUM(C14:C16)</f>
        <v>-1162.261063915063</v>
      </c>
      <c r="D17" s="4">
        <f t="shared" ref="D17:O17" ca="1" si="9">-SUM(D14:D16)</f>
        <v>-849.12691121909188</v>
      </c>
      <c r="E17" s="4">
        <f t="shared" ca="1" si="9"/>
        <v>-2254.9253810545479</v>
      </c>
      <c r="F17" s="4">
        <f t="shared" ca="1" si="9"/>
        <v>-1678.9018979097943</v>
      </c>
      <c r="G17" s="4">
        <f t="shared" ca="1" si="9"/>
        <v>-4399.2336074375899</v>
      </c>
      <c r="H17" s="4">
        <f t="shared" ca="1" si="9"/>
        <v>-3930.6814340493174</v>
      </c>
      <c r="I17" s="4">
        <f t="shared" ca="1" si="9"/>
        <v>-4850.2697233919189</v>
      </c>
      <c r="J17" s="4">
        <f t="shared" ca="1" si="9"/>
        <v>-2982.015404834287</v>
      </c>
      <c r="K17" s="4">
        <f t="shared" ca="1" si="9"/>
        <v>-1063.4559661339781</v>
      </c>
      <c r="L17" s="4">
        <f t="shared" ca="1" si="9"/>
        <v>-3554.6607540216746</v>
      </c>
      <c r="M17" s="4">
        <f t="shared" ca="1" si="9"/>
        <v>-2241.797555921476</v>
      </c>
      <c r="N17" s="4">
        <f t="shared" ca="1" si="9"/>
        <v>-1931.6885941697992</v>
      </c>
      <c r="O17" s="4">
        <f t="shared" ca="1" si="9"/>
        <v>-706.29701604544391</v>
      </c>
    </row>
    <row r="18" spans="2:15" x14ac:dyDescent="0.3"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 x14ac:dyDescent="0.3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x14ac:dyDescent="0.3">
      <c r="C20" t="s">
        <v>12</v>
      </c>
      <c r="D20" t="s">
        <v>13</v>
      </c>
      <c r="E20" t="s">
        <v>14</v>
      </c>
      <c r="H20" t="s">
        <v>15</v>
      </c>
    </row>
    <row r="21" spans="2:15" x14ac:dyDescent="0.3">
      <c r="B21" t="s">
        <v>10</v>
      </c>
      <c r="C21" s="3">
        <f ca="1">AVERAGE(C5:O5)</f>
        <v>10478.23076923077</v>
      </c>
      <c r="D21" s="3">
        <f ca="1">AVERAGE(C17:O17)</f>
        <v>-2431.1781007772292</v>
      </c>
      <c r="E21" s="3">
        <f ca="1">AVERAGE(C11:O11)</f>
        <v>-3686.5567161274857</v>
      </c>
      <c r="H21">
        <v>1</v>
      </c>
      <c r="I21">
        <f ca="1">F24</f>
        <v>8095.3676569513782</v>
      </c>
    </row>
    <row r="22" spans="2:15" x14ac:dyDescent="0.3">
      <c r="B22" t="s">
        <v>11</v>
      </c>
      <c r="C22" s="3">
        <f ca="1">_xlfn.STDEV.S(C5:O5)</f>
        <v>5188.3547031444396</v>
      </c>
      <c r="D22" s="3">
        <f ca="1">_xlfn.STDEV.S(C17:O17)</f>
        <v>1395.8464063531474</v>
      </c>
      <c r="E22" s="3">
        <f ca="1">_xlfn.STDEV.S(C11:O11)</f>
        <v>1972.5126322605759</v>
      </c>
      <c r="H22">
        <v>2</v>
      </c>
      <c r="I22">
        <f t="dataTable" ref="I22:I30" dt2D="0" dtr="0" r1="K21" ca="1"/>
        <v>-915.70785941967461</v>
      </c>
    </row>
    <row r="23" spans="2:15" x14ac:dyDescent="0.3">
      <c r="F23" t="s">
        <v>16</v>
      </c>
      <c r="H23">
        <v>3</v>
      </c>
      <c r="I23">
        <v>1601.9413830122594</v>
      </c>
    </row>
    <row r="24" spans="2:15" x14ac:dyDescent="0.3">
      <c r="B24" t="s">
        <v>17</v>
      </c>
      <c r="C24">
        <f ca="1">_xlfn.NORM.INV(RAND(),C21,C22)</f>
        <v>10159.584470818498</v>
      </c>
      <c r="D24">
        <f t="shared" ref="D24:E24" ca="1" si="10">_xlfn.NORM.INV(RAND(),D21,D22)</f>
        <v>-560.67584220011008</v>
      </c>
      <c r="E24">
        <f t="shared" ca="1" si="10"/>
        <v>-1503.5409716670101</v>
      </c>
      <c r="F24">
        <f ca="1">SUM(C24:E24)</f>
        <v>8095.3676569513782</v>
      </c>
      <c r="H24">
        <v>4</v>
      </c>
      <c r="I24">
        <v>2319.5025532940772</v>
      </c>
    </row>
    <row r="25" spans="2:15" x14ac:dyDescent="0.3">
      <c r="H25">
        <v>5</v>
      </c>
      <c r="I25">
        <v>4502.5687972565165</v>
      </c>
    </row>
    <row r="26" spans="2:15" x14ac:dyDescent="0.3">
      <c r="B26" t="s">
        <v>18</v>
      </c>
      <c r="C26">
        <f ca="1">AVERAGE(I21:I30)</f>
        <v>2294.7753295179391</v>
      </c>
      <c r="H26">
        <v>6</v>
      </c>
      <c r="I26">
        <v>3645.0404515141718</v>
      </c>
    </row>
    <row r="27" spans="2:15" x14ac:dyDescent="0.3">
      <c r="B27" t="s">
        <v>19</v>
      </c>
      <c r="C27">
        <f ca="1">_xlfn.STDEV.S(I21:I30)</f>
        <v>9596.8072877805753</v>
      </c>
      <c r="H27">
        <v>7</v>
      </c>
      <c r="I27">
        <v>614.00606970349145</v>
      </c>
    </row>
    <row r="28" spans="2:15" x14ac:dyDescent="0.3">
      <c r="B28" t="s">
        <v>20</v>
      </c>
      <c r="C28">
        <f ca="1">MIN(I21:I30)</f>
        <v>-21629.90190816512</v>
      </c>
      <c r="H28">
        <v>8</v>
      </c>
      <c r="I28">
        <v>12244.812911447661</v>
      </c>
    </row>
    <row r="29" spans="2:15" x14ac:dyDescent="0.3">
      <c r="B29" t="s">
        <v>21</v>
      </c>
      <c r="C29">
        <f ca="1">MAX(I21:I30)</f>
        <v>12470.123239584631</v>
      </c>
      <c r="H29">
        <v>9</v>
      </c>
      <c r="I29">
        <v>-21629.90190816512</v>
      </c>
    </row>
    <row r="30" spans="2:15" x14ac:dyDescent="0.3">
      <c r="C30">
        <f ca="1">SUM(C26:C29)</f>
        <v>2731.8039487180249</v>
      </c>
      <c r="H30">
        <v>10</v>
      </c>
      <c r="I30">
        <v>12470.123239584631</v>
      </c>
    </row>
    <row r="31" spans="2:15" x14ac:dyDescent="0.3">
      <c r="B31" t="s">
        <v>22</v>
      </c>
      <c r="C31" s="5">
        <f ca="1">COUNTIF((I21:I30),"&lt;0")/COUNTA(H21:H30)</f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2020-09-17T04:49:20Z</dcterms:modified>
</cp:coreProperties>
</file>