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firstSheet="1" activeTab="1"/>
  </bookViews>
  <sheets>
    <sheet name="5a" sheetId="1" state="hidden" r:id="rId1"/>
    <sheet name="5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2" l="1"/>
  <c r="D102" i="2" s="1"/>
  <c r="E102" i="2" s="1"/>
  <c r="F102" i="2" s="1"/>
  <c r="C101" i="2"/>
  <c r="D101" i="2" s="1"/>
  <c r="E101" i="2" s="1"/>
  <c r="F101" i="2" s="1"/>
  <c r="C100" i="2"/>
  <c r="D100" i="2" s="1"/>
  <c r="E100" i="2" s="1"/>
  <c r="F100" i="2" s="1"/>
  <c r="C99" i="2"/>
  <c r="D99" i="2" s="1"/>
  <c r="E99" i="2" s="1"/>
  <c r="F99" i="2" s="1"/>
  <c r="C98" i="2"/>
  <c r="D98" i="2" s="1"/>
  <c r="E98" i="2" s="1"/>
  <c r="F98" i="2" s="1"/>
  <c r="C97" i="2"/>
  <c r="D97" i="2" s="1"/>
  <c r="E97" i="2" s="1"/>
  <c r="F97" i="2" s="1"/>
  <c r="C96" i="2"/>
  <c r="D96" i="2" s="1"/>
  <c r="E96" i="2" s="1"/>
  <c r="F96" i="2" s="1"/>
  <c r="C95" i="2"/>
  <c r="D95" i="2" s="1"/>
  <c r="E95" i="2" s="1"/>
  <c r="F95" i="2" s="1"/>
  <c r="C94" i="2"/>
  <c r="D94" i="2" s="1"/>
  <c r="E94" i="2" s="1"/>
  <c r="F94" i="2" s="1"/>
  <c r="C93" i="2"/>
  <c r="D93" i="2" s="1"/>
  <c r="E93" i="2" s="1"/>
  <c r="F93" i="2" s="1"/>
  <c r="C92" i="2"/>
  <c r="D92" i="2" s="1"/>
  <c r="E92" i="2" s="1"/>
  <c r="F92" i="2" s="1"/>
  <c r="C91" i="2"/>
  <c r="D91" i="2" s="1"/>
  <c r="E91" i="2" s="1"/>
  <c r="F91" i="2" s="1"/>
  <c r="C90" i="2"/>
  <c r="D90" i="2" s="1"/>
  <c r="E90" i="2" s="1"/>
  <c r="F90" i="2" s="1"/>
  <c r="C89" i="2"/>
  <c r="D89" i="2" s="1"/>
  <c r="E89" i="2" s="1"/>
  <c r="F89" i="2" s="1"/>
  <c r="C88" i="2"/>
  <c r="D88" i="2" s="1"/>
  <c r="E88" i="2" s="1"/>
  <c r="F88" i="2" s="1"/>
  <c r="C87" i="2"/>
  <c r="D87" i="2" s="1"/>
  <c r="E87" i="2" s="1"/>
  <c r="F87" i="2" s="1"/>
  <c r="C86" i="2"/>
  <c r="D86" i="2" s="1"/>
  <c r="E86" i="2" s="1"/>
  <c r="F86" i="2" s="1"/>
  <c r="C85" i="2"/>
  <c r="D85" i="2" s="1"/>
  <c r="E85" i="2" s="1"/>
  <c r="F85" i="2" s="1"/>
  <c r="C84" i="2"/>
  <c r="D84" i="2" s="1"/>
  <c r="E84" i="2" s="1"/>
  <c r="F84" i="2" s="1"/>
  <c r="C83" i="2"/>
  <c r="D83" i="2" s="1"/>
  <c r="E83" i="2" s="1"/>
  <c r="F83" i="2" s="1"/>
  <c r="C82" i="2"/>
  <c r="D82" i="2" s="1"/>
  <c r="E82" i="2" s="1"/>
  <c r="F82" i="2" s="1"/>
  <c r="C81" i="2"/>
  <c r="D81" i="2" s="1"/>
  <c r="E81" i="2" s="1"/>
  <c r="F81" i="2" s="1"/>
  <c r="C80" i="2"/>
  <c r="D80" i="2" s="1"/>
  <c r="E80" i="2" s="1"/>
  <c r="F80" i="2" s="1"/>
  <c r="C79" i="2"/>
  <c r="D79" i="2" s="1"/>
  <c r="E79" i="2" s="1"/>
  <c r="F79" i="2" s="1"/>
  <c r="C78" i="2"/>
  <c r="D78" i="2" s="1"/>
  <c r="E78" i="2" s="1"/>
  <c r="F78" i="2" s="1"/>
  <c r="C77" i="2"/>
  <c r="D77" i="2" s="1"/>
  <c r="E77" i="2" s="1"/>
  <c r="F77" i="2" s="1"/>
  <c r="C76" i="2"/>
  <c r="D76" i="2" s="1"/>
  <c r="E76" i="2" s="1"/>
  <c r="F76" i="2" s="1"/>
  <c r="C75" i="2"/>
  <c r="D75" i="2" s="1"/>
  <c r="E75" i="2" s="1"/>
  <c r="F75" i="2" s="1"/>
  <c r="C74" i="2"/>
  <c r="D74" i="2" s="1"/>
  <c r="E74" i="2" s="1"/>
  <c r="F74" i="2" s="1"/>
  <c r="C73" i="2"/>
  <c r="D73" i="2" s="1"/>
  <c r="E73" i="2" s="1"/>
  <c r="F73" i="2" s="1"/>
  <c r="C72" i="2"/>
  <c r="D72" i="2" s="1"/>
  <c r="E72" i="2" s="1"/>
  <c r="F72" i="2" s="1"/>
  <c r="C71" i="2"/>
  <c r="D71" i="2" s="1"/>
  <c r="E71" i="2" s="1"/>
  <c r="F71" i="2" s="1"/>
  <c r="C70" i="2"/>
  <c r="D70" i="2" s="1"/>
  <c r="E70" i="2" s="1"/>
  <c r="F70" i="2" s="1"/>
  <c r="C69" i="2"/>
  <c r="D69" i="2" s="1"/>
  <c r="E69" i="2" s="1"/>
  <c r="F69" i="2" s="1"/>
  <c r="C68" i="2"/>
  <c r="D68" i="2" s="1"/>
  <c r="E68" i="2" s="1"/>
  <c r="F68" i="2" s="1"/>
  <c r="C67" i="2"/>
  <c r="D67" i="2" s="1"/>
  <c r="E67" i="2" s="1"/>
  <c r="F67" i="2" s="1"/>
  <c r="C66" i="2"/>
  <c r="D66" i="2" s="1"/>
  <c r="E66" i="2" s="1"/>
  <c r="F66" i="2" s="1"/>
  <c r="C65" i="2"/>
  <c r="D65" i="2" s="1"/>
  <c r="E65" i="2" s="1"/>
  <c r="F65" i="2" s="1"/>
  <c r="C64" i="2"/>
  <c r="D64" i="2" s="1"/>
  <c r="E64" i="2" s="1"/>
  <c r="F64" i="2" s="1"/>
  <c r="C63" i="2"/>
  <c r="D63" i="2" s="1"/>
  <c r="E63" i="2" s="1"/>
  <c r="F63" i="2" s="1"/>
  <c r="C62" i="2"/>
  <c r="D62" i="2" s="1"/>
  <c r="E62" i="2" s="1"/>
  <c r="F62" i="2" s="1"/>
  <c r="C61" i="2"/>
  <c r="D61" i="2" s="1"/>
  <c r="E61" i="2" s="1"/>
  <c r="F61" i="2" s="1"/>
  <c r="C60" i="2"/>
  <c r="D60" i="2" s="1"/>
  <c r="E60" i="2" s="1"/>
  <c r="F60" i="2" s="1"/>
  <c r="C59" i="2"/>
  <c r="D59" i="2" s="1"/>
  <c r="E59" i="2" s="1"/>
  <c r="F59" i="2" s="1"/>
  <c r="C58" i="2"/>
  <c r="D58" i="2" s="1"/>
  <c r="E58" i="2" s="1"/>
  <c r="F58" i="2" s="1"/>
  <c r="C57" i="2"/>
  <c r="D57" i="2" s="1"/>
  <c r="E57" i="2" s="1"/>
  <c r="F57" i="2" s="1"/>
  <c r="C56" i="2"/>
  <c r="D56" i="2" s="1"/>
  <c r="E56" i="2" s="1"/>
  <c r="F56" i="2" s="1"/>
  <c r="C55" i="2"/>
  <c r="D55" i="2" s="1"/>
  <c r="E55" i="2" s="1"/>
  <c r="F55" i="2" s="1"/>
  <c r="C54" i="2"/>
  <c r="D54" i="2" s="1"/>
  <c r="E54" i="2" s="1"/>
  <c r="F54" i="2" s="1"/>
  <c r="C53" i="2"/>
  <c r="D53" i="2" s="1"/>
  <c r="E53" i="2" s="1"/>
  <c r="F53" i="2" s="1"/>
  <c r="C52" i="2"/>
  <c r="D52" i="2" s="1"/>
  <c r="E52" i="2" s="1"/>
  <c r="F52" i="2" s="1"/>
  <c r="C51" i="2"/>
  <c r="D51" i="2" s="1"/>
  <c r="E51" i="2" s="1"/>
  <c r="F51" i="2" s="1"/>
  <c r="C50" i="2"/>
  <c r="D50" i="2" s="1"/>
  <c r="E50" i="2" s="1"/>
  <c r="F50" i="2" s="1"/>
  <c r="C49" i="2"/>
  <c r="D49" i="2" s="1"/>
  <c r="E49" i="2" s="1"/>
  <c r="F49" i="2" s="1"/>
  <c r="C48" i="2"/>
  <c r="D48" i="2" s="1"/>
  <c r="E48" i="2" s="1"/>
  <c r="F48" i="2" s="1"/>
  <c r="C47" i="2"/>
  <c r="D47" i="2" s="1"/>
  <c r="E47" i="2" s="1"/>
  <c r="F47" i="2" s="1"/>
  <c r="C46" i="2"/>
  <c r="D46" i="2" s="1"/>
  <c r="E46" i="2" s="1"/>
  <c r="F46" i="2" s="1"/>
  <c r="C45" i="2"/>
  <c r="D45" i="2" s="1"/>
  <c r="E45" i="2" s="1"/>
  <c r="F45" i="2" s="1"/>
  <c r="C44" i="2"/>
  <c r="D44" i="2" s="1"/>
  <c r="E44" i="2" s="1"/>
  <c r="F44" i="2" s="1"/>
  <c r="C43" i="2"/>
  <c r="D43" i="2" s="1"/>
  <c r="E43" i="2" s="1"/>
  <c r="F43" i="2" s="1"/>
  <c r="C42" i="2"/>
  <c r="D42" i="2" s="1"/>
  <c r="E42" i="2" s="1"/>
  <c r="F42" i="2" s="1"/>
  <c r="C41" i="2"/>
  <c r="D41" i="2" s="1"/>
  <c r="E41" i="2" s="1"/>
  <c r="F41" i="2" s="1"/>
  <c r="C40" i="2"/>
  <c r="D40" i="2" s="1"/>
  <c r="E40" i="2" s="1"/>
  <c r="F40" i="2" s="1"/>
  <c r="C39" i="2"/>
  <c r="D39" i="2" s="1"/>
  <c r="E39" i="2" s="1"/>
  <c r="F39" i="2" s="1"/>
  <c r="C38" i="2"/>
  <c r="D38" i="2" s="1"/>
  <c r="E38" i="2" s="1"/>
  <c r="F38" i="2" s="1"/>
  <c r="C37" i="2"/>
  <c r="D37" i="2" s="1"/>
  <c r="E37" i="2" s="1"/>
  <c r="F37" i="2" s="1"/>
  <c r="C36" i="2"/>
  <c r="D36" i="2" s="1"/>
  <c r="E36" i="2" s="1"/>
  <c r="F36" i="2" s="1"/>
  <c r="C35" i="2"/>
  <c r="D35" i="2" s="1"/>
  <c r="E35" i="2" s="1"/>
  <c r="F35" i="2" s="1"/>
  <c r="C34" i="2"/>
  <c r="D34" i="2" s="1"/>
  <c r="E34" i="2" s="1"/>
  <c r="F34" i="2" s="1"/>
  <c r="C33" i="2"/>
  <c r="D33" i="2" s="1"/>
  <c r="E33" i="2" s="1"/>
  <c r="F33" i="2" s="1"/>
  <c r="C32" i="2"/>
  <c r="D32" i="2" s="1"/>
  <c r="E32" i="2" s="1"/>
  <c r="F32" i="2" s="1"/>
  <c r="C31" i="2"/>
  <c r="D31" i="2" s="1"/>
  <c r="E31" i="2" s="1"/>
  <c r="F31" i="2" s="1"/>
  <c r="C30" i="2"/>
  <c r="D30" i="2" s="1"/>
  <c r="E30" i="2" s="1"/>
  <c r="F30" i="2" s="1"/>
  <c r="C29" i="2"/>
  <c r="D29" i="2" s="1"/>
  <c r="E29" i="2" s="1"/>
  <c r="F29" i="2" s="1"/>
  <c r="C28" i="2"/>
  <c r="D28" i="2" s="1"/>
  <c r="E28" i="2" s="1"/>
  <c r="F28" i="2" s="1"/>
  <c r="C27" i="2"/>
  <c r="D27" i="2" s="1"/>
  <c r="E27" i="2" s="1"/>
  <c r="F27" i="2" s="1"/>
  <c r="C26" i="2"/>
  <c r="D26" i="2" s="1"/>
  <c r="E26" i="2" s="1"/>
  <c r="F26" i="2" s="1"/>
  <c r="C25" i="2"/>
  <c r="D25" i="2" s="1"/>
  <c r="E25" i="2" s="1"/>
  <c r="F25" i="2" s="1"/>
  <c r="C24" i="2"/>
  <c r="D24" i="2" s="1"/>
  <c r="E24" i="2" s="1"/>
  <c r="F24" i="2" s="1"/>
  <c r="C23" i="2"/>
  <c r="D23" i="2" s="1"/>
  <c r="E23" i="2" s="1"/>
  <c r="F23" i="2" s="1"/>
  <c r="C22" i="2"/>
  <c r="D22" i="2" s="1"/>
  <c r="E22" i="2" s="1"/>
  <c r="F22" i="2" s="1"/>
  <c r="C21" i="2"/>
  <c r="D21" i="2" s="1"/>
  <c r="E21" i="2" s="1"/>
  <c r="F21" i="2" s="1"/>
  <c r="C20" i="2"/>
  <c r="D20" i="2" s="1"/>
  <c r="E20" i="2" s="1"/>
  <c r="F20" i="2" s="1"/>
  <c r="C19" i="2"/>
  <c r="D19" i="2" s="1"/>
  <c r="E19" i="2" s="1"/>
  <c r="F19" i="2" s="1"/>
  <c r="C18" i="2"/>
  <c r="D18" i="2" s="1"/>
  <c r="E18" i="2" s="1"/>
  <c r="F18" i="2" s="1"/>
  <c r="C17" i="2"/>
  <c r="D17" i="2" s="1"/>
  <c r="E17" i="2" s="1"/>
  <c r="F17" i="2" s="1"/>
  <c r="C16" i="2"/>
  <c r="D16" i="2" s="1"/>
  <c r="E16" i="2" s="1"/>
  <c r="F16" i="2" s="1"/>
  <c r="C15" i="2"/>
  <c r="D15" i="2" s="1"/>
  <c r="E15" i="2" s="1"/>
  <c r="F15" i="2" s="1"/>
  <c r="C14" i="2"/>
  <c r="D14" i="2" s="1"/>
  <c r="E14" i="2" s="1"/>
  <c r="F14" i="2" s="1"/>
  <c r="C13" i="2"/>
  <c r="D13" i="2" s="1"/>
  <c r="E13" i="2" s="1"/>
  <c r="F13" i="2" s="1"/>
  <c r="C12" i="2"/>
  <c r="D12" i="2" s="1"/>
  <c r="E12" i="2" s="1"/>
  <c r="F12" i="2" s="1"/>
  <c r="C11" i="2"/>
  <c r="D11" i="2" s="1"/>
  <c r="E11" i="2" s="1"/>
  <c r="F11" i="2" s="1"/>
  <c r="C10" i="2"/>
  <c r="D10" i="2" s="1"/>
  <c r="E10" i="2" s="1"/>
  <c r="F10" i="2" s="1"/>
  <c r="C9" i="2"/>
  <c r="D9" i="2" s="1"/>
  <c r="E9" i="2" s="1"/>
  <c r="F9" i="2" s="1"/>
  <c r="C8" i="2"/>
  <c r="D8" i="2" s="1"/>
  <c r="E8" i="2" s="1"/>
  <c r="F8" i="2" s="1"/>
  <c r="C7" i="2"/>
  <c r="D7" i="2" s="1"/>
  <c r="E7" i="2" s="1"/>
  <c r="F7" i="2" s="1"/>
  <c r="C6" i="2"/>
  <c r="D6" i="2" s="1"/>
  <c r="E6" i="2" s="1"/>
  <c r="F6" i="2" s="1"/>
  <c r="C5" i="2"/>
  <c r="D5" i="2" s="1"/>
  <c r="E5" i="2" s="1"/>
  <c r="F5" i="2" s="1"/>
  <c r="C4" i="2"/>
  <c r="D4" i="2" s="1"/>
  <c r="E4" i="2" s="1"/>
  <c r="F4" i="2" s="1"/>
  <c r="C3" i="2"/>
  <c r="D3" i="2" s="1"/>
  <c r="E3" i="2" s="1"/>
  <c r="F3" i="2" s="1"/>
  <c r="C102" i="1"/>
  <c r="D102" i="1" s="1"/>
  <c r="C101" i="1"/>
  <c r="D101" i="1" s="1"/>
  <c r="C100" i="1"/>
  <c r="D100" i="1" s="1"/>
  <c r="C99" i="1"/>
  <c r="C98" i="1"/>
  <c r="C97" i="1"/>
  <c r="C96" i="1"/>
  <c r="C95" i="1"/>
  <c r="C94" i="1"/>
  <c r="D94" i="1" s="1"/>
  <c r="C93" i="1"/>
  <c r="D93" i="1" s="1"/>
  <c r="C92" i="1"/>
  <c r="D92" i="1" s="1"/>
  <c r="C91" i="1"/>
  <c r="C90" i="1"/>
  <c r="D90" i="1" s="1"/>
  <c r="C89" i="1"/>
  <c r="C88" i="1"/>
  <c r="C87" i="1"/>
  <c r="C86" i="1"/>
  <c r="D86" i="1" s="1"/>
  <c r="C85" i="1"/>
  <c r="D85" i="1" s="1"/>
  <c r="E85" i="1" s="1"/>
  <c r="C84" i="1"/>
  <c r="D84" i="1" s="1"/>
  <c r="C83" i="1"/>
  <c r="D83" i="1" s="1"/>
  <c r="E83" i="1" s="1"/>
  <c r="C82" i="1"/>
  <c r="C81" i="1"/>
  <c r="C80" i="1"/>
  <c r="C79" i="1"/>
  <c r="C78" i="1"/>
  <c r="D78" i="1" s="1"/>
  <c r="E78" i="1" s="1"/>
  <c r="C77" i="1"/>
  <c r="D77" i="1" s="1"/>
  <c r="C76" i="1"/>
  <c r="D76" i="1" s="1"/>
  <c r="C75" i="1"/>
  <c r="C74" i="1"/>
  <c r="C73" i="1"/>
  <c r="C72" i="1"/>
  <c r="C71" i="1"/>
  <c r="C70" i="1"/>
  <c r="D70" i="1" s="1"/>
  <c r="E70" i="1" s="1"/>
  <c r="C69" i="1"/>
  <c r="D69" i="1" s="1"/>
  <c r="C68" i="1"/>
  <c r="D68" i="1" s="1"/>
  <c r="C67" i="1"/>
  <c r="C66" i="1"/>
  <c r="C65" i="1"/>
  <c r="C64" i="1"/>
  <c r="C63" i="1"/>
  <c r="C62" i="1"/>
  <c r="D62" i="1" s="1"/>
  <c r="C61" i="1"/>
  <c r="D61" i="1" s="1"/>
  <c r="C60" i="1"/>
  <c r="D60" i="1" s="1"/>
  <c r="C59" i="1"/>
  <c r="C58" i="1"/>
  <c r="C57" i="1"/>
  <c r="C56" i="1"/>
  <c r="C55" i="1"/>
  <c r="C54" i="1"/>
  <c r="D54" i="1" s="1"/>
  <c r="C53" i="1"/>
  <c r="D53" i="1" s="1"/>
  <c r="C52" i="1"/>
  <c r="D52" i="1" s="1"/>
  <c r="C51" i="1"/>
  <c r="C50" i="1"/>
  <c r="C49" i="1"/>
  <c r="C48" i="1"/>
  <c r="C47" i="1"/>
  <c r="C46" i="1"/>
  <c r="D46" i="1" s="1"/>
  <c r="C45" i="1"/>
  <c r="D45" i="1" s="1"/>
  <c r="C44" i="1"/>
  <c r="D44" i="1" s="1"/>
  <c r="C43" i="1"/>
  <c r="C42" i="1"/>
  <c r="C41" i="1"/>
  <c r="C40" i="1"/>
  <c r="C39" i="1"/>
  <c r="C38" i="1"/>
  <c r="D38" i="1" s="1"/>
  <c r="C37" i="1"/>
  <c r="D37" i="1" s="1"/>
  <c r="C36" i="1"/>
  <c r="D36" i="1" s="1"/>
  <c r="C35" i="1"/>
  <c r="C34" i="1"/>
  <c r="C33" i="1"/>
  <c r="C32" i="1"/>
  <c r="C31" i="1"/>
  <c r="C30" i="1"/>
  <c r="D30" i="1" s="1"/>
  <c r="E30" i="1" s="1"/>
  <c r="C29" i="1"/>
  <c r="D29" i="1" s="1"/>
  <c r="E29" i="1" s="1"/>
  <c r="C28" i="1"/>
  <c r="D28" i="1" s="1"/>
  <c r="C27" i="1"/>
  <c r="C26" i="1"/>
  <c r="C25" i="1"/>
  <c r="C24" i="1"/>
  <c r="C23" i="1"/>
  <c r="C22" i="1"/>
  <c r="D22" i="1" s="1"/>
  <c r="E22" i="1" s="1"/>
  <c r="C21" i="1"/>
  <c r="D21" i="1" s="1"/>
  <c r="C20" i="1"/>
  <c r="D20" i="1" s="1"/>
  <c r="C19" i="1"/>
  <c r="C18" i="1"/>
  <c r="C17" i="1"/>
  <c r="C16" i="1"/>
  <c r="C15" i="1"/>
  <c r="C14" i="1"/>
  <c r="D14" i="1" s="1"/>
  <c r="C13" i="1"/>
  <c r="D13" i="1" s="1"/>
  <c r="C12" i="1"/>
  <c r="D12" i="1" s="1"/>
  <c r="C11" i="1"/>
  <c r="C10" i="1"/>
  <c r="D10" i="1" s="1"/>
  <c r="C9" i="1"/>
  <c r="C8" i="1"/>
  <c r="C7" i="1"/>
  <c r="C6" i="1"/>
  <c r="D6" i="1" s="1"/>
  <c r="C5" i="1"/>
  <c r="D5" i="1" s="1"/>
  <c r="C4" i="1"/>
  <c r="D4" i="1" s="1"/>
  <c r="C3" i="1"/>
  <c r="D3" i="1" s="1"/>
  <c r="F83" i="1" l="1"/>
  <c r="E90" i="1"/>
  <c r="F90" i="1" s="1"/>
  <c r="E10" i="1"/>
  <c r="F10" i="1" s="1"/>
  <c r="E102" i="1"/>
  <c r="F102" i="1" s="1"/>
  <c r="E94" i="1"/>
  <c r="F94" i="1" s="1"/>
  <c r="E86" i="1"/>
  <c r="F86" i="1" s="1"/>
  <c r="E62" i="1"/>
  <c r="F62" i="1" s="1"/>
  <c r="E54" i="1"/>
  <c r="F54" i="1" s="1"/>
  <c r="E46" i="1"/>
  <c r="F46" i="1" s="1"/>
  <c r="E38" i="1"/>
  <c r="F38" i="1" s="1"/>
  <c r="E14" i="1"/>
  <c r="F14" i="1" s="1"/>
  <c r="E6" i="1"/>
  <c r="F6" i="1" s="1"/>
  <c r="F30" i="1"/>
  <c r="F78" i="1"/>
  <c r="E101" i="1"/>
  <c r="F101" i="1" s="1"/>
  <c r="E93" i="1"/>
  <c r="F93" i="1" s="1"/>
  <c r="E77" i="1"/>
  <c r="F77" i="1" s="1"/>
  <c r="E69" i="1"/>
  <c r="F69" i="1" s="1"/>
  <c r="E61" i="1"/>
  <c r="F61" i="1" s="1"/>
  <c r="E53" i="1"/>
  <c r="F53" i="1" s="1"/>
  <c r="E45" i="1"/>
  <c r="F45" i="1" s="1"/>
  <c r="E37" i="1"/>
  <c r="F37" i="1" s="1"/>
  <c r="E21" i="1"/>
  <c r="F21" i="1" s="1"/>
  <c r="E13" i="1"/>
  <c r="F13" i="1" s="1"/>
  <c r="E5" i="1"/>
  <c r="F5" i="1" s="1"/>
  <c r="F29" i="1"/>
  <c r="F85" i="1"/>
  <c r="F22" i="1"/>
  <c r="F70" i="1"/>
  <c r="E100" i="1"/>
  <c r="F100" i="1" s="1"/>
  <c r="E92" i="1"/>
  <c r="F92" i="1" s="1"/>
  <c r="E84" i="1"/>
  <c r="F84" i="1" s="1"/>
  <c r="E76" i="1"/>
  <c r="F76" i="1" s="1"/>
  <c r="E68" i="1"/>
  <c r="F68" i="1" s="1"/>
  <c r="E60" i="1"/>
  <c r="F60" i="1" s="1"/>
  <c r="E52" i="1"/>
  <c r="F52" i="1" s="1"/>
  <c r="E44" i="1"/>
  <c r="F44" i="1" s="1"/>
  <c r="E36" i="1"/>
  <c r="F36" i="1" s="1"/>
  <c r="E28" i="1"/>
  <c r="F28" i="1" s="1"/>
  <c r="E20" i="1"/>
  <c r="F20" i="1" s="1"/>
  <c r="E12" i="1"/>
  <c r="F12" i="1" s="1"/>
  <c r="E4" i="1"/>
  <c r="F4" i="1" s="1"/>
  <c r="E3" i="1"/>
  <c r="F3" i="1" s="1"/>
  <c r="D64" i="1"/>
  <c r="D81" i="1"/>
  <c r="D59" i="1"/>
  <c r="D99" i="1"/>
  <c r="D80" i="1"/>
  <c r="D51" i="1"/>
  <c r="D97" i="1"/>
  <c r="D75" i="1"/>
  <c r="D43" i="1"/>
  <c r="D96" i="1"/>
  <c r="D73" i="1"/>
  <c r="D35" i="1"/>
  <c r="D91" i="1"/>
  <c r="D72" i="1"/>
  <c r="D27" i="1"/>
  <c r="D89" i="1"/>
  <c r="D67" i="1"/>
  <c r="D19" i="1"/>
  <c r="D88" i="1"/>
  <c r="D65" i="1"/>
  <c r="D11" i="1"/>
  <c r="D57" i="1"/>
  <c r="D49" i="1"/>
  <c r="D41" i="1"/>
  <c r="D33" i="1"/>
  <c r="D25" i="1"/>
  <c r="D17" i="1"/>
  <c r="D9" i="1"/>
  <c r="D74" i="1"/>
  <c r="D56" i="1"/>
  <c r="D48" i="1"/>
  <c r="D40" i="1"/>
  <c r="D32" i="1"/>
  <c r="D24" i="1"/>
  <c r="D16" i="1"/>
  <c r="D8" i="1"/>
  <c r="D66" i="1"/>
  <c r="D50" i="1"/>
  <c r="D34" i="1"/>
  <c r="D18" i="1"/>
  <c r="D95" i="1"/>
  <c r="D87" i="1"/>
  <c r="D79" i="1"/>
  <c r="D71" i="1"/>
  <c r="D63" i="1"/>
  <c r="D55" i="1"/>
  <c r="D47" i="1"/>
  <c r="D39" i="1"/>
  <c r="D31" i="1"/>
  <c r="D23" i="1"/>
  <c r="D15" i="1"/>
  <c r="D7" i="1"/>
  <c r="D98" i="1"/>
  <c r="D82" i="1"/>
  <c r="D58" i="1"/>
  <c r="D42" i="1"/>
  <c r="D26" i="1"/>
  <c r="E15" i="1" l="1"/>
  <c r="F15" i="1" s="1"/>
  <c r="E79" i="1"/>
  <c r="F79" i="1" s="1"/>
  <c r="E17" i="1"/>
  <c r="F17" i="1" s="1"/>
  <c r="E88" i="1"/>
  <c r="F88" i="1" s="1"/>
  <c r="E73" i="1"/>
  <c r="F73" i="1" s="1"/>
  <c r="E23" i="1"/>
  <c r="F23" i="1" s="1"/>
  <c r="E87" i="1"/>
  <c r="F87" i="1" s="1"/>
  <c r="E24" i="1"/>
  <c r="F24" i="1" s="1"/>
  <c r="E25" i="1"/>
  <c r="F25" i="1" s="1"/>
  <c r="E19" i="1"/>
  <c r="F19" i="1" s="1"/>
  <c r="E96" i="1"/>
  <c r="F96" i="1" s="1"/>
  <c r="E81" i="1"/>
  <c r="F81" i="1" s="1"/>
  <c r="E32" i="1"/>
  <c r="F32" i="1" s="1"/>
  <c r="E64" i="1"/>
  <c r="F64" i="1" s="1"/>
  <c r="E31" i="1"/>
  <c r="F31" i="1" s="1"/>
  <c r="E43" i="1"/>
  <c r="F43" i="1" s="1"/>
  <c r="E18" i="1"/>
  <c r="F18" i="1" s="1"/>
  <c r="E40" i="1"/>
  <c r="F40" i="1" s="1"/>
  <c r="E41" i="1"/>
  <c r="F41" i="1" s="1"/>
  <c r="E89" i="1"/>
  <c r="F89" i="1" s="1"/>
  <c r="E75" i="1"/>
  <c r="F75" i="1" s="1"/>
  <c r="E34" i="1"/>
  <c r="F34" i="1" s="1"/>
  <c r="E67" i="1"/>
  <c r="F67" i="1" s="1"/>
  <c r="E58" i="1"/>
  <c r="F58" i="1" s="1"/>
  <c r="E49" i="1"/>
  <c r="F49" i="1" s="1"/>
  <c r="E50" i="1"/>
  <c r="F50" i="1" s="1"/>
  <c r="E26" i="1"/>
  <c r="F26" i="1" s="1"/>
  <c r="E33" i="1"/>
  <c r="F33" i="1" s="1"/>
  <c r="E39" i="1"/>
  <c r="F39" i="1" s="1"/>
  <c r="E47" i="1"/>
  <c r="F47" i="1" s="1"/>
  <c r="E48" i="1"/>
  <c r="F48" i="1" s="1"/>
  <c r="E97" i="1"/>
  <c r="F97" i="1" s="1"/>
  <c r="E55" i="1"/>
  <c r="F55" i="1" s="1"/>
  <c r="E56" i="1"/>
  <c r="F56" i="1" s="1"/>
  <c r="E72" i="1"/>
  <c r="F72" i="1" s="1"/>
  <c r="E51" i="1"/>
  <c r="F51" i="1" s="1"/>
  <c r="E98" i="1"/>
  <c r="F98" i="1" s="1"/>
  <c r="E63" i="1"/>
  <c r="F63" i="1" s="1"/>
  <c r="E66" i="1"/>
  <c r="F66" i="1" s="1"/>
  <c r="E74" i="1"/>
  <c r="F74" i="1" s="1"/>
  <c r="E11" i="1"/>
  <c r="F11" i="1" s="1"/>
  <c r="E91" i="1"/>
  <c r="F91" i="1" s="1"/>
  <c r="E80" i="1"/>
  <c r="F80" i="1" s="1"/>
  <c r="E95" i="1"/>
  <c r="F95" i="1" s="1"/>
  <c r="E42" i="1"/>
  <c r="F42" i="1" s="1"/>
  <c r="E27" i="1"/>
  <c r="F27" i="1" s="1"/>
  <c r="E82" i="1"/>
  <c r="F82" i="1" s="1"/>
  <c r="E57" i="1"/>
  <c r="F57" i="1" s="1"/>
  <c r="E7" i="1"/>
  <c r="F7" i="1" s="1"/>
  <c r="E71" i="1"/>
  <c r="F71" i="1" s="1"/>
  <c r="E8" i="1"/>
  <c r="F8" i="1" s="1"/>
  <c r="E9" i="1"/>
  <c r="F9" i="1" s="1"/>
  <c r="E65" i="1"/>
  <c r="F65" i="1" s="1"/>
  <c r="E35" i="1"/>
  <c r="F35" i="1" s="1"/>
  <c r="E99" i="1"/>
  <c r="F99" i="1" s="1"/>
  <c r="E16" i="1"/>
  <c r="F16" i="1" s="1"/>
  <c r="E59" i="1"/>
  <c r="F59" i="1" s="1"/>
  <c r="G3" i="1" l="1"/>
</calcChain>
</file>

<file path=xl/sharedStrings.xml><?xml version="1.0" encoding="utf-8"?>
<sst xmlns="http://schemas.openxmlformats.org/spreadsheetml/2006/main" count="38" uniqueCount="32">
  <si>
    <t>Respondent ID</t>
  </si>
  <si>
    <t>$ spent on meals</t>
  </si>
  <si>
    <t>No. of puffs a day</t>
  </si>
  <si>
    <t>CORREL?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</si>
  <si>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</si>
  <si>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</si>
  <si>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</si>
  <si>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</si>
  <si>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</si>
  <si>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</si>
  <si>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</si>
  <si>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</si>
  <si>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</si>
  <si>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</si>
  <si>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</si>
  <si>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</si>
  <si>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</si>
  <si>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</si>
  <si>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</si>
  <si>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</si>
  <si>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</si>
  <si>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</si>
  <si>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</si>
  <si>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</si>
  <si>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</si>
  <si>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</si>
  <si>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</si>
  <si>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</si>
  <si>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</si>
  <si>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</si>
  <si>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2.17522710601088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</si>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</sst>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6865485564304462E-2"/>
                  <c:y val="-0.16581802274715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'5a'!$C$3:$C$102</c:f>
              <c:numCache>
                <c:formatCode>General</c:formatCode>
                <c:ptCount val="100"/>
                <c:pt idx="0">
                  <c:v>36.223783362443577</c:v>
                </c:pt>
                <c:pt idx="1">
                  <c:v>17.16119961073867</c:v>
                </c:pt>
                <c:pt idx="2">
                  <c:v>37.492255575132198</c:v>
                </c:pt>
                <c:pt idx="3">
                  <c:v>3.0466345882312091</c:v>
                </c:pt>
                <c:pt idx="4">
                  <c:v>13.811791314098672</c:v>
                </c:pt>
                <c:pt idx="5">
                  <c:v>9.189430928528072</c:v>
                </c:pt>
                <c:pt idx="6">
                  <c:v>33.853364826945054</c:v>
                </c:pt>
                <c:pt idx="7">
                  <c:v>8.1996669614326532</c:v>
                </c:pt>
                <c:pt idx="8">
                  <c:v>38.508151383937395</c:v>
                </c:pt>
                <c:pt idx="9">
                  <c:v>18.730152415207595</c:v>
                </c:pt>
                <c:pt idx="10">
                  <c:v>12.966705107479624</c:v>
                </c:pt>
                <c:pt idx="11">
                  <c:v>22.298164205825948</c:v>
                </c:pt>
                <c:pt idx="12">
                  <c:v>10.548055632899805</c:v>
                </c:pt>
                <c:pt idx="13">
                  <c:v>19.975239865747795</c:v>
                </c:pt>
                <c:pt idx="14">
                  <c:v>5.831564781515759</c:v>
                </c:pt>
                <c:pt idx="15">
                  <c:v>32.823981420515921</c:v>
                </c:pt>
                <c:pt idx="16">
                  <c:v>15.549504864272414</c:v>
                </c:pt>
                <c:pt idx="17">
                  <c:v>4.3946497333357355</c:v>
                </c:pt>
                <c:pt idx="18">
                  <c:v>15.64943374363248</c:v>
                </c:pt>
                <c:pt idx="19">
                  <c:v>35.961612765172255</c:v>
                </c:pt>
                <c:pt idx="20">
                  <c:v>3.6474486079684714</c:v>
                </c:pt>
                <c:pt idx="21">
                  <c:v>20.044401007923526</c:v>
                </c:pt>
                <c:pt idx="22">
                  <c:v>16.181806260007871</c:v>
                </c:pt>
                <c:pt idx="23">
                  <c:v>3.7407596463249049</c:v>
                </c:pt>
                <c:pt idx="24">
                  <c:v>11.476063955511222</c:v>
                </c:pt>
                <c:pt idx="25">
                  <c:v>43.144682486475453</c:v>
                </c:pt>
                <c:pt idx="26">
                  <c:v>32.371680542820741</c:v>
                </c:pt>
                <c:pt idx="27">
                  <c:v>7.6842651283707948</c:v>
                </c:pt>
                <c:pt idx="28">
                  <c:v>43.703931154846508</c:v>
                </c:pt>
                <c:pt idx="29">
                  <c:v>11.839203966592972</c:v>
                </c:pt>
                <c:pt idx="30">
                  <c:v>29.192825764874449</c:v>
                </c:pt>
                <c:pt idx="31">
                  <c:v>28.93433661940206</c:v>
                </c:pt>
                <c:pt idx="32">
                  <c:v>9.101145229135156</c:v>
                </c:pt>
                <c:pt idx="33">
                  <c:v>9.239631631665862</c:v>
                </c:pt>
                <c:pt idx="34">
                  <c:v>17.675466368050785</c:v>
                </c:pt>
                <c:pt idx="35">
                  <c:v>9.4090002398893784</c:v>
                </c:pt>
                <c:pt idx="36">
                  <c:v>39.458577101191366</c:v>
                </c:pt>
                <c:pt idx="37">
                  <c:v>21.88927185696749</c:v>
                </c:pt>
                <c:pt idx="38">
                  <c:v>39.226029545444398</c:v>
                </c:pt>
                <c:pt idx="39">
                  <c:v>29.802617927183526</c:v>
                </c:pt>
                <c:pt idx="40">
                  <c:v>6.7224692652700027</c:v>
                </c:pt>
                <c:pt idx="41">
                  <c:v>9.7897639562514165</c:v>
                </c:pt>
                <c:pt idx="42">
                  <c:v>3.3114494074046665</c:v>
                </c:pt>
                <c:pt idx="43">
                  <c:v>39.27069824347528</c:v>
                </c:pt>
                <c:pt idx="44">
                  <c:v>27.264026187774068</c:v>
                </c:pt>
                <c:pt idx="45">
                  <c:v>21.369772976814904</c:v>
                </c:pt>
                <c:pt idx="46">
                  <c:v>38.779646914998445</c:v>
                </c:pt>
                <c:pt idx="47">
                  <c:v>18.643995286783376</c:v>
                </c:pt>
                <c:pt idx="48">
                  <c:v>17.31273207679741</c:v>
                </c:pt>
                <c:pt idx="49">
                  <c:v>31.432103538079161</c:v>
                </c:pt>
                <c:pt idx="50">
                  <c:v>6.0106458041391182</c:v>
                </c:pt>
                <c:pt idx="51">
                  <c:v>17.988561264006336</c:v>
                </c:pt>
                <c:pt idx="52">
                  <c:v>25.801314718032241</c:v>
                </c:pt>
                <c:pt idx="53">
                  <c:v>15.280325878253739</c:v>
                </c:pt>
                <c:pt idx="54">
                  <c:v>34.247555012371834</c:v>
                </c:pt>
                <c:pt idx="55">
                  <c:v>8.8960297814590188</c:v>
                </c:pt>
                <c:pt idx="56">
                  <c:v>5.1626577264900533</c:v>
                </c:pt>
                <c:pt idx="57">
                  <c:v>7.5504625822488052</c:v>
                </c:pt>
                <c:pt idx="58">
                  <c:v>39.977253628897927</c:v>
                </c:pt>
                <c:pt idx="59">
                  <c:v>1.6647089996168349</c:v>
                </c:pt>
                <c:pt idx="60">
                  <c:v>19.161314073547491</c:v>
                </c:pt>
                <c:pt idx="61">
                  <c:v>28.254027750197967</c:v>
                </c:pt>
                <c:pt idx="62">
                  <c:v>27.63882836336909</c:v>
                </c:pt>
                <c:pt idx="63">
                  <c:v>21.957074695161651</c:v>
                </c:pt>
                <c:pt idx="64">
                  <c:v>17.998937745426243</c:v>
                </c:pt>
                <c:pt idx="65">
                  <c:v>30.435903140898866</c:v>
                </c:pt>
                <c:pt idx="66">
                  <c:v>12.941117818479228</c:v>
                </c:pt>
                <c:pt idx="67">
                  <c:v>24.63247156298107</c:v>
                </c:pt>
                <c:pt idx="68">
                  <c:v>25.273376582821104</c:v>
                </c:pt>
                <c:pt idx="69">
                  <c:v>9.5454031006842133</c:v>
                </c:pt>
                <c:pt idx="70">
                  <c:v>14.197821663813478</c:v>
                </c:pt>
                <c:pt idx="71">
                  <c:v>9.0593267754909732</c:v>
                </c:pt>
                <c:pt idx="72">
                  <c:v>29.388005186270853</c:v>
                </c:pt>
                <c:pt idx="73">
                  <c:v>32.815850987895494</c:v>
                </c:pt>
                <c:pt idx="74">
                  <c:v>35.726340854699764</c:v>
                </c:pt>
                <c:pt idx="75">
                  <c:v>40.258573600125146</c:v>
                </c:pt>
                <c:pt idx="76">
                  <c:v>39.209882328970657</c:v>
                </c:pt>
                <c:pt idx="77">
                  <c:v>38.579253263821059</c:v>
                </c:pt>
                <c:pt idx="78">
                  <c:v>18.893667820934791</c:v>
                </c:pt>
                <c:pt idx="79">
                  <c:v>30.849608617933232</c:v>
                </c:pt>
                <c:pt idx="80">
                  <c:v>13.719080435271225</c:v>
                </c:pt>
                <c:pt idx="81">
                  <c:v>29.793885463434712</c:v>
                </c:pt>
                <c:pt idx="82">
                  <c:v>10.918132482558828</c:v>
                </c:pt>
                <c:pt idx="83">
                  <c:v>36.531674867216779</c:v>
                </c:pt>
                <c:pt idx="84">
                  <c:v>10.522042433318283</c:v>
                </c:pt>
                <c:pt idx="85">
                  <c:v>41.754150191486062</c:v>
                </c:pt>
                <c:pt idx="86">
                  <c:v>26.760424526929643</c:v>
                </c:pt>
                <c:pt idx="87">
                  <c:v>9.9028648231518357</c:v>
                </c:pt>
                <c:pt idx="88">
                  <c:v>11.041838841577755</c:v>
                </c:pt>
                <c:pt idx="89">
                  <c:v>31.602093315744956</c:v>
                </c:pt>
                <c:pt idx="90">
                  <c:v>18.918251306506082</c:v>
                </c:pt>
                <c:pt idx="91">
                  <c:v>31.076200519195453</c:v>
                </c:pt>
                <c:pt idx="92">
                  <c:v>43.645958550113221</c:v>
                </c:pt>
                <c:pt idx="93">
                  <c:v>18.881852577337764</c:v>
                </c:pt>
                <c:pt idx="94">
                  <c:v>9.3647428502874988</c:v>
                </c:pt>
                <c:pt idx="95">
                  <c:v>26.551294539270366</c:v>
                </c:pt>
                <c:pt idx="96">
                  <c:v>24.248844881024244</c:v>
                </c:pt>
                <c:pt idx="97">
                  <c:v>4.9404753616021324</c:v>
                </c:pt>
                <c:pt idx="98">
                  <c:v>17.173846903365774</c:v>
                </c:pt>
                <c:pt idx="99">
                  <c:v>0.53367725562959289</c:v>
                </c:pt>
              </c:numCache>
            </c:numRef>
          </c:xVal>
          <c:yVal>
            <c:numRef>
              <c:f>'5a'!$E$3:$E$102</c:f>
              <c:numCache>
                <c:formatCode>General</c:formatCode>
                <c:ptCount val="100"/>
                <c:pt idx="0">
                  <c:v>2.760617216579285E-2</c:v>
                </c:pt>
                <c:pt idx="1">
                  <c:v>5.8270984702855334E-2</c:v>
                </c:pt>
                <c:pt idx="2">
                  <c:v>2.667217495079913E-2</c:v>
                </c:pt>
                <c:pt idx="3">
                  <c:v>0.32823102706930535</c:v>
                </c:pt>
                <c:pt idx="4">
                  <c:v>7.240190481152356E-2</c:v>
                </c:pt>
                <c:pt idx="5">
                  <c:v>0.10882066667431561</c:v>
                </c:pt>
                <c:pt idx="6">
                  <c:v>2.9539161176795805E-2</c:v>
                </c:pt>
                <c:pt idx="7">
                  <c:v>0.12195617269622364</c:v>
                </c:pt>
                <c:pt idx="8">
                  <c:v>2.5968527806741776E-2</c:v>
                </c:pt>
                <c:pt idx="9">
                  <c:v>5.3389848509084681E-2</c:v>
                </c:pt>
                <c:pt idx="10">
                  <c:v>7.7120593991388528E-2</c:v>
                </c:pt>
                <c:pt idx="11">
                  <c:v>4.4846741228083936E-2</c:v>
                </c:pt>
                <c:pt idx="12">
                  <c:v>9.4804202291174894E-2</c:v>
                </c:pt>
                <c:pt idx="13">
                  <c:v>5.0061977063651342E-2</c:v>
                </c:pt>
                <c:pt idx="14">
                  <c:v>0.17148056095847344</c:v>
                </c:pt>
                <c:pt idx="15">
                  <c:v>3.0465530283750757E-2</c:v>
                </c:pt>
                <c:pt idx="16">
                  <c:v>6.431072942378166E-2</c:v>
                </c:pt>
                <c:pt idx="17">
                  <c:v>0.22754942047246057</c:v>
                </c:pt>
                <c:pt idx="18">
                  <c:v>6.3900075643751969E-2</c:v>
                </c:pt>
                <c:pt idx="19">
                  <c:v>2.7807429175380868E-2</c:v>
                </c:pt>
                <c:pt idx="20">
                  <c:v>0.27416424670530792</c:v>
                </c:pt>
                <c:pt idx="21">
                  <c:v>4.9889243365501483E-2</c:v>
                </c:pt>
                <c:pt idx="22">
                  <c:v>6.1797798337965865E-2</c:v>
                </c:pt>
                <c:pt idx="23">
                  <c:v>0.26732538161933128</c:v>
                </c:pt>
                <c:pt idx="24">
                  <c:v>8.7137890123012401E-2</c:v>
                </c:pt>
                <c:pt idx="25">
                  <c:v>2.3177827309621982E-2</c:v>
                </c:pt>
                <c:pt idx="26">
                  <c:v>3.0891198208792898E-2</c:v>
                </c:pt>
                <c:pt idx="27">
                  <c:v>0.13013606158745572</c:v>
                </c:pt>
                <c:pt idx="28">
                  <c:v>2.288123684931043E-2</c:v>
                </c:pt>
                <c:pt idx="29">
                  <c:v>8.4465138266198406E-2</c:v>
                </c:pt>
                <c:pt idx="30">
                  <c:v>3.4254991553548934E-2</c:v>
                </c:pt>
                <c:pt idx="31">
                  <c:v>3.456101355126439E-2</c:v>
                </c:pt>
                <c:pt idx="32">
                  <c:v>0.10987628203083029</c:v>
                </c:pt>
                <c:pt idx="33">
                  <c:v>0.10822942297535132</c:v>
                </c:pt>
                <c:pt idx="34">
                  <c:v>5.6575593490848189E-2</c:v>
                </c:pt>
                <c:pt idx="35">
                  <c:v>0.106281217398689</c:v>
                </c:pt>
                <c:pt idx="36">
                  <c:v>2.5343032452374143E-2</c:v>
                </c:pt>
                <c:pt idx="37">
                  <c:v>4.5684479891993021E-2</c:v>
                </c:pt>
                <c:pt idx="38">
                  <c:v>2.5493276061536473E-2</c:v>
                </c:pt>
                <c:pt idx="39">
                  <c:v>3.3554099255417469E-2</c:v>
                </c:pt>
                <c:pt idx="40">
                  <c:v>0.14875486380670508</c:v>
                </c:pt>
                <c:pt idx="41">
                  <c:v>0.10214750881316534</c:v>
                </c:pt>
                <c:pt idx="42">
                  <c:v>0.30198256925318556</c:v>
                </c:pt>
                <c:pt idx="43">
                  <c:v>2.5464278577377913E-2</c:v>
                </c:pt>
                <c:pt idx="44">
                  <c:v>3.6678368525351085E-2</c:v>
                </c:pt>
                <c:pt idx="45">
                  <c:v>4.6795068954871358E-2</c:v>
                </c:pt>
                <c:pt idx="46">
                  <c:v>2.5786722663873437E-2</c:v>
                </c:pt>
                <c:pt idx="47">
                  <c:v>5.3636572237759278E-2</c:v>
                </c:pt>
                <c:pt idx="48">
                  <c:v>5.7760958557211424E-2</c:v>
                </c:pt>
                <c:pt idx="49">
                  <c:v>3.1814606324025579E-2</c:v>
                </c:pt>
                <c:pt idx="50">
                  <c:v>0.16637147364620433</c:v>
                </c:pt>
                <c:pt idx="51">
                  <c:v>5.5590882746188244E-2</c:v>
                </c:pt>
                <c:pt idx="52">
                  <c:v>3.8757714904392511E-2</c:v>
                </c:pt>
                <c:pt idx="53">
                  <c:v>6.544363045444955E-2</c:v>
                </c:pt>
                <c:pt idx="54">
                  <c:v>2.9199164718145654E-2</c:v>
                </c:pt>
                <c:pt idx="55">
                  <c:v>0.11240969562446677</c:v>
                </c:pt>
                <c:pt idx="56">
                  <c:v>0.19369868253494932</c:v>
                </c:pt>
                <c:pt idx="57">
                  <c:v>0.13244221650088137</c:v>
                </c:pt>
                <c:pt idx="58">
                  <c:v>2.5014224570872993E-2</c:v>
                </c:pt>
                <c:pt idx="59">
                  <c:v>0.60070558892285042</c:v>
                </c:pt>
                <c:pt idx="60">
                  <c:v>5.2188487499430766E-2</c:v>
                </c:pt>
                <c:pt idx="61">
                  <c:v>3.5393183897223054E-2</c:v>
                </c:pt>
                <c:pt idx="62">
                  <c:v>3.6180983754193513E-2</c:v>
                </c:pt>
                <c:pt idx="63">
                  <c:v>4.5543407484074136E-2</c:v>
                </c:pt>
                <c:pt idx="64">
                  <c:v>5.5558834312547836E-2</c:v>
                </c:pt>
                <c:pt idx="65">
                  <c:v>3.2855933184260583E-2</c:v>
                </c:pt>
                <c:pt idx="66">
                  <c:v>7.7273077490419964E-2</c:v>
                </c:pt>
                <c:pt idx="67">
                  <c:v>4.0596819423628229E-2</c:v>
                </c:pt>
                <c:pt idx="68">
                  <c:v>3.9567328754944564E-2</c:v>
                </c:pt>
                <c:pt idx="69">
                  <c:v>0.10476246937421847</c:v>
                </c:pt>
                <c:pt idx="70">
                  <c:v>7.0433339964308575E-2</c:v>
                </c:pt>
                <c:pt idx="71">
                  <c:v>0.11038347824094298</c:v>
                </c:pt>
                <c:pt idx="72">
                  <c:v>3.4027488210297732E-2</c:v>
                </c:pt>
                <c:pt idx="73">
                  <c:v>3.0473078402533629E-2</c:v>
                </c:pt>
                <c:pt idx="74">
                  <c:v>2.7990551959044273E-2</c:v>
                </c:pt>
                <c:pt idx="75">
                  <c:v>2.4839429482342402E-2</c:v>
                </c:pt>
                <c:pt idx="76">
                  <c:v>2.5503774574226121E-2</c:v>
                </c:pt>
                <c:pt idx="77">
                  <c:v>2.5920667597207805E-2</c:v>
                </c:pt>
                <c:pt idx="78">
                  <c:v>5.2927785619897895E-2</c:v>
                </c:pt>
                <c:pt idx="79">
                  <c:v>3.2415322099700432E-2</c:v>
                </c:pt>
                <c:pt idx="80">
                  <c:v>7.289118281055039E-2</c:v>
                </c:pt>
                <c:pt idx="81">
                  <c:v>3.3563933822168809E-2</c:v>
                </c:pt>
                <c:pt idx="82">
                  <c:v>9.1590755250263736E-2</c:v>
                </c:pt>
                <c:pt idx="83">
                  <c:v>2.73735054205629E-2</c:v>
                </c:pt>
                <c:pt idx="84">
                  <c:v>9.5038582702677343E-2</c:v>
                </c:pt>
                <c:pt idx="85">
                  <c:v>2.3949715068177974E-2</c:v>
                </c:pt>
                <c:pt idx="86">
                  <c:v>3.7368614948304596E-2</c:v>
                </c:pt>
                <c:pt idx="87">
                  <c:v>0.10098087955942883</c:v>
                </c:pt>
                <c:pt idx="88">
                  <c:v>9.0564625543575777E-2</c:v>
                </c:pt>
                <c:pt idx="89">
                  <c:v>3.1643473424647316E-2</c:v>
                </c:pt>
                <c:pt idx="90">
                  <c:v>5.2859008150298488E-2</c:v>
                </c:pt>
                <c:pt idx="91">
                  <c:v>3.2178966002691038E-2</c:v>
                </c:pt>
                <c:pt idx="92">
                  <c:v>2.2911628778912587E-2</c:v>
                </c:pt>
                <c:pt idx="93">
                  <c:v>5.2960904969685682E-2</c:v>
                </c:pt>
                <c:pt idx="94">
                  <c:v>0.10678349806148707</c:v>
                </c:pt>
                <c:pt idx="95">
                  <c:v>3.7662947037138329E-2</c:v>
                </c:pt>
                <c:pt idx="96">
                  <c:v>4.1239077774898165E-2</c:v>
                </c:pt>
                <c:pt idx="97">
                  <c:v>0.20240967251291239</c:v>
                </c:pt>
                <c:pt idx="98">
                  <c:v>5.8228072349009785E-2</c:v>
                </c:pt>
                <c:pt idx="99">
                  <c:v>0.18071165949959711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44-4210-9E66-89AADB8A8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150160"/>
        <c:axId val="908152456"/>
      </c:scatterChart>
      <c:valAx>
        <c:axId val="90815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'5a'!$D$2</c:f>
              <c:strCache>
                <c:ptCount val="1"/>
                <c:pt idx="0">
                  <c:v>No. of puffs a day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152456"/>
        <c:crosses val="autoZero"/>
        <c:crossBetween val="midCat"/>
      </c:valAx>
      <c:valAx>
        <c:axId val="90815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'5a'!$F$2</c:f>
              <c:strCache>
                <c:ptCount val="1"/>
                <c:pt idx="0">
                  <c:v>$ spent on meals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15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8</xdr:row>
      <xdr:rowOff>26670</xdr:rowOff>
    </xdr:from>
    <xdr:to>
      <xdr:col>14</xdr:col>
      <xdr:colOff>327660</xdr:colOff>
      <xdr:row>23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15A08-3948-4C19-9727-CC5A64243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0</xdr:colOff>
      <xdr:row>1</xdr:row>
      <xdr:rowOff>0</xdr:rowOff>
    </xdr:from>
    <xdr:to>
      <xdr:col>42</xdr:col>
      <xdr:colOff>53340</xdr:colOff>
      <xdr:row>27</xdr:row>
      <xdr:rowOff>137160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E44D67-7B50-458F-AEE5-405D73BBA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11060" y="182880"/>
          <a:ext cx="7368540" cy="494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24"/>
  <sheetViews>
    <sheetView topLeftCell="W1" workbookViewId="0">
      <selection activeCell="AB6" sqref="AB6"/>
    </sheetView>
  </sheetViews>
  <sheetFormatPr defaultRowHeight="14.4" x14ac:dyDescent="0.3"/>
  <cols>
    <col min="2" max="2" width="12.88671875" bestFit="1" customWidth="1"/>
    <col min="3" max="3" width="16.21875" bestFit="1" customWidth="1"/>
    <col min="4" max="4" width="16.21875" customWidth="1"/>
    <col min="5" max="5" width="13.88671875" bestFit="1" customWidth="1"/>
  </cols>
  <sheetData>
    <row r="2" spans="2:26" x14ac:dyDescent="0.3">
      <c r="B2" t="s">
        <v>0</v>
      </c>
      <c r="D2" t="s">
        <v>2</v>
      </c>
      <c r="F2" t="s">
        <v>1</v>
      </c>
      <c r="Q2" t="s">
        <v>2</v>
      </c>
      <c r="R2" t="s">
        <v>1</v>
      </c>
      <c r="U2" t="s">
        <v>4</v>
      </c>
    </row>
    <row r="3" spans="2:26" ht="15" thickBot="1" x14ac:dyDescent="0.35">
      <c r="B3">
        <v>1</v>
      </c>
      <c r="C3">
        <f ca="1">RAND()*(0.146*300)</f>
        <v>36.223783362443577</v>
      </c>
      <c r="D3">
        <f ca="1">IF(C3&lt;1,C3+5,C3)</f>
        <v>36.223783362443577</v>
      </c>
      <c r="E3">
        <f ca="1">IF(D3&gt;1,1/D3,4.2)</f>
        <v>2.760617216579285E-2</v>
      </c>
      <c r="F3">
        <f ca="1">E3*72</f>
        <v>1.9876443959370853</v>
      </c>
      <c r="G3">
        <f ca="1">CORREL(D3:D102,F3:F102)</f>
        <v>-0.69864649944976454</v>
      </c>
      <c r="Q3">
        <v>33.099992088660457</v>
      </c>
      <c r="R3">
        <v>2.1752271060108828</v>
      </c>
    </row>
    <row r="4" spans="2:26" x14ac:dyDescent="0.3">
      <c r="B4">
        <v>2</v>
      </c>
      <c r="C4">
        <f t="shared" ref="C4:C67" ca="1" si="0">RAND()*(0.146*300)</f>
        <v>17.16119961073867</v>
      </c>
      <c r="D4">
        <f t="shared" ref="D4:D67" ca="1" si="1">IF(C4&lt;1,C4+5,C4)</f>
        <v>17.16119961073867</v>
      </c>
      <c r="E4">
        <f t="shared" ref="E4:E67" ca="1" si="2">IF(D4&gt;1,1/D4,4.2)</f>
        <v>5.8270984702855334E-2</v>
      </c>
      <c r="F4">
        <f t="shared" ref="F4:F67" ca="1" si="3">E4*72</f>
        <v>4.1955108986055842</v>
      </c>
      <c r="Q4">
        <v>25.661746115286387</v>
      </c>
      <c r="R4">
        <v>2.8057326916312406</v>
      </c>
      <c r="U4" s="4" t="s">
        <v>5</v>
      </c>
      <c r="V4" s="4"/>
    </row>
    <row r="5" spans="2:26" x14ac:dyDescent="0.3">
      <c r="B5">
        <v>3</v>
      </c>
      <c r="C5">
        <f t="shared" ca="1" si="0"/>
        <v>37.492255575132198</v>
      </c>
      <c r="D5">
        <f t="shared" ca="1" si="1"/>
        <v>37.492255575132198</v>
      </c>
      <c r="E5">
        <f t="shared" ca="1" si="2"/>
        <v>2.667217495079913E-2</v>
      </c>
      <c r="F5">
        <f t="shared" ca="1" si="3"/>
        <v>1.9203965964575374</v>
      </c>
      <c r="Q5">
        <v>43.444545239045439</v>
      </c>
      <c r="R5">
        <v>1.65728515752285</v>
      </c>
      <c r="U5" s="1" t="s">
        <v>6</v>
      </c>
      <c r="V5" s="1">
        <v>0.6867707572241164</v>
      </c>
    </row>
    <row r="6" spans="2:26" x14ac:dyDescent="0.3">
      <c r="B6">
        <v>4</v>
      </c>
      <c r="C6">
        <f t="shared" ca="1" si="0"/>
        <v>3.0466345882312091</v>
      </c>
      <c r="D6">
        <f t="shared" ca="1" si="1"/>
        <v>3.0466345882312091</v>
      </c>
      <c r="E6">
        <f t="shared" ca="1" si="2"/>
        <v>0.32823102706930535</v>
      </c>
      <c r="F6">
        <f t="shared" ca="1" si="3"/>
        <v>23.632633948989984</v>
      </c>
      <c r="Q6">
        <v>24.385676610188565</v>
      </c>
      <c r="R6">
        <v>2.9525528920496598</v>
      </c>
      <c r="U6" s="1" t="s">
        <v>7</v>
      </c>
      <c r="V6" s="1">
        <v>0.47165407297818623</v>
      </c>
    </row>
    <row r="7" spans="2:26" x14ac:dyDescent="0.3">
      <c r="B7">
        <v>5</v>
      </c>
      <c r="C7">
        <f t="shared" ca="1" si="0"/>
        <v>13.811791314098672</v>
      </c>
      <c r="D7">
        <f t="shared" ca="1" si="1"/>
        <v>13.811791314098672</v>
      </c>
      <c r="E7">
        <f t="shared" ca="1" si="2"/>
        <v>7.240190481152356E-2</v>
      </c>
      <c r="F7">
        <f t="shared" ca="1" si="3"/>
        <v>5.2129371464296961</v>
      </c>
      <c r="Q7">
        <v>22.883852599127749</v>
      </c>
      <c r="R7">
        <v>3.1463233600248057</v>
      </c>
      <c r="U7" s="1" t="s">
        <v>8</v>
      </c>
      <c r="V7" s="1">
        <v>0.46620720775115726</v>
      </c>
    </row>
    <row r="8" spans="2:26" x14ac:dyDescent="0.3">
      <c r="B8">
        <v>6</v>
      </c>
      <c r="C8">
        <f t="shared" ca="1" si="0"/>
        <v>9.189430928528072</v>
      </c>
      <c r="D8">
        <f t="shared" ca="1" si="1"/>
        <v>9.189430928528072</v>
      </c>
      <c r="E8">
        <f t="shared" ca="1" si="2"/>
        <v>0.10882066667431561</v>
      </c>
      <c r="F8">
        <f t="shared" ca="1" si="3"/>
        <v>7.8350880005507246</v>
      </c>
      <c r="Q8">
        <v>26.839688641435572</v>
      </c>
      <c r="R8">
        <v>2.6825944578524346</v>
      </c>
      <c r="U8" s="1" t="s">
        <v>9</v>
      </c>
      <c r="V8" s="1">
        <v>5.7759617899326887</v>
      </c>
    </row>
    <row r="9" spans="2:26" ht="15" thickBot="1" x14ac:dyDescent="0.35">
      <c r="B9">
        <v>7</v>
      </c>
      <c r="C9">
        <f t="shared" ca="1" si="0"/>
        <v>33.853364826945054</v>
      </c>
      <c r="D9">
        <f t="shared" ca="1" si="1"/>
        <v>33.853364826945054</v>
      </c>
      <c r="E9">
        <f t="shared" ca="1" si="2"/>
        <v>2.9539161176795805E-2</v>
      </c>
      <c r="F9">
        <f t="shared" ca="1" si="3"/>
        <v>2.126819604729298</v>
      </c>
      <c r="Q9">
        <v>43.647977630596763</v>
      </c>
      <c r="R9">
        <v>1.6495609626946099</v>
      </c>
      <c r="U9" s="2" t="s">
        <v>10</v>
      </c>
      <c r="V9" s="2">
        <v>99</v>
      </c>
    </row>
    <row r="10" spans="2:26" x14ac:dyDescent="0.3">
      <c r="B10">
        <v>8</v>
      </c>
      <c r="C10">
        <f t="shared" ca="1" si="0"/>
        <v>8.1996669614326532</v>
      </c>
      <c r="D10">
        <f t="shared" ca="1" si="1"/>
        <v>8.1996669614326532</v>
      </c>
      <c r="E10">
        <f t="shared" ca="1" si="2"/>
        <v>0.12195617269622364</v>
      </c>
      <c r="F10">
        <f t="shared" ca="1" si="3"/>
        <v>8.7808444341281024</v>
      </c>
      <c r="Q10">
        <v>19.293974748662933</v>
      </c>
      <c r="R10">
        <v>3.7317349554937911</v>
      </c>
    </row>
    <row r="11" spans="2:26" ht="15" thickBot="1" x14ac:dyDescent="0.35">
      <c r="B11">
        <v>9</v>
      </c>
      <c r="C11">
        <f t="shared" ca="1" si="0"/>
        <v>38.508151383937395</v>
      </c>
      <c r="D11">
        <f t="shared" ca="1" si="1"/>
        <v>38.508151383937395</v>
      </c>
      <c r="E11">
        <f t="shared" ca="1" si="2"/>
        <v>2.5968527806741776E-2</v>
      </c>
      <c r="F11">
        <f t="shared" ca="1" si="3"/>
        <v>1.8697340020854079</v>
      </c>
      <c r="Q11">
        <v>22.774308774336376</v>
      </c>
      <c r="R11">
        <v>3.1614570924380567</v>
      </c>
      <c r="U11" t="s">
        <v>11</v>
      </c>
    </row>
    <row r="12" spans="2:26" x14ac:dyDescent="0.3">
      <c r="B12">
        <v>10</v>
      </c>
      <c r="C12">
        <f t="shared" ca="1" si="0"/>
        <v>18.730152415207595</v>
      </c>
      <c r="D12">
        <f t="shared" ca="1" si="1"/>
        <v>18.730152415207595</v>
      </c>
      <c r="E12">
        <f t="shared" ca="1" si="2"/>
        <v>5.3389848509084681E-2</v>
      </c>
      <c r="F12">
        <f t="shared" ca="1" si="3"/>
        <v>3.844069092654097</v>
      </c>
      <c r="Q12">
        <v>6.7597206894993436</v>
      </c>
      <c r="R12">
        <v>10.651327666814094</v>
      </c>
      <c r="U12" s="3"/>
      <c r="V12" s="3" t="s">
        <v>16</v>
      </c>
      <c r="W12" s="3" t="s">
        <v>17</v>
      </c>
      <c r="X12" s="3" t="s">
        <v>18</v>
      </c>
      <c r="Y12" s="3" t="s">
        <v>19</v>
      </c>
      <c r="Z12" s="3" t="s">
        <v>20</v>
      </c>
    </row>
    <row r="13" spans="2:26" x14ac:dyDescent="0.3">
      <c r="B13">
        <v>11</v>
      </c>
      <c r="C13">
        <f t="shared" ca="1" si="0"/>
        <v>12.966705107479624</v>
      </c>
      <c r="D13">
        <f t="shared" ca="1" si="1"/>
        <v>12.966705107479624</v>
      </c>
      <c r="E13">
        <f t="shared" ca="1" si="2"/>
        <v>7.7120593991388528E-2</v>
      </c>
      <c r="F13">
        <f t="shared" ca="1" si="3"/>
        <v>5.5526827673799737</v>
      </c>
      <c r="Q13">
        <v>6.5126552549361234</v>
      </c>
      <c r="R13">
        <v>11.055398632597539</v>
      </c>
      <c r="U13" s="1" t="s">
        <v>12</v>
      </c>
      <c r="V13" s="1">
        <v>1</v>
      </c>
      <c r="W13" s="1">
        <v>2888.8539277676123</v>
      </c>
      <c r="X13" s="1">
        <v>2888.8539277676123</v>
      </c>
      <c r="Y13" s="1">
        <v>86.591838299522223</v>
      </c>
      <c r="Z13" s="1">
        <v>4.2401245103350513E-15</v>
      </c>
    </row>
    <row r="14" spans="2:26" x14ac:dyDescent="0.3">
      <c r="B14">
        <v>12</v>
      </c>
      <c r="C14">
        <f t="shared" ca="1" si="0"/>
        <v>22.298164205825948</v>
      </c>
      <c r="D14">
        <f t="shared" ca="1" si="1"/>
        <v>22.298164205825948</v>
      </c>
      <c r="E14">
        <f t="shared" ca="1" si="2"/>
        <v>4.4846741228083936E-2</v>
      </c>
      <c r="F14">
        <f t="shared" ca="1" si="3"/>
        <v>3.2289653684220436</v>
      </c>
      <c r="Q14">
        <v>2.7229303574596151</v>
      </c>
      <c r="R14">
        <v>26.442101173374525</v>
      </c>
      <c r="U14" s="1" t="s">
        <v>13</v>
      </c>
      <c r="V14" s="1">
        <v>97</v>
      </c>
      <c r="W14" s="1">
        <v>3236.088256079956</v>
      </c>
      <c r="X14" s="1">
        <v>33.361734598762432</v>
      </c>
      <c r="Y14" s="1"/>
      <c r="Z14" s="1"/>
    </row>
    <row r="15" spans="2:26" ht="15" thickBot="1" x14ac:dyDescent="0.35">
      <c r="B15">
        <v>13</v>
      </c>
      <c r="C15">
        <f t="shared" ca="1" si="0"/>
        <v>10.548055632899805</v>
      </c>
      <c r="D15">
        <f t="shared" ca="1" si="1"/>
        <v>10.548055632899805</v>
      </c>
      <c r="E15">
        <f t="shared" ca="1" si="2"/>
        <v>9.4804202291174894E-2</v>
      </c>
      <c r="F15">
        <f t="shared" ca="1" si="3"/>
        <v>6.8259025649645926</v>
      </c>
      <c r="Q15">
        <v>39.362838996818972</v>
      </c>
      <c r="R15">
        <v>1.8291363589353535</v>
      </c>
      <c r="U15" s="2" t="s">
        <v>14</v>
      </c>
      <c r="V15" s="2">
        <v>98</v>
      </c>
      <c r="W15" s="2">
        <v>6124.9421838475682</v>
      </c>
      <c r="X15" s="2"/>
      <c r="Y15" s="2"/>
      <c r="Z15" s="2"/>
    </row>
    <row r="16" spans="2:26" ht="15" thickBot="1" x14ac:dyDescent="0.35">
      <c r="B16">
        <v>14</v>
      </c>
      <c r="C16">
        <f t="shared" ca="1" si="0"/>
        <v>19.975239865747795</v>
      </c>
      <c r="D16">
        <f t="shared" ca="1" si="1"/>
        <v>19.975239865747795</v>
      </c>
      <c r="E16">
        <f t="shared" ca="1" si="2"/>
        <v>5.0061977063651342E-2</v>
      </c>
      <c r="F16">
        <f t="shared" ca="1" si="3"/>
        <v>3.6044623485828966</v>
      </c>
      <c r="Q16">
        <v>3.9074511376770689</v>
      </c>
      <c r="R16">
        <v>18.426334063591927</v>
      </c>
    </row>
    <row r="17" spans="2:29" x14ac:dyDescent="0.3">
      <c r="B17">
        <v>15</v>
      </c>
      <c r="C17">
        <f t="shared" ca="1" si="0"/>
        <v>5.831564781515759</v>
      </c>
      <c r="D17">
        <f t="shared" ca="1" si="1"/>
        <v>5.831564781515759</v>
      </c>
      <c r="E17">
        <f t="shared" ca="1" si="2"/>
        <v>0.17148056095847344</v>
      </c>
      <c r="F17">
        <f t="shared" ca="1" si="3"/>
        <v>12.346600389010089</v>
      </c>
      <c r="Q17">
        <v>17.591280577829675</v>
      </c>
      <c r="R17">
        <v>4.0929368206850016</v>
      </c>
      <c r="U17" s="3"/>
      <c r="V17" s="3" t="s">
        <v>21</v>
      </c>
      <c r="W17" s="3" t="s">
        <v>9</v>
      </c>
      <c r="X17" s="3" t="s">
        <v>22</v>
      </c>
      <c r="Y17" s="3" t="s">
        <v>23</v>
      </c>
      <c r="Z17" s="3" t="s">
        <v>24</v>
      </c>
      <c r="AA17" s="3" t="s">
        <v>25</v>
      </c>
      <c r="AB17" s="3" t="s">
        <v>26</v>
      </c>
      <c r="AC17" s="3" t="s">
        <v>27</v>
      </c>
    </row>
    <row r="18" spans="2:29" x14ac:dyDescent="0.3">
      <c r="B18">
        <v>16</v>
      </c>
      <c r="C18">
        <f t="shared" ca="1" si="0"/>
        <v>32.823981420515921</v>
      </c>
      <c r="D18">
        <f t="shared" ca="1" si="1"/>
        <v>32.823981420515921</v>
      </c>
      <c r="E18">
        <f t="shared" ca="1" si="2"/>
        <v>3.0465530283750757E-2</v>
      </c>
      <c r="F18">
        <f t="shared" ca="1" si="3"/>
        <v>2.1935181804300545</v>
      </c>
      <c r="Q18">
        <v>11.490143462418271</v>
      </c>
      <c r="R18">
        <v>6.2662402985216108</v>
      </c>
      <c r="U18" s="1" t="s">
        <v>15</v>
      </c>
      <c r="V18" s="1">
        <v>15.555976405648178</v>
      </c>
      <c r="W18" s="1">
        <v>1.1188466195941444</v>
      </c>
      <c r="X18" s="1">
        <v>13.90358261196787</v>
      </c>
      <c r="Y18" s="1">
        <v>8.00230122833847E-25</v>
      </c>
      <c r="Z18" s="1">
        <v>13.335375578146312</v>
      </c>
      <c r="AA18" s="1">
        <v>17.776577233150043</v>
      </c>
      <c r="AB18" s="1">
        <v>13.335375578146312</v>
      </c>
      <c r="AC18" s="1">
        <v>17.776577233150043</v>
      </c>
    </row>
    <row r="19" spans="2:29" ht="15" thickBot="1" x14ac:dyDescent="0.35">
      <c r="B19">
        <v>17</v>
      </c>
      <c r="C19">
        <f t="shared" ca="1" si="0"/>
        <v>15.549504864272414</v>
      </c>
      <c r="D19">
        <f t="shared" ca="1" si="1"/>
        <v>15.549504864272414</v>
      </c>
      <c r="E19">
        <f t="shared" ca="1" si="2"/>
        <v>6.431072942378166E-2</v>
      </c>
      <c r="F19">
        <f t="shared" ca="1" si="3"/>
        <v>4.6303725185122797</v>
      </c>
      <c r="Q19">
        <v>16.467812308852331</v>
      </c>
      <c r="R19">
        <v>4.3721654491590325</v>
      </c>
      <c r="U19" s="2">
        <v>33.099992088660457</v>
      </c>
      <c r="V19" s="2">
        <v>-0.41745809128062333</v>
      </c>
      <c r="W19" s="2">
        <v>4.486156328217375E-2</v>
      </c>
      <c r="X19" s="2">
        <v>-9.3054735666446344</v>
      </c>
      <c r="Y19" s="2">
        <v>4.24012451033531E-15</v>
      </c>
      <c r="Z19" s="2">
        <v>-0.50649587608758717</v>
      </c>
      <c r="AA19" s="2">
        <v>-0.3284203064736595</v>
      </c>
      <c r="AB19" s="2">
        <v>-0.50649587608758717</v>
      </c>
      <c r="AC19" s="2">
        <v>-0.3284203064736595</v>
      </c>
    </row>
    <row r="20" spans="2:29" x14ac:dyDescent="0.3">
      <c r="B20">
        <v>18</v>
      </c>
      <c r="C20">
        <f t="shared" ca="1" si="0"/>
        <v>4.3946497333357355</v>
      </c>
      <c r="D20">
        <f t="shared" ca="1" si="1"/>
        <v>4.3946497333357355</v>
      </c>
      <c r="E20">
        <f t="shared" ca="1" si="2"/>
        <v>0.22754942047246057</v>
      </c>
      <c r="F20">
        <f t="shared" ca="1" si="3"/>
        <v>16.383558274017162</v>
      </c>
      <c r="Q20">
        <v>10.665895094165307</v>
      </c>
      <c r="R20">
        <v>6.7504882960443728</v>
      </c>
    </row>
    <row r="21" spans="2:29" x14ac:dyDescent="0.3">
      <c r="B21">
        <v>19</v>
      </c>
      <c r="C21">
        <f t="shared" ca="1" si="0"/>
        <v>15.64943374363248</v>
      </c>
      <c r="D21">
        <f t="shared" ca="1" si="1"/>
        <v>15.64943374363248</v>
      </c>
      <c r="E21">
        <f t="shared" ca="1" si="2"/>
        <v>6.3900075643751969E-2</v>
      </c>
      <c r="F21">
        <f t="shared" ca="1" si="3"/>
        <v>4.600805446350142</v>
      </c>
      <c r="Q21">
        <v>5.7448004098626537</v>
      </c>
      <c r="R21">
        <v>12.533072493935672</v>
      </c>
    </row>
    <row r="22" spans="2:29" x14ac:dyDescent="0.3">
      <c r="B22">
        <v>20</v>
      </c>
      <c r="C22">
        <f t="shared" ca="1" si="0"/>
        <v>35.961612765172255</v>
      </c>
      <c r="D22">
        <f t="shared" ca="1" si="1"/>
        <v>35.961612765172255</v>
      </c>
      <c r="E22">
        <f t="shared" ca="1" si="2"/>
        <v>2.7807429175380868E-2</v>
      </c>
      <c r="F22">
        <f t="shared" ca="1" si="3"/>
        <v>2.0021349006274223</v>
      </c>
      <c r="Q22">
        <v>13.139910007989442</v>
      </c>
      <c r="R22">
        <v>5.4794895822134198</v>
      </c>
    </row>
    <row r="23" spans="2:29" x14ac:dyDescent="0.3">
      <c r="B23">
        <v>21</v>
      </c>
      <c r="C23">
        <f t="shared" ca="1" si="0"/>
        <v>3.6474486079684714</v>
      </c>
      <c r="D23">
        <f t="shared" ca="1" si="1"/>
        <v>3.6474486079684714</v>
      </c>
      <c r="E23">
        <f t="shared" ca="1" si="2"/>
        <v>0.27416424670530792</v>
      </c>
      <c r="F23">
        <f t="shared" ca="1" si="3"/>
        <v>19.739825762782171</v>
      </c>
      <c r="Q23">
        <v>15.059811863713733</v>
      </c>
      <c r="R23">
        <v>4.7809362196271739</v>
      </c>
      <c r="U23" t="s">
        <v>28</v>
      </c>
    </row>
    <row r="24" spans="2:29" ht="15" thickBot="1" x14ac:dyDescent="0.35">
      <c r="B24">
        <v>22</v>
      </c>
      <c r="C24">
        <f t="shared" ca="1" si="0"/>
        <v>20.044401007923526</v>
      </c>
      <c r="D24">
        <f t="shared" ca="1" si="1"/>
        <v>20.044401007923526</v>
      </c>
      <c r="E24">
        <f t="shared" ca="1" si="2"/>
        <v>4.9889243365501483E-2</v>
      </c>
      <c r="F24">
        <f t="shared" ca="1" si="3"/>
        <v>3.5920255223161068</v>
      </c>
      <c r="Q24">
        <v>10.67120287402839</v>
      </c>
      <c r="R24">
        <v>6.7471306515251293</v>
      </c>
    </row>
    <row r="25" spans="2:29" x14ac:dyDescent="0.3">
      <c r="B25">
        <v>23</v>
      </c>
      <c r="C25">
        <f t="shared" ca="1" si="0"/>
        <v>16.181806260007871</v>
      </c>
      <c r="D25">
        <f t="shared" ca="1" si="1"/>
        <v>16.181806260007871</v>
      </c>
      <c r="E25">
        <f t="shared" ca="1" si="2"/>
        <v>6.1797798337965865E-2</v>
      </c>
      <c r="F25">
        <f t="shared" ca="1" si="3"/>
        <v>4.449441480333542</v>
      </c>
      <c r="Q25">
        <v>3.725045154802415</v>
      </c>
      <c r="R25">
        <v>19.328624756984738</v>
      </c>
      <c r="U25" s="3" t="s">
        <v>29</v>
      </c>
      <c r="V25" s="3" t="s">
        <v>30</v>
      </c>
      <c r="W25" s="3" t="s">
        <v>31</v>
      </c>
    </row>
    <row r="26" spans="2:29" x14ac:dyDescent="0.3">
      <c r="B26">
        <v>24</v>
      </c>
      <c r="C26">
        <f t="shared" ca="1" si="0"/>
        <v>3.7407596463249049</v>
      </c>
      <c r="D26">
        <f t="shared" ca="1" si="1"/>
        <v>3.7407596463249049</v>
      </c>
      <c r="E26">
        <f t="shared" ca="1" si="2"/>
        <v>0.26732538161933128</v>
      </c>
      <c r="F26">
        <f t="shared" ca="1" si="3"/>
        <v>19.247427476591852</v>
      </c>
      <c r="Q26">
        <v>43.640507737288381</v>
      </c>
      <c r="R26">
        <v>1.6498433160638966</v>
      </c>
      <c r="U26" s="1">
        <v>1</v>
      </c>
      <c r="V26" s="1">
        <v>4.8432728534327723</v>
      </c>
      <c r="W26" s="1">
        <v>-2.0375401618015316</v>
      </c>
    </row>
    <row r="27" spans="2:29" x14ac:dyDescent="0.3">
      <c r="B27">
        <v>25</v>
      </c>
      <c r="C27">
        <f t="shared" ca="1" si="0"/>
        <v>11.476063955511222</v>
      </c>
      <c r="D27">
        <f t="shared" ca="1" si="1"/>
        <v>11.476063955511222</v>
      </c>
      <c r="E27">
        <f t="shared" ca="1" si="2"/>
        <v>8.7137890123012401E-2</v>
      </c>
      <c r="F27">
        <f t="shared" ca="1" si="3"/>
        <v>6.2739280888568931</v>
      </c>
      <c r="Q27">
        <v>35.302320746191143</v>
      </c>
      <c r="R27">
        <v>2.0395259710445033</v>
      </c>
      <c r="U27" s="1">
        <v>2</v>
      </c>
      <c r="V27" s="1">
        <v>-2.5803005263984247</v>
      </c>
      <c r="W27" s="1">
        <v>4.2375856839212744</v>
      </c>
    </row>
    <row r="28" spans="2:29" x14ac:dyDescent="0.3">
      <c r="B28">
        <v>26</v>
      </c>
      <c r="C28">
        <f t="shared" ca="1" si="0"/>
        <v>43.144682486475453</v>
      </c>
      <c r="D28">
        <f t="shared" ca="1" si="1"/>
        <v>43.144682486475453</v>
      </c>
      <c r="E28">
        <f t="shared" ca="1" si="2"/>
        <v>2.3177827309621982E-2</v>
      </c>
      <c r="F28">
        <f t="shared" ca="1" si="3"/>
        <v>1.6688035662927827</v>
      </c>
      <c r="Q28">
        <v>42.003864027577244</v>
      </c>
      <c r="R28">
        <v>1.7141280133829846</v>
      </c>
      <c r="U28" s="1">
        <v>3</v>
      </c>
      <c r="V28" s="1">
        <v>5.3759783933723178</v>
      </c>
      <c r="W28" s="1">
        <v>-2.423425501322658</v>
      </c>
    </row>
    <row r="29" spans="2:29" x14ac:dyDescent="0.3">
      <c r="B29">
        <v>27</v>
      </c>
      <c r="C29">
        <f t="shared" ca="1" si="0"/>
        <v>32.371680542820741</v>
      </c>
      <c r="D29">
        <f t="shared" ca="1" si="1"/>
        <v>32.371680542820741</v>
      </c>
      <c r="E29">
        <f t="shared" ca="1" si="2"/>
        <v>3.0891198208792898E-2</v>
      </c>
      <c r="F29">
        <f t="shared" ca="1" si="3"/>
        <v>2.2241662710330887</v>
      </c>
      <c r="Q29">
        <v>3.3380726220818664</v>
      </c>
      <c r="R29">
        <v>21.569333010824533</v>
      </c>
      <c r="U29" s="1">
        <v>4</v>
      </c>
      <c r="V29" s="1">
        <v>6.0029269784691763</v>
      </c>
      <c r="W29" s="1">
        <v>-2.8566036184443706</v>
      </c>
    </row>
    <row r="30" spans="2:29" x14ac:dyDescent="0.3">
      <c r="B30">
        <v>28</v>
      </c>
      <c r="C30">
        <f t="shared" ca="1" si="0"/>
        <v>7.6842651283707948</v>
      </c>
      <c r="D30">
        <f t="shared" ca="1" si="1"/>
        <v>7.6842651283707948</v>
      </c>
      <c r="E30">
        <f t="shared" ca="1" si="2"/>
        <v>0.13013606158745572</v>
      </c>
      <c r="F30">
        <f t="shared" ca="1" si="3"/>
        <v>9.3697964342968127</v>
      </c>
      <c r="Q30">
        <v>31.820783708039613</v>
      </c>
      <c r="R30">
        <v>2.2626721158287815</v>
      </c>
      <c r="U30" s="1">
        <v>5</v>
      </c>
      <c r="V30" s="1">
        <v>4.3515312148282579</v>
      </c>
      <c r="W30" s="1">
        <v>-1.6689367569758233</v>
      </c>
    </row>
    <row r="31" spans="2:29" x14ac:dyDescent="0.3">
      <c r="B31">
        <v>29</v>
      </c>
      <c r="C31">
        <f t="shared" ca="1" si="0"/>
        <v>43.703931154846508</v>
      </c>
      <c r="D31">
        <f t="shared" ca="1" si="1"/>
        <v>43.703931154846508</v>
      </c>
      <c r="E31">
        <f t="shared" ca="1" si="2"/>
        <v>2.288123684931043E-2</v>
      </c>
      <c r="F31">
        <f t="shared" ca="1" si="3"/>
        <v>1.647449053150351</v>
      </c>
      <c r="Q31">
        <v>15.898384378150572</v>
      </c>
      <c r="R31">
        <v>4.5287620608136043</v>
      </c>
      <c r="U31" s="1">
        <v>6</v>
      </c>
      <c r="V31" s="1">
        <v>-2.6652250242800903</v>
      </c>
      <c r="W31" s="1">
        <v>4.3147859869746998</v>
      </c>
    </row>
    <row r="32" spans="2:29" x14ac:dyDescent="0.3">
      <c r="B32">
        <v>30</v>
      </c>
      <c r="C32">
        <f t="shared" ca="1" si="0"/>
        <v>11.839203966592972</v>
      </c>
      <c r="D32">
        <f t="shared" ca="1" si="1"/>
        <v>11.839203966592972</v>
      </c>
      <c r="E32">
        <f t="shared" ca="1" si="2"/>
        <v>8.4465138266198406E-2</v>
      </c>
      <c r="F32">
        <f t="shared" ca="1" si="3"/>
        <v>6.0814899551662851</v>
      </c>
      <c r="Q32">
        <v>2.3163710162552751</v>
      </c>
      <c r="R32">
        <v>31.083103481582008</v>
      </c>
      <c r="U32" s="1">
        <v>7</v>
      </c>
      <c r="V32" s="1">
        <v>7.5015505338548056</v>
      </c>
      <c r="W32" s="1">
        <v>-3.7698155783610146</v>
      </c>
    </row>
    <row r="33" spans="2:23" x14ac:dyDescent="0.3">
      <c r="B33">
        <v>31</v>
      </c>
      <c r="C33">
        <f t="shared" ca="1" si="0"/>
        <v>29.192825764874449</v>
      </c>
      <c r="D33">
        <f t="shared" ca="1" si="1"/>
        <v>29.192825764874449</v>
      </c>
      <c r="E33">
        <f t="shared" ca="1" si="2"/>
        <v>3.4254991553548934E-2</v>
      </c>
      <c r="F33">
        <f t="shared" ca="1" si="3"/>
        <v>2.4663593918555233</v>
      </c>
      <c r="Q33">
        <v>5.567373984539552</v>
      </c>
      <c r="R33">
        <v>12.932488494565312</v>
      </c>
      <c r="U33" s="1">
        <v>8</v>
      </c>
      <c r="V33" s="1">
        <v>6.0486569344781618</v>
      </c>
      <c r="W33" s="1">
        <v>-2.887199842040105</v>
      </c>
    </row>
    <row r="34" spans="2:23" x14ac:dyDescent="0.3">
      <c r="B34">
        <v>32</v>
      </c>
      <c r="C34">
        <f t="shared" ca="1" si="0"/>
        <v>28.93433661940206</v>
      </c>
      <c r="D34">
        <f t="shared" ca="1" si="1"/>
        <v>28.93433661940206</v>
      </c>
      <c r="E34">
        <f t="shared" ca="1" si="2"/>
        <v>3.456101355126439E-2</v>
      </c>
      <c r="F34">
        <f t="shared" ca="1" si="3"/>
        <v>2.4883929756910361</v>
      </c>
      <c r="Q34">
        <v>21.527530111577381</v>
      </c>
      <c r="R34">
        <v>3.3445546064422325</v>
      </c>
      <c r="U34" s="1">
        <v>9</v>
      </c>
      <c r="V34" s="1">
        <v>12.734076309019642</v>
      </c>
      <c r="W34" s="1">
        <v>-2.0827486422055479</v>
      </c>
    </row>
    <row r="35" spans="2:23" x14ac:dyDescent="0.3">
      <c r="B35">
        <v>33</v>
      </c>
      <c r="C35">
        <f t="shared" ca="1" si="0"/>
        <v>9.101145229135156</v>
      </c>
      <c r="D35">
        <f t="shared" ca="1" si="1"/>
        <v>9.101145229135156</v>
      </c>
      <c r="E35">
        <f t="shared" ca="1" si="2"/>
        <v>0.10987628203083029</v>
      </c>
      <c r="F35">
        <f t="shared" ca="1" si="3"/>
        <v>7.9110923062197811</v>
      </c>
      <c r="Q35">
        <v>39.11177765505569</v>
      </c>
      <c r="R35">
        <v>1.8408777180878941</v>
      </c>
      <c r="U35" s="1">
        <v>10</v>
      </c>
      <c r="V35" s="1">
        <v>12.837215773753822</v>
      </c>
      <c r="W35" s="1">
        <v>-1.7818171411562833</v>
      </c>
    </row>
    <row r="36" spans="2:23" x14ac:dyDescent="0.3">
      <c r="B36">
        <v>34</v>
      </c>
      <c r="C36">
        <f t="shared" ca="1" si="0"/>
        <v>9.239631631665862</v>
      </c>
      <c r="D36">
        <f t="shared" ca="1" si="1"/>
        <v>9.239631631665862</v>
      </c>
      <c r="E36">
        <f t="shared" ca="1" si="2"/>
        <v>0.10822942297535132</v>
      </c>
      <c r="F36">
        <f t="shared" ca="1" si="3"/>
        <v>7.792518454225295</v>
      </c>
      <c r="Q36">
        <v>37.196112159469919</v>
      </c>
      <c r="R36">
        <v>1.9356861730956259</v>
      </c>
      <c r="U36" s="1">
        <v>11</v>
      </c>
      <c r="V36" s="1">
        <v>14.419267095933021</v>
      </c>
      <c r="W36" s="1">
        <v>12.022834077441503</v>
      </c>
    </row>
    <row r="37" spans="2:23" x14ac:dyDescent="0.3">
      <c r="B37">
        <v>35</v>
      </c>
      <c r="C37">
        <f t="shared" ca="1" si="0"/>
        <v>17.675466368050785</v>
      </c>
      <c r="D37">
        <f t="shared" ca="1" si="1"/>
        <v>17.675466368050785</v>
      </c>
      <c r="E37">
        <f t="shared" ca="1" si="2"/>
        <v>5.6575593490848189E-2</v>
      </c>
      <c r="F37">
        <f t="shared" ca="1" si="3"/>
        <v>4.0734427313410695</v>
      </c>
      <c r="Q37">
        <v>26.059802281949395</v>
      </c>
      <c r="R37">
        <v>2.7628759121427251</v>
      </c>
      <c r="U37" s="1">
        <v>12</v>
      </c>
      <c r="V37" s="1">
        <v>-0.87635922935035637</v>
      </c>
      <c r="W37" s="1">
        <v>2.7054955882857099</v>
      </c>
    </row>
    <row r="38" spans="2:23" x14ac:dyDescent="0.3">
      <c r="B38">
        <v>36</v>
      </c>
      <c r="C38">
        <f t="shared" ca="1" si="0"/>
        <v>9.4090002398893784</v>
      </c>
      <c r="D38">
        <f t="shared" ca="1" si="1"/>
        <v>9.4090002398893784</v>
      </c>
      <c r="E38">
        <f t="shared" ca="1" si="2"/>
        <v>0.106281217398689</v>
      </c>
      <c r="F38">
        <f t="shared" ca="1" si="3"/>
        <v>7.6522476527056078</v>
      </c>
      <c r="Q38">
        <v>29.9412267467962</v>
      </c>
      <c r="R38">
        <v>2.404711089792078</v>
      </c>
      <c r="U38" s="1">
        <v>13</v>
      </c>
      <c r="V38" s="1">
        <v>13.924779311941208</v>
      </c>
      <c r="W38" s="1">
        <v>4.5015547516507191</v>
      </c>
    </row>
    <row r="39" spans="2:23" x14ac:dyDescent="0.3">
      <c r="B39">
        <v>37</v>
      </c>
      <c r="C39">
        <f t="shared" ca="1" si="0"/>
        <v>39.458577101191366</v>
      </c>
      <c r="D39">
        <f t="shared" ca="1" si="1"/>
        <v>39.458577101191366</v>
      </c>
      <c r="E39">
        <f t="shared" ca="1" si="2"/>
        <v>2.5343032452374143E-2</v>
      </c>
      <c r="F39">
        <f t="shared" ca="1" si="3"/>
        <v>1.8246983365709384</v>
      </c>
      <c r="Q39">
        <v>1.8817376906526508</v>
      </c>
      <c r="R39">
        <v>38.262506170574675</v>
      </c>
      <c r="U39" s="1">
        <v>14</v>
      </c>
      <c r="V39" s="1">
        <v>8.2123539924455002</v>
      </c>
      <c r="W39" s="1">
        <v>-4.1194171717604986</v>
      </c>
    </row>
    <row r="40" spans="2:23" x14ac:dyDescent="0.3">
      <c r="B40">
        <v>38</v>
      </c>
      <c r="C40">
        <f t="shared" ca="1" si="0"/>
        <v>21.88927185696749</v>
      </c>
      <c r="D40">
        <f t="shared" ca="1" si="1"/>
        <v>21.88927185696749</v>
      </c>
      <c r="E40">
        <f t="shared" ca="1" si="2"/>
        <v>4.5684479891993021E-2</v>
      </c>
      <c r="F40">
        <f t="shared" ca="1" si="3"/>
        <v>3.2892825522234976</v>
      </c>
      <c r="Q40">
        <v>35.827845290814871</v>
      </c>
      <c r="R40">
        <v>2.0096101067640406</v>
      </c>
      <c r="U40" s="1">
        <v>15</v>
      </c>
      <c r="V40" s="1">
        <v>10.759323047286514</v>
      </c>
      <c r="W40" s="1">
        <v>-4.4930827487649037</v>
      </c>
    </row>
    <row r="41" spans="2:23" x14ac:dyDescent="0.3">
      <c r="B41">
        <v>39</v>
      </c>
      <c r="C41">
        <f t="shared" ca="1" si="0"/>
        <v>39.226029545444398</v>
      </c>
      <c r="D41">
        <f t="shared" ca="1" si="1"/>
        <v>39.226029545444398</v>
      </c>
      <c r="E41">
        <f t="shared" ca="1" si="2"/>
        <v>2.5493276061536473E-2</v>
      </c>
      <c r="F41">
        <f t="shared" ca="1" si="3"/>
        <v>1.8355158764306261</v>
      </c>
      <c r="Q41">
        <v>10.951803321528228</v>
      </c>
      <c r="R41">
        <v>6.5742597713079665</v>
      </c>
      <c r="U41" s="1">
        <v>16</v>
      </c>
      <c r="V41" s="1">
        <v>8.6813549116271282</v>
      </c>
      <c r="W41" s="1">
        <v>-4.3091894624680958</v>
      </c>
    </row>
    <row r="42" spans="2:23" x14ac:dyDescent="0.3">
      <c r="B42">
        <v>40</v>
      </c>
      <c r="C42">
        <f t="shared" ca="1" si="0"/>
        <v>29.802617927183526</v>
      </c>
      <c r="D42">
        <f t="shared" ca="1" si="1"/>
        <v>29.802617927183526</v>
      </c>
      <c r="E42">
        <f t="shared" ca="1" si="2"/>
        <v>3.3554099255417469E-2</v>
      </c>
      <c r="F42">
        <f t="shared" ca="1" si="3"/>
        <v>2.4158951463900578</v>
      </c>
      <c r="Q42">
        <v>6.0540361405252794</v>
      </c>
      <c r="R42">
        <v>11.892892333106044</v>
      </c>
      <c r="U42" s="1">
        <v>17</v>
      </c>
      <c r="V42" s="1">
        <v>11.103412197838564</v>
      </c>
      <c r="W42" s="1">
        <v>-4.352923901794191</v>
      </c>
    </row>
    <row r="43" spans="2:23" x14ac:dyDescent="0.3">
      <c r="B43">
        <v>41</v>
      </c>
      <c r="C43">
        <f t="shared" ca="1" si="0"/>
        <v>6.7224692652700027</v>
      </c>
      <c r="D43">
        <f t="shared" ca="1" si="1"/>
        <v>6.7224692652700027</v>
      </c>
      <c r="E43">
        <f t="shared" ca="1" si="2"/>
        <v>0.14875486380670508</v>
      </c>
      <c r="F43">
        <f t="shared" ca="1" si="3"/>
        <v>10.710350194082766</v>
      </c>
      <c r="Q43">
        <v>13.902176134221303</v>
      </c>
      <c r="R43">
        <v>5.1790453023225851</v>
      </c>
      <c r="U43" s="1">
        <v>18</v>
      </c>
      <c r="V43" s="1">
        <v>13.157762991758771</v>
      </c>
      <c r="W43" s="1">
        <v>-0.62469049782309938</v>
      </c>
    </row>
    <row r="44" spans="2:23" x14ac:dyDescent="0.3">
      <c r="B44">
        <v>42</v>
      </c>
      <c r="C44">
        <f t="shared" ca="1" si="0"/>
        <v>9.7897639562514165</v>
      </c>
      <c r="D44">
        <f t="shared" ca="1" si="1"/>
        <v>9.7897639562514165</v>
      </c>
      <c r="E44">
        <f t="shared" ca="1" si="2"/>
        <v>0.10214750881316534</v>
      </c>
      <c r="F44">
        <f t="shared" ca="1" si="3"/>
        <v>7.3546206345479046</v>
      </c>
      <c r="Q44">
        <v>24.499987382856453</v>
      </c>
      <c r="R44">
        <v>2.9387770236314923</v>
      </c>
      <c r="U44" s="1">
        <v>19</v>
      </c>
      <c r="V44" s="1">
        <v>10.070614654113744</v>
      </c>
      <c r="W44" s="1">
        <v>-4.5911250719003238</v>
      </c>
    </row>
    <row r="45" spans="2:23" x14ac:dyDescent="0.3">
      <c r="B45">
        <v>43</v>
      </c>
      <c r="C45">
        <f t="shared" ca="1" si="0"/>
        <v>3.3114494074046665</v>
      </c>
      <c r="D45">
        <f t="shared" ca="1" si="1"/>
        <v>3.3114494074046665</v>
      </c>
      <c r="E45">
        <f t="shared" ca="1" si="2"/>
        <v>0.30198256925318556</v>
      </c>
      <c r="F45">
        <f t="shared" ca="1" si="3"/>
        <v>21.742744986229361</v>
      </c>
      <c r="Q45">
        <v>19.390412495832322</v>
      </c>
      <c r="R45">
        <v>3.7131752620257727</v>
      </c>
      <c r="U45" s="1">
        <v>20</v>
      </c>
      <c r="V45" s="1">
        <v>9.2691360899769553</v>
      </c>
      <c r="W45" s="1">
        <v>-4.4881998703497814</v>
      </c>
    </row>
    <row r="46" spans="2:23" x14ac:dyDescent="0.3">
      <c r="B46">
        <v>44</v>
      </c>
      <c r="C46">
        <f t="shared" ca="1" si="0"/>
        <v>39.27069824347528</v>
      </c>
      <c r="D46">
        <f t="shared" ca="1" si="1"/>
        <v>39.27069824347528</v>
      </c>
      <c r="E46">
        <f t="shared" ca="1" si="2"/>
        <v>2.5464278577377913E-2</v>
      </c>
      <c r="F46">
        <f t="shared" ca="1" si="3"/>
        <v>1.8334280575712096</v>
      </c>
      <c r="Q46">
        <v>35.433466538844023</v>
      </c>
      <c r="R46">
        <v>2.0319773093911042</v>
      </c>
      <c r="U46" s="1">
        <v>21</v>
      </c>
      <c r="V46" s="1">
        <v>11.101196422187984</v>
      </c>
      <c r="W46" s="1">
        <v>-4.3540657706628547</v>
      </c>
    </row>
    <row r="47" spans="2:23" x14ac:dyDescent="0.3">
      <c r="B47">
        <v>45</v>
      </c>
      <c r="C47">
        <f t="shared" ca="1" si="0"/>
        <v>27.264026187774068</v>
      </c>
      <c r="D47">
        <f t="shared" ca="1" si="1"/>
        <v>27.264026187774068</v>
      </c>
      <c r="E47">
        <f t="shared" ca="1" si="2"/>
        <v>3.6678368525351085E-2</v>
      </c>
      <c r="F47">
        <f t="shared" ca="1" si="3"/>
        <v>2.6408425338252783</v>
      </c>
      <c r="Q47">
        <v>8.3313631094257428</v>
      </c>
      <c r="R47">
        <v>8.6420432112174215</v>
      </c>
      <c r="U47" s="1">
        <v>22</v>
      </c>
      <c r="V47" s="1">
        <v>14.000926165390227</v>
      </c>
      <c r="W47" s="1">
        <v>5.3276985915945101</v>
      </c>
    </row>
    <row r="48" spans="2:23" x14ac:dyDescent="0.3">
      <c r="B48">
        <v>46</v>
      </c>
      <c r="C48">
        <f t="shared" ca="1" si="0"/>
        <v>21.369772976814904</v>
      </c>
      <c r="D48">
        <f t="shared" ca="1" si="1"/>
        <v>21.369772976814904</v>
      </c>
      <c r="E48">
        <f t="shared" ca="1" si="2"/>
        <v>4.6795068954871358E-2</v>
      </c>
      <c r="F48">
        <f t="shared" ca="1" si="3"/>
        <v>3.3692449647507376</v>
      </c>
      <c r="Q48">
        <v>16.897432787516372</v>
      </c>
      <c r="R48">
        <v>4.2610023016746528</v>
      </c>
      <c r="U48" s="1">
        <v>23</v>
      </c>
      <c r="V48" s="1">
        <v>-2.6621066568775049</v>
      </c>
      <c r="W48" s="1">
        <v>4.3119499729414015</v>
      </c>
    </row>
    <row r="49" spans="2:23" x14ac:dyDescent="0.3">
      <c r="B49">
        <v>47</v>
      </c>
      <c r="C49">
        <f t="shared" ca="1" si="0"/>
        <v>38.779646914998445</v>
      </c>
      <c r="D49">
        <f t="shared" ca="1" si="1"/>
        <v>38.779646914998445</v>
      </c>
      <c r="E49">
        <f t="shared" ca="1" si="2"/>
        <v>2.5786722663873437E-2</v>
      </c>
      <c r="F49">
        <f t="shared" ca="1" si="3"/>
        <v>1.8566440317988875</v>
      </c>
      <c r="Q49">
        <v>22.860127406223128</v>
      </c>
      <c r="R49">
        <v>3.1495887455290257</v>
      </c>
      <c r="U49" s="1">
        <v>24</v>
      </c>
      <c r="V49" s="1">
        <v>0.81873696916687244</v>
      </c>
      <c r="W49" s="1">
        <v>1.2207890018776308</v>
      </c>
    </row>
    <row r="50" spans="2:23" x14ac:dyDescent="0.3">
      <c r="B50">
        <v>48</v>
      </c>
      <c r="C50">
        <f t="shared" ca="1" si="0"/>
        <v>18.643995286783376</v>
      </c>
      <c r="D50">
        <f t="shared" ca="1" si="1"/>
        <v>18.643995286783376</v>
      </c>
      <c r="E50">
        <f t="shared" ca="1" si="2"/>
        <v>5.3636572237759278E-2</v>
      </c>
      <c r="F50">
        <f t="shared" ca="1" si="3"/>
        <v>3.8618332011186682</v>
      </c>
      <c r="Q50">
        <v>14.387817834643208</v>
      </c>
      <c r="R50">
        <v>5.0042334999986791</v>
      </c>
      <c r="U50" s="1">
        <v>25</v>
      </c>
      <c r="V50" s="1">
        <v>-1.9788764977150528</v>
      </c>
      <c r="W50" s="1">
        <v>3.6930045110980374</v>
      </c>
    </row>
    <row r="51" spans="2:23" x14ac:dyDescent="0.3">
      <c r="B51">
        <v>49</v>
      </c>
      <c r="C51">
        <f t="shared" ca="1" si="0"/>
        <v>17.31273207679741</v>
      </c>
      <c r="D51">
        <f t="shared" ca="1" si="1"/>
        <v>17.31273207679741</v>
      </c>
      <c r="E51">
        <f t="shared" ca="1" si="2"/>
        <v>5.7760958557211424E-2</v>
      </c>
      <c r="F51">
        <f t="shared" ca="1" si="3"/>
        <v>4.1587890161192229</v>
      </c>
      <c r="Q51">
        <v>26.785771088901274</v>
      </c>
      <c r="R51">
        <v>2.6879942996986679</v>
      </c>
      <c r="U51" s="1">
        <v>26</v>
      </c>
      <c r="V51" s="1">
        <v>14.162470980277776</v>
      </c>
      <c r="W51" s="1">
        <v>7.4068620305467565</v>
      </c>
    </row>
    <row r="52" spans="2:23" x14ac:dyDescent="0.3">
      <c r="B52">
        <v>50</v>
      </c>
      <c r="C52">
        <f t="shared" ca="1" si="0"/>
        <v>31.432103538079161</v>
      </c>
      <c r="D52">
        <f t="shared" ca="1" si="1"/>
        <v>31.432103538079161</v>
      </c>
      <c r="E52">
        <f t="shared" ca="1" si="2"/>
        <v>3.1814606324025579E-2</v>
      </c>
      <c r="F52">
        <f t="shared" ca="1" si="3"/>
        <v>2.2906516553298415</v>
      </c>
      <c r="Q52">
        <v>2.808823741153947</v>
      </c>
      <c r="R52">
        <v>25.633505921030235</v>
      </c>
      <c r="U52" s="1">
        <v>27</v>
      </c>
      <c r="V52" s="1">
        <v>2.2721327758364041</v>
      </c>
      <c r="W52" s="1">
        <v>-9.4606600076225789E-3</v>
      </c>
    </row>
    <row r="53" spans="2:23" x14ac:dyDescent="0.3">
      <c r="B53">
        <v>51</v>
      </c>
      <c r="C53">
        <f t="shared" ca="1" si="0"/>
        <v>6.0106458041391182</v>
      </c>
      <c r="D53">
        <f t="shared" ca="1" si="1"/>
        <v>6.0106458041391182</v>
      </c>
      <c r="E53">
        <f t="shared" ca="1" si="2"/>
        <v>0.16637147364620433</v>
      </c>
      <c r="F53">
        <f t="shared" ca="1" si="3"/>
        <v>11.978746102526712</v>
      </c>
      <c r="Q53">
        <v>43.163257067400728</v>
      </c>
      <c r="R53">
        <v>1.6680854247762125</v>
      </c>
      <c r="U53" s="1">
        <v>28</v>
      </c>
      <c r="V53" s="1">
        <v>8.9190672086997598</v>
      </c>
      <c r="W53" s="1">
        <v>-4.3903051478861554</v>
      </c>
    </row>
    <row r="54" spans="2:23" x14ac:dyDescent="0.3">
      <c r="B54">
        <v>52</v>
      </c>
      <c r="C54">
        <f t="shared" ca="1" si="0"/>
        <v>17.988561264006336</v>
      </c>
      <c r="D54">
        <f t="shared" ca="1" si="1"/>
        <v>17.988561264006336</v>
      </c>
      <c r="E54">
        <f t="shared" ca="1" si="2"/>
        <v>5.5590882746188244E-2</v>
      </c>
      <c r="F54">
        <f t="shared" ca="1" si="3"/>
        <v>4.0025435577255539</v>
      </c>
      <c r="Q54">
        <v>9.5873492431597871</v>
      </c>
      <c r="R54">
        <v>7.5098964451899253</v>
      </c>
      <c r="U54" s="1">
        <v>29</v>
      </c>
      <c r="V54" s="1">
        <v>14.588988582504493</v>
      </c>
      <c r="W54" s="1">
        <v>16.494114899077516</v>
      </c>
    </row>
    <row r="55" spans="2:23" x14ac:dyDescent="0.3">
      <c r="B55">
        <v>53</v>
      </c>
      <c r="C55">
        <f t="shared" ca="1" si="0"/>
        <v>25.801314718032241</v>
      </c>
      <c r="D55">
        <f t="shared" ca="1" si="1"/>
        <v>25.801314718032241</v>
      </c>
      <c r="E55">
        <f t="shared" ca="1" si="2"/>
        <v>3.8757714904392511E-2</v>
      </c>
      <c r="F55">
        <f t="shared" ca="1" si="3"/>
        <v>2.7905554731162607</v>
      </c>
      <c r="Q55">
        <v>9.4934435015313223</v>
      </c>
      <c r="R55">
        <v>7.5841816500394375</v>
      </c>
      <c r="U55" s="1">
        <v>30</v>
      </c>
      <c r="V55" s="1">
        <v>13.231831088616897</v>
      </c>
      <c r="W55" s="1">
        <v>-0.29934259405158414</v>
      </c>
    </row>
    <row r="56" spans="2:23" x14ac:dyDescent="0.3">
      <c r="B56">
        <v>54</v>
      </c>
      <c r="C56">
        <f t="shared" ca="1" si="0"/>
        <v>15.280325878253739</v>
      </c>
      <c r="D56">
        <f t="shared" ca="1" si="1"/>
        <v>15.280325878253739</v>
      </c>
      <c r="E56">
        <f t="shared" ca="1" si="2"/>
        <v>6.544363045444955E-2</v>
      </c>
      <c r="F56">
        <f t="shared" ca="1" si="3"/>
        <v>4.7119413927203677</v>
      </c>
      <c r="Q56">
        <v>18.900051113734673</v>
      </c>
      <c r="R56">
        <v>3.8095135069596493</v>
      </c>
      <c r="U56" s="1">
        <v>31</v>
      </c>
      <c r="V56" s="1">
        <v>6.5691347752829401</v>
      </c>
      <c r="W56" s="1">
        <v>-3.2245801688407076</v>
      </c>
    </row>
    <row r="57" spans="2:23" x14ac:dyDescent="0.3">
      <c r="B57">
        <v>55</v>
      </c>
      <c r="C57">
        <f t="shared" ca="1" si="0"/>
        <v>34.247555012371834</v>
      </c>
      <c r="D57">
        <f t="shared" ca="1" si="1"/>
        <v>34.247555012371834</v>
      </c>
      <c r="E57">
        <f t="shared" ca="1" si="2"/>
        <v>2.9199164718145654E-2</v>
      </c>
      <c r="F57">
        <f t="shared" ca="1" si="3"/>
        <v>2.1023398597064871</v>
      </c>
      <c r="Q57">
        <v>27.399627055202696</v>
      </c>
      <c r="R57">
        <v>2.6277729932213987</v>
      </c>
      <c r="U57" s="1">
        <v>32</v>
      </c>
      <c r="V57" s="1">
        <v>-0.77155164082350325</v>
      </c>
      <c r="W57" s="1">
        <v>2.6124293589113972</v>
      </c>
    </row>
    <row r="58" spans="2:23" x14ac:dyDescent="0.3">
      <c r="B58">
        <v>56</v>
      </c>
      <c r="C58">
        <f t="shared" ca="1" si="0"/>
        <v>8.8960297814590188</v>
      </c>
      <c r="D58">
        <f t="shared" ca="1" si="1"/>
        <v>8.8960297814590188</v>
      </c>
      <c r="E58">
        <f t="shared" ca="1" si="2"/>
        <v>0.11240969562446677</v>
      </c>
      <c r="F58">
        <f t="shared" ca="1" si="3"/>
        <v>8.0934980849616078</v>
      </c>
      <c r="Q58">
        <v>31.952021383894071</v>
      </c>
      <c r="R58">
        <v>2.2533785620302806</v>
      </c>
      <c r="U58" s="1">
        <v>33</v>
      </c>
      <c r="V58" s="1">
        <v>2.8158420495881131E-2</v>
      </c>
      <c r="W58" s="1">
        <v>1.9075277525997447</v>
      </c>
    </row>
    <row r="59" spans="2:23" x14ac:dyDescent="0.3">
      <c r="B59">
        <v>57</v>
      </c>
      <c r="C59">
        <f t="shared" ca="1" si="0"/>
        <v>5.1626577264900533</v>
      </c>
      <c r="D59">
        <f t="shared" ca="1" si="1"/>
        <v>5.1626577264900533</v>
      </c>
      <c r="E59">
        <f t="shared" ca="1" si="2"/>
        <v>0.19369868253494932</v>
      </c>
      <c r="F59">
        <f t="shared" ca="1" si="3"/>
        <v>13.946305142516351</v>
      </c>
      <c r="Q59">
        <v>5.7527519016446611</v>
      </c>
      <c r="R59">
        <v>12.515749198121309</v>
      </c>
      <c r="U59" s="1">
        <v>34</v>
      </c>
      <c r="V59" s="1">
        <v>4.6771010858751509</v>
      </c>
      <c r="W59" s="1">
        <v>-1.9142251737324258</v>
      </c>
    </row>
    <row r="60" spans="2:23" x14ac:dyDescent="0.3">
      <c r="B60">
        <v>58</v>
      </c>
      <c r="C60">
        <f t="shared" ca="1" si="0"/>
        <v>7.5504625822488052</v>
      </c>
      <c r="D60">
        <f t="shared" ca="1" si="1"/>
        <v>7.5504625822488052</v>
      </c>
      <c r="E60">
        <f t="shared" ca="1" si="2"/>
        <v>0.13244221650088137</v>
      </c>
      <c r="F60">
        <f t="shared" ca="1" si="3"/>
        <v>9.5358395880634585</v>
      </c>
      <c r="Q60">
        <v>21.291490272282491</v>
      </c>
      <c r="R60">
        <v>3.3816327123766641</v>
      </c>
      <c r="U60" s="1">
        <v>35</v>
      </c>
      <c r="V60" s="1">
        <v>3.0567690373302892</v>
      </c>
      <c r="W60" s="1">
        <v>-0.65205794753821111</v>
      </c>
    </row>
    <row r="61" spans="2:23" x14ac:dyDescent="0.3">
      <c r="B61">
        <v>59</v>
      </c>
      <c r="C61">
        <f t="shared" ca="1" si="0"/>
        <v>39.977253628897927</v>
      </c>
      <c r="D61">
        <f t="shared" ca="1" si="1"/>
        <v>39.977253628897927</v>
      </c>
      <c r="E61">
        <f t="shared" ca="1" si="2"/>
        <v>2.5014224570872993E-2</v>
      </c>
      <c r="F61">
        <f t="shared" ca="1" si="3"/>
        <v>1.8010241691028555</v>
      </c>
      <c r="Q61">
        <v>43.216633883807525</v>
      </c>
      <c r="R61">
        <v>1.6660251743247656</v>
      </c>
      <c r="U61" s="1">
        <v>36</v>
      </c>
      <c r="V61" s="1">
        <v>14.770429781017514</v>
      </c>
      <c r="W61" s="1">
        <v>23.492076389557162</v>
      </c>
    </row>
    <row r="62" spans="2:23" x14ac:dyDescent="0.3">
      <c r="B62">
        <v>60</v>
      </c>
      <c r="C62">
        <f t="shared" ca="1" si="0"/>
        <v>1.6647089996168349</v>
      </c>
      <c r="D62">
        <f t="shared" ca="1" si="1"/>
        <v>1.6647089996168349</v>
      </c>
      <c r="E62">
        <f t="shared" ca="1" si="2"/>
        <v>0.60070558892285042</v>
      </c>
      <c r="F62">
        <f t="shared" ca="1" si="3"/>
        <v>43.250802402445231</v>
      </c>
      <c r="Q62">
        <v>25.077872095265178</v>
      </c>
      <c r="R62">
        <v>2.8710569910592194</v>
      </c>
      <c r="U62" s="1">
        <v>37</v>
      </c>
      <c r="V62" s="1">
        <v>0.59935249584713191</v>
      </c>
      <c r="W62" s="1">
        <v>1.4102576109169087</v>
      </c>
    </row>
    <row r="63" spans="2:23" x14ac:dyDescent="0.3">
      <c r="B63">
        <v>61</v>
      </c>
      <c r="C63">
        <f t="shared" ca="1" si="0"/>
        <v>19.161314073547491</v>
      </c>
      <c r="D63">
        <f t="shared" ca="1" si="1"/>
        <v>19.161314073547491</v>
      </c>
      <c r="E63">
        <f t="shared" ca="1" si="2"/>
        <v>5.2188487499430766E-2</v>
      </c>
      <c r="F63">
        <f t="shared" ca="1" si="3"/>
        <v>3.7575710999590153</v>
      </c>
      <c r="Q63">
        <v>13.047438629319103</v>
      </c>
      <c r="R63">
        <v>5.5183244808071121</v>
      </c>
      <c r="U63" s="1">
        <v>38</v>
      </c>
      <c r="V63" s="1">
        <v>10.984057494962212</v>
      </c>
      <c r="W63" s="1">
        <v>-4.4097977236542452</v>
      </c>
    </row>
    <row r="64" spans="2:23" x14ac:dyDescent="0.3">
      <c r="B64">
        <v>62</v>
      </c>
      <c r="C64">
        <f t="shared" ca="1" si="0"/>
        <v>28.254027750197967</v>
      </c>
      <c r="D64">
        <f t="shared" ca="1" si="1"/>
        <v>28.254027750197967</v>
      </c>
      <c r="E64">
        <f t="shared" ca="1" si="2"/>
        <v>3.5393183897223054E-2</v>
      </c>
      <c r="F64">
        <f t="shared" ca="1" si="3"/>
        <v>2.54830924060006</v>
      </c>
      <c r="Q64">
        <v>1.7105142209260651</v>
      </c>
      <c r="R64">
        <v>42.092605322520797</v>
      </c>
      <c r="U64" s="1">
        <v>39</v>
      </c>
      <c r="V64" s="1">
        <v>13.028670033880584</v>
      </c>
      <c r="W64" s="1">
        <v>-1.1357777007745398</v>
      </c>
    </row>
    <row r="65" spans="2:23" x14ac:dyDescent="0.3">
      <c r="B65">
        <v>63</v>
      </c>
      <c r="C65">
        <f t="shared" ca="1" si="0"/>
        <v>27.63882836336909</v>
      </c>
      <c r="D65">
        <f t="shared" ca="1" si="1"/>
        <v>27.63882836336909</v>
      </c>
      <c r="E65">
        <f t="shared" ca="1" si="2"/>
        <v>3.6180983754193513E-2</v>
      </c>
      <c r="F65">
        <f t="shared" ca="1" si="3"/>
        <v>2.6050308303019332</v>
      </c>
      <c r="Q65">
        <v>2.1496729467266396</v>
      </c>
      <c r="R65">
        <v>33.493467045596958</v>
      </c>
      <c r="U65" s="1">
        <v>40</v>
      </c>
      <c r="V65" s="1">
        <v>9.7524004920091176</v>
      </c>
      <c r="W65" s="1">
        <v>-4.5733551896865325</v>
      </c>
    </row>
    <row r="66" spans="2:23" x14ac:dyDescent="0.3">
      <c r="B66">
        <v>64</v>
      </c>
      <c r="C66">
        <f t="shared" ca="1" si="0"/>
        <v>21.957074695161651</v>
      </c>
      <c r="D66">
        <f t="shared" ca="1" si="1"/>
        <v>21.957074695161651</v>
      </c>
      <c r="E66">
        <f t="shared" ca="1" si="2"/>
        <v>4.5543407484074136E-2</v>
      </c>
      <c r="F66">
        <f t="shared" ca="1" si="3"/>
        <v>3.2791253388533379</v>
      </c>
      <c r="Q66">
        <v>8.0308079350665391</v>
      </c>
      <c r="R66">
        <v>8.9654740322716293</v>
      </c>
      <c r="U66" s="1">
        <v>41</v>
      </c>
      <c r="V66" s="1">
        <v>5.328258436401569</v>
      </c>
      <c r="W66" s="1">
        <v>-2.3894814127700768</v>
      </c>
    </row>
    <row r="67" spans="2:23" x14ac:dyDescent="0.3">
      <c r="B67">
        <v>65</v>
      </c>
      <c r="C67">
        <f t="shared" ca="1" si="0"/>
        <v>17.998937745426243</v>
      </c>
      <c r="D67">
        <f t="shared" ca="1" si="1"/>
        <v>17.998937745426243</v>
      </c>
      <c r="E67">
        <f t="shared" ca="1" si="2"/>
        <v>5.5558834312547836E-2</v>
      </c>
      <c r="F67">
        <f t="shared" ca="1" si="3"/>
        <v>4.0002360705034441</v>
      </c>
      <c r="Q67">
        <v>36.775344727179998</v>
      </c>
      <c r="R67">
        <v>1.9578334488537394</v>
      </c>
      <c r="U67" s="1">
        <v>42</v>
      </c>
      <c r="V67" s="1">
        <v>7.461291815994068</v>
      </c>
      <c r="W67" s="1">
        <v>-3.7481165539682952</v>
      </c>
    </row>
    <row r="68" spans="2:23" x14ac:dyDescent="0.3">
      <c r="B68">
        <v>66</v>
      </c>
      <c r="C68">
        <f t="shared" ref="C68:C102" ca="1" si="4">RAND()*(0.146*300)</f>
        <v>30.435903140898866</v>
      </c>
      <c r="D68">
        <f t="shared" ref="D68:D102" ca="1" si="5">IF(C68&lt;1,C68+5,C68)</f>
        <v>30.435903140898866</v>
      </c>
      <c r="E68">
        <f t="shared" ref="E68:E102" ca="1" si="6">IF(D68&gt;1,1/D68,4.2)</f>
        <v>3.2855933184260583E-2</v>
      </c>
      <c r="F68">
        <f t="shared" ref="F68:F102" ca="1" si="7">E68*72</f>
        <v>2.3656271892667622</v>
      </c>
      <c r="Q68">
        <v>39.706312389481155</v>
      </c>
      <c r="R68">
        <v>1.8133136941488921</v>
      </c>
      <c r="U68" s="1">
        <v>43</v>
      </c>
      <c r="V68" s="1">
        <v>0.76398909688651706</v>
      </c>
      <c r="W68" s="1">
        <v>1.2679882125045872</v>
      </c>
    </row>
    <row r="69" spans="2:23" x14ac:dyDescent="0.3">
      <c r="B69">
        <v>67</v>
      </c>
      <c r="C69">
        <f t="shared" ca="1" si="4"/>
        <v>12.941117818479228</v>
      </c>
      <c r="D69">
        <f t="shared" ca="1" si="5"/>
        <v>12.941117818479228</v>
      </c>
      <c r="E69">
        <f t="shared" ca="1" si="6"/>
        <v>7.7273077490419964E-2</v>
      </c>
      <c r="F69">
        <f t="shared" ca="1" si="7"/>
        <v>5.5636615793102377</v>
      </c>
      <c r="Q69">
        <v>39.124936532014011</v>
      </c>
      <c r="R69">
        <v>1.8402585762940711</v>
      </c>
      <c r="U69" s="1">
        <v>44</v>
      </c>
      <c r="V69" s="1">
        <v>12.077981464221509</v>
      </c>
      <c r="W69" s="1">
        <v>-3.4359382530040872</v>
      </c>
    </row>
    <row r="70" spans="2:23" x14ac:dyDescent="0.3">
      <c r="B70">
        <v>68</v>
      </c>
      <c r="C70">
        <f t="shared" ca="1" si="4"/>
        <v>24.63247156298107</v>
      </c>
      <c r="D70">
        <f t="shared" ca="1" si="5"/>
        <v>24.63247156298107</v>
      </c>
      <c r="E70">
        <f t="shared" ca="1" si="6"/>
        <v>4.0596819423628229E-2</v>
      </c>
      <c r="F70">
        <f t="shared" ca="1" si="7"/>
        <v>2.9229709985012327</v>
      </c>
      <c r="Q70">
        <v>39.84950239369644</v>
      </c>
      <c r="R70">
        <v>1.8067979692361043</v>
      </c>
      <c r="U70" s="1">
        <v>45</v>
      </c>
      <c r="V70" s="1">
        <v>8.5020063666289705</v>
      </c>
      <c r="W70" s="1">
        <v>-4.2410040649543177</v>
      </c>
    </row>
    <row r="71" spans="2:23" x14ac:dyDescent="0.3">
      <c r="B71">
        <v>69</v>
      </c>
      <c r="C71">
        <f t="shared" ca="1" si="4"/>
        <v>25.273376582821104</v>
      </c>
      <c r="D71">
        <f t="shared" ca="1" si="5"/>
        <v>25.273376582821104</v>
      </c>
      <c r="E71">
        <f t="shared" ca="1" si="6"/>
        <v>3.9567328754944564E-2</v>
      </c>
      <c r="F71">
        <f t="shared" ca="1" si="7"/>
        <v>2.8488476703560086</v>
      </c>
      <c r="Q71">
        <v>37.607121853683992</v>
      </c>
      <c r="R71">
        <v>1.9145309837888294</v>
      </c>
      <c r="U71" s="1">
        <v>46</v>
      </c>
      <c r="V71" s="1">
        <v>6.0128312522144043</v>
      </c>
      <c r="W71" s="1">
        <v>-2.8632425066853786</v>
      </c>
    </row>
    <row r="72" spans="2:23" x14ac:dyDescent="0.3">
      <c r="B72">
        <v>70</v>
      </c>
      <c r="C72">
        <f t="shared" ca="1" si="4"/>
        <v>9.5454031006842133</v>
      </c>
      <c r="D72">
        <f t="shared" ca="1" si="5"/>
        <v>9.5454031006842133</v>
      </c>
      <c r="E72">
        <f t="shared" ca="1" si="6"/>
        <v>0.10476246937421847</v>
      </c>
      <c r="F72">
        <f t="shared" ca="1" si="7"/>
        <v>7.5428977949437304</v>
      </c>
      <c r="Q72">
        <v>5.8051389878293467</v>
      </c>
      <c r="R72">
        <v>12.402803817608886</v>
      </c>
      <c r="U72" s="1">
        <v>47</v>
      </c>
      <c r="V72" s="1">
        <v>9.5496654347047141</v>
      </c>
      <c r="W72" s="1">
        <v>-4.545431934706035</v>
      </c>
    </row>
    <row r="73" spans="2:23" x14ac:dyDescent="0.3">
      <c r="B73">
        <v>71</v>
      </c>
      <c r="C73">
        <f t="shared" ca="1" si="4"/>
        <v>14.197821663813478</v>
      </c>
      <c r="D73">
        <f t="shared" ca="1" si="5"/>
        <v>14.197821663813478</v>
      </c>
      <c r="E73">
        <f t="shared" ca="1" si="6"/>
        <v>7.0433339964308575E-2</v>
      </c>
      <c r="F73">
        <f t="shared" ca="1" si="7"/>
        <v>5.0712004774302173</v>
      </c>
      <c r="Q73">
        <v>20.539746324110109</v>
      </c>
      <c r="R73">
        <v>3.5053986969393316</v>
      </c>
      <c r="U73" s="1">
        <v>48</v>
      </c>
      <c r="V73" s="1">
        <v>4.3740395333957487</v>
      </c>
      <c r="W73" s="1">
        <v>-1.6860452336970808</v>
      </c>
    </row>
    <row r="74" spans="2:23" x14ac:dyDescent="0.3">
      <c r="B74">
        <v>72</v>
      </c>
      <c r="C74">
        <f t="shared" ca="1" si="4"/>
        <v>9.0593267754909732</v>
      </c>
      <c r="D74">
        <f t="shared" ca="1" si="5"/>
        <v>9.0593267754909732</v>
      </c>
      <c r="E74">
        <f t="shared" ca="1" si="6"/>
        <v>0.11038347824094298</v>
      </c>
      <c r="F74">
        <f t="shared" ca="1" si="7"/>
        <v>7.9476104333478945</v>
      </c>
      <c r="Q74">
        <v>41.813330865731317</v>
      </c>
      <c r="R74">
        <v>1.7219388771299389</v>
      </c>
      <c r="U74" s="1">
        <v>49</v>
      </c>
      <c r="V74" s="1">
        <v>14.383410207922351</v>
      </c>
      <c r="W74" s="1">
        <v>11.250095713107884</v>
      </c>
    </row>
    <row r="75" spans="2:23" x14ac:dyDescent="0.3">
      <c r="B75">
        <v>73</v>
      </c>
      <c r="C75">
        <f t="shared" ca="1" si="4"/>
        <v>29.388005186270853</v>
      </c>
      <c r="D75">
        <f t="shared" ca="1" si="5"/>
        <v>29.388005186270853</v>
      </c>
      <c r="E75">
        <f t="shared" ca="1" si="6"/>
        <v>3.4027488210297732E-2</v>
      </c>
      <c r="F75">
        <f t="shared" ca="1" si="7"/>
        <v>2.4499791511414366</v>
      </c>
      <c r="Q75">
        <v>18.61962316796361</v>
      </c>
      <c r="R75">
        <v>3.8668881400285877</v>
      </c>
      <c r="U75" s="1">
        <v>50</v>
      </c>
      <c r="V75" s="1">
        <v>-2.4628745031638068</v>
      </c>
      <c r="W75" s="1">
        <v>4.1309599279400189</v>
      </c>
    </row>
    <row r="76" spans="2:23" x14ac:dyDescent="0.3">
      <c r="B76">
        <v>74</v>
      </c>
      <c r="C76">
        <f t="shared" ca="1" si="4"/>
        <v>32.815850987895494</v>
      </c>
      <c r="D76">
        <f t="shared" ca="1" si="5"/>
        <v>32.815850987895494</v>
      </c>
      <c r="E76">
        <f t="shared" ca="1" si="6"/>
        <v>3.0473078402533629E-2</v>
      </c>
      <c r="F76">
        <f t="shared" ca="1" si="7"/>
        <v>2.1940616449824213</v>
      </c>
      <c r="Q76">
        <v>19.478460398060488</v>
      </c>
      <c r="R76">
        <v>3.6963907068943294</v>
      </c>
      <c r="U76" s="1">
        <v>51</v>
      </c>
      <c r="V76" s="1">
        <v>11.553659890157963</v>
      </c>
      <c r="W76" s="1">
        <v>-4.0437634449680377</v>
      </c>
    </row>
    <row r="77" spans="2:23" x14ac:dyDescent="0.3">
      <c r="B77">
        <v>75</v>
      </c>
      <c r="C77">
        <f t="shared" ca="1" si="4"/>
        <v>35.726340854699764</v>
      </c>
      <c r="D77">
        <f t="shared" ca="1" si="5"/>
        <v>35.726340854699764</v>
      </c>
      <c r="E77">
        <f t="shared" ca="1" si="6"/>
        <v>2.7990551959044273E-2</v>
      </c>
      <c r="F77">
        <f t="shared" ca="1" si="7"/>
        <v>2.0153197410511878</v>
      </c>
      <c r="Q77">
        <v>8.2623982212235312</v>
      </c>
      <c r="R77">
        <v>8.7141769341320767</v>
      </c>
      <c r="U77" s="1">
        <v>52</v>
      </c>
      <c r="V77" s="1">
        <v>11.592861601818473</v>
      </c>
      <c r="W77" s="1">
        <v>-4.0086799517790359</v>
      </c>
    </row>
    <row r="78" spans="2:23" x14ac:dyDescent="0.3">
      <c r="B78">
        <v>76</v>
      </c>
      <c r="C78">
        <f t="shared" ca="1" si="4"/>
        <v>40.258573600125146</v>
      </c>
      <c r="D78">
        <f t="shared" ca="1" si="5"/>
        <v>40.258573600125146</v>
      </c>
      <c r="E78">
        <f t="shared" ca="1" si="6"/>
        <v>2.4839429482342402E-2</v>
      </c>
      <c r="F78">
        <f t="shared" ca="1" si="7"/>
        <v>1.788438922728653</v>
      </c>
      <c r="Q78">
        <v>10.036122449768824</v>
      </c>
      <c r="R78">
        <v>7.174085445884379</v>
      </c>
      <c r="U78" s="1">
        <v>53</v>
      </c>
      <c r="V78" s="1">
        <v>7.6659971426022819</v>
      </c>
      <c r="W78" s="1">
        <v>-3.8564836356426326</v>
      </c>
    </row>
    <row r="79" spans="2:23" x14ac:dyDescent="0.3">
      <c r="B79">
        <v>77</v>
      </c>
      <c r="C79">
        <f t="shared" ca="1" si="4"/>
        <v>39.209882328970657</v>
      </c>
      <c r="D79">
        <f t="shared" ca="1" si="5"/>
        <v>39.209882328970657</v>
      </c>
      <c r="E79">
        <f t="shared" ca="1" si="6"/>
        <v>2.5503774574226121E-2</v>
      </c>
      <c r="F79">
        <f t="shared" ca="1" si="7"/>
        <v>1.8362717693442807</v>
      </c>
      <c r="Q79">
        <v>37.938623577270654</v>
      </c>
      <c r="R79">
        <v>1.8978021132831977</v>
      </c>
      <c r="U79" s="1">
        <v>54</v>
      </c>
      <c r="V79" s="1">
        <v>4.1177803933823345</v>
      </c>
      <c r="W79" s="1">
        <v>-1.4900074001609358</v>
      </c>
    </row>
    <row r="80" spans="2:23" x14ac:dyDescent="0.3">
      <c r="B80">
        <v>78</v>
      </c>
      <c r="C80">
        <f t="shared" ca="1" si="4"/>
        <v>38.579253263821059</v>
      </c>
      <c r="D80">
        <f t="shared" ca="1" si="5"/>
        <v>38.579253263821059</v>
      </c>
      <c r="E80">
        <f t="shared" ca="1" si="6"/>
        <v>2.5920667597207805E-2</v>
      </c>
      <c r="F80">
        <f t="shared" ca="1" si="7"/>
        <v>1.8662880669989619</v>
      </c>
      <c r="Q80">
        <v>37.422087415869164</v>
      </c>
      <c r="R80">
        <v>1.923997429642788</v>
      </c>
      <c r="U80" s="1">
        <v>55</v>
      </c>
      <c r="V80" s="1">
        <v>2.2173465461700985</v>
      </c>
      <c r="W80" s="1">
        <v>3.6032015860182121E-2</v>
      </c>
    </row>
    <row r="81" spans="2:23" x14ac:dyDescent="0.3">
      <c r="B81">
        <v>79</v>
      </c>
      <c r="C81">
        <f t="shared" ca="1" si="4"/>
        <v>18.893667820934791</v>
      </c>
      <c r="D81">
        <f t="shared" ca="1" si="5"/>
        <v>18.893667820934791</v>
      </c>
      <c r="E81">
        <f t="shared" ca="1" si="6"/>
        <v>5.2927785619897895E-2</v>
      </c>
      <c r="F81">
        <f t="shared" ca="1" si="7"/>
        <v>3.8108005646326486</v>
      </c>
      <c r="Q81">
        <v>41.646066930050196</v>
      </c>
      <c r="R81">
        <v>1.7288547348524665</v>
      </c>
      <c r="U81" s="1">
        <v>56</v>
      </c>
      <c r="V81" s="1">
        <v>13.154443577176622</v>
      </c>
      <c r="W81" s="1">
        <v>-0.63869437905531257</v>
      </c>
    </row>
    <row r="82" spans="2:23" x14ac:dyDescent="0.3">
      <c r="B82">
        <v>80</v>
      </c>
      <c r="C82">
        <f t="shared" ca="1" si="4"/>
        <v>30.849608617933232</v>
      </c>
      <c r="D82">
        <f t="shared" ca="1" si="5"/>
        <v>30.849608617933232</v>
      </c>
      <c r="E82">
        <f t="shared" ca="1" si="6"/>
        <v>3.2415322099700432E-2</v>
      </c>
      <c r="F82">
        <f t="shared" ca="1" si="7"/>
        <v>2.3339031911784311</v>
      </c>
      <c r="Q82">
        <v>23.418245190473094</v>
      </c>
      <c r="R82">
        <v>3.0745258414704244</v>
      </c>
      <c r="U82" s="1">
        <v>57</v>
      </c>
      <c r="V82" s="1">
        <v>6.6676715160611693</v>
      </c>
      <c r="W82" s="1">
        <v>-3.2860388036845052</v>
      </c>
    </row>
    <row r="83" spans="2:23" x14ac:dyDescent="0.3">
      <c r="B83">
        <v>81</v>
      </c>
      <c r="C83">
        <f t="shared" ca="1" si="4"/>
        <v>13.719080435271225</v>
      </c>
      <c r="D83">
        <f t="shared" ca="1" si="5"/>
        <v>13.719080435271225</v>
      </c>
      <c r="E83">
        <f t="shared" ca="1" si="6"/>
        <v>7.289118281055039E-2</v>
      </c>
      <c r="F83">
        <f t="shared" ca="1" si="7"/>
        <v>5.2481651623596282</v>
      </c>
      <c r="Q83">
        <v>9.7605934816104511</v>
      </c>
      <c r="R83">
        <v>7.3766006273750016</v>
      </c>
      <c r="U83" s="1">
        <v>58</v>
      </c>
      <c r="V83" s="1">
        <v>-2.4851570870596227</v>
      </c>
      <c r="W83" s="1">
        <v>4.1511822613843883</v>
      </c>
    </row>
    <row r="84" spans="2:23" x14ac:dyDescent="0.3">
      <c r="B84">
        <v>82</v>
      </c>
      <c r="C84">
        <f t="shared" ca="1" si="4"/>
        <v>29.793885463434712</v>
      </c>
      <c r="D84">
        <f t="shared" ca="1" si="5"/>
        <v>29.793885463434712</v>
      </c>
      <c r="E84">
        <f t="shared" ca="1" si="6"/>
        <v>3.3563933822168809E-2</v>
      </c>
      <c r="F84">
        <f t="shared" ca="1" si="7"/>
        <v>2.4166032351961544</v>
      </c>
      <c r="Q84">
        <v>14.816661741690826</v>
      </c>
      <c r="R84">
        <v>4.8593941911630374</v>
      </c>
      <c r="U84" s="1">
        <v>59</v>
      </c>
      <c r="V84" s="1">
        <v>5.0870157873791708</v>
      </c>
      <c r="W84" s="1">
        <v>-2.2159587963199514</v>
      </c>
    </row>
    <row r="85" spans="2:23" x14ac:dyDescent="0.3">
      <c r="B85">
        <v>83</v>
      </c>
      <c r="C85">
        <f t="shared" ca="1" si="4"/>
        <v>10.918132482558828</v>
      </c>
      <c r="D85">
        <f t="shared" ca="1" si="5"/>
        <v>10.918132482558828</v>
      </c>
      <c r="E85">
        <f t="shared" ca="1" si="6"/>
        <v>9.1590755250263736E-2</v>
      </c>
      <c r="F85">
        <f t="shared" ca="1" si="7"/>
        <v>6.5945343780189889</v>
      </c>
      <c r="Q85">
        <v>29.706966269939123</v>
      </c>
      <c r="R85">
        <v>2.4236739405079462</v>
      </c>
      <c r="U85" s="1">
        <v>60</v>
      </c>
      <c r="V85" s="1">
        <v>10.109217579351553</v>
      </c>
      <c r="W85" s="1">
        <v>-4.5908930985444405</v>
      </c>
    </row>
    <row r="86" spans="2:23" x14ac:dyDescent="0.3">
      <c r="B86">
        <v>84</v>
      </c>
      <c r="C86">
        <f t="shared" ca="1" si="4"/>
        <v>36.531674867216779</v>
      </c>
      <c r="D86">
        <f t="shared" ca="1" si="5"/>
        <v>36.531674867216779</v>
      </c>
      <c r="E86">
        <f t="shared" ca="1" si="6"/>
        <v>2.73735054205629E-2</v>
      </c>
      <c r="F86">
        <f t="shared" ca="1" si="7"/>
        <v>1.9708923902805289</v>
      </c>
      <c r="Q86">
        <v>21.62028056902296</v>
      </c>
      <c r="R86">
        <v>3.3302065516744466</v>
      </c>
      <c r="U86" s="1">
        <v>61</v>
      </c>
      <c r="V86" s="1">
        <v>14.84190840387202</v>
      </c>
      <c r="W86" s="1">
        <v>27.250696918648778</v>
      </c>
    </row>
    <row r="87" spans="2:23" x14ac:dyDescent="0.3">
      <c r="B87">
        <v>85</v>
      </c>
      <c r="C87">
        <f t="shared" ca="1" si="4"/>
        <v>10.522042433318283</v>
      </c>
      <c r="D87">
        <f t="shared" ca="1" si="5"/>
        <v>10.522042433318283</v>
      </c>
      <c r="E87">
        <f t="shared" ca="1" si="6"/>
        <v>9.5038582702677343E-2</v>
      </c>
      <c r="F87">
        <f t="shared" ca="1" si="7"/>
        <v>6.8427779545927692</v>
      </c>
      <c r="Q87">
        <v>22.968671188220842</v>
      </c>
      <c r="R87">
        <v>3.1347046335411943</v>
      </c>
      <c r="U87" s="1">
        <v>62</v>
      </c>
      <c r="V87" s="1">
        <v>14.658578040430081</v>
      </c>
      <c r="W87" s="1">
        <v>18.834889005166879</v>
      </c>
    </row>
    <row r="88" spans="2:23" x14ac:dyDescent="0.3">
      <c r="B88">
        <v>86</v>
      </c>
      <c r="C88">
        <f t="shared" ca="1" si="4"/>
        <v>41.754150191486062</v>
      </c>
      <c r="D88">
        <f t="shared" ca="1" si="5"/>
        <v>41.754150191486062</v>
      </c>
      <c r="E88">
        <f t="shared" ca="1" si="6"/>
        <v>2.3949715068177974E-2</v>
      </c>
      <c r="F88">
        <f t="shared" ca="1" si="7"/>
        <v>1.7243794849088141</v>
      </c>
      <c r="Q88">
        <v>6.8390074602105866</v>
      </c>
      <c r="R88">
        <v>10.527843465429262</v>
      </c>
      <c r="U88" s="1">
        <v>63</v>
      </c>
      <c r="V88" s="1">
        <v>12.203450653634016</v>
      </c>
      <c r="W88" s="1">
        <v>-3.2379766213623871</v>
      </c>
    </row>
    <row r="89" spans="2:23" x14ac:dyDescent="0.3">
      <c r="B89">
        <v>87</v>
      </c>
      <c r="C89">
        <f t="shared" ca="1" si="4"/>
        <v>26.760424526929643</v>
      </c>
      <c r="D89">
        <f t="shared" ca="1" si="5"/>
        <v>26.760424526929643</v>
      </c>
      <c r="E89">
        <f t="shared" ca="1" si="6"/>
        <v>3.7368614948304596E-2</v>
      </c>
      <c r="F89">
        <f t="shared" ca="1" si="7"/>
        <v>2.6905402762779307</v>
      </c>
      <c r="Q89">
        <v>13.907801045748787</v>
      </c>
      <c r="R89">
        <v>5.1769506741691789</v>
      </c>
      <c r="U89" s="1">
        <v>64</v>
      </c>
      <c r="V89" s="1">
        <v>0.2038111896526793</v>
      </c>
      <c r="W89" s="1">
        <v>1.7540222592010601</v>
      </c>
    </row>
    <row r="90" spans="2:23" x14ac:dyDescent="0.3">
      <c r="B90">
        <v>88</v>
      </c>
      <c r="C90">
        <f t="shared" ca="1" si="4"/>
        <v>9.9028648231518357</v>
      </c>
      <c r="D90">
        <f t="shared" ca="1" si="5"/>
        <v>9.9028648231518357</v>
      </c>
      <c r="E90">
        <f t="shared" ca="1" si="6"/>
        <v>0.10098087955942883</v>
      </c>
      <c r="F90">
        <f t="shared" ca="1" si="7"/>
        <v>7.2706233282788757</v>
      </c>
      <c r="Q90">
        <v>42.132386897309935</v>
      </c>
      <c r="R90">
        <v>1.7088991462906427</v>
      </c>
      <c r="U90" s="1">
        <v>65</v>
      </c>
      <c r="V90" s="1">
        <v>-1.0197449762567921</v>
      </c>
      <c r="W90" s="1">
        <v>2.8330586704056842</v>
      </c>
    </row>
    <row r="91" spans="2:23" x14ac:dyDescent="0.3">
      <c r="B91">
        <v>89</v>
      </c>
      <c r="C91">
        <f t="shared" ca="1" si="4"/>
        <v>11.041838841577755</v>
      </c>
      <c r="D91">
        <f t="shared" ca="1" si="5"/>
        <v>11.041838841577755</v>
      </c>
      <c r="E91">
        <f t="shared" ca="1" si="6"/>
        <v>9.0564625543575777E-2</v>
      </c>
      <c r="F91">
        <f t="shared" ca="1" si="7"/>
        <v>6.5206530391374562</v>
      </c>
      <c r="Q91">
        <v>43.303416418890585</v>
      </c>
      <c r="R91">
        <v>1.6626863641315581</v>
      </c>
      <c r="U91" s="1">
        <v>66</v>
      </c>
      <c r="V91" s="1">
        <v>-0.77704492048192364</v>
      </c>
      <c r="W91" s="1">
        <v>2.6173034967759947</v>
      </c>
    </row>
    <row r="92" spans="2:23" x14ac:dyDescent="0.3">
      <c r="B92">
        <v>90</v>
      </c>
      <c r="C92">
        <f t="shared" ca="1" si="4"/>
        <v>31.602093315744956</v>
      </c>
      <c r="D92">
        <f t="shared" ca="1" si="5"/>
        <v>31.602093315744956</v>
      </c>
      <c r="E92">
        <f t="shared" ca="1" si="6"/>
        <v>3.1643473424647316E-2</v>
      </c>
      <c r="F92">
        <f t="shared" ca="1" si="7"/>
        <v>2.2783300865746066</v>
      </c>
      <c r="Q92">
        <v>19.220064683306905</v>
      </c>
      <c r="R92">
        <v>3.7460852076389606</v>
      </c>
      <c r="U92" s="1">
        <v>67</v>
      </c>
      <c r="V92" s="1">
        <v>-1.0795208021069698</v>
      </c>
      <c r="W92" s="1">
        <v>2.886318771343074</v>
      </c>
    </row>
    <row r="93" spans="2:23" x14ac:dyDescent="0.3">
      <c r="B93">
        <v>91</v>
      </c>
      <c r="C93">
        <f t="shared" ca="1" si="4"/>
        <v>18.918251306506082</v>
      </c>
      <c r="D93">
        <f t="shared" ca="1" si="5"/>
        <v>18.918251306506082</v>
      </c>
      <c r="E93">
        <f t="shared" ca="1" si="6"/>
        <v>5.2859008150298488E-2</v>
      </c>
      <c r="F93">
        <f t="shared" ca="1" si="7"/>
        <v>3.8058485868214911</v>
      </c>
      <c r="Q93">
        <v>23.732338250173829</v>
      </c>
      <c r="R93">
        <v>3.0338350667774017</v>
      </c>
      <c r="U93" s="1">
        <v>68</v>
      </c>
      <c r="V93" s="1">
        <v>-0.14342090194855928</v>
      </c>
      <c r="W93" s="1">
        <v>2.0579518857373884</v>
      </c>
    </row>
    <row r="94" spans="2:23" x14ac:dyDescent="0.3">
      <c r="B94">
        <v>92</v>
      </c>
      <c r="C94">
        <f t="shared" ca="1" si="4"/>
        <v>31.076200519195453</v>
      </c>
      <c r="D94">
        <f t="shared" ca="1" si="5"/>
        <v>31.076200519195453</v>
      </c>
      <c r="E94">
        <f t="shared" ca="1" si="6"/>
        <v>3.2178966002691038E-2</v>
      </c>
      <c r="F94">
        <f t="shared" ca="1" si="7"/>
        <v>2.3168855521937548</v>
      </c>
      <c r="Q94">
        <v>32.757659777702663</v>
      </c>
      <c r="R94">
        <v>2.1979592098031571</v>
      </c>
      <c r="U94" s="1">
        <v>69</v>
      </c>
      <c r="V94" s="1">
        <v>13.132574164170208</v>
      </c>
      <c r="W94" s="1">
        <v>-0.72977034656132211</v>
      </c>
    </row>
    <row r="95" spans="2:23" x14ac:dyDescent="0.3">
      <c r="B95">
        <v>93</v>
      </c>
      <c r="C95">
        <f t="shared" ca="1" si="4"/>
        <v>43.645958550113221</v>
      </c>
      <c r="D95">
        <f t="shared" ca="1" si="5"/>
        <v>43.645958550113221</v>
      </c>
      <c r="E95">
        <f t="shared" ca="1" si="6"/>
        <v>2.2911628778912587E-2</v>
      </c>
      <c r="F95">
        <f t="shared" ca="1" si="7"/>
        <v>1.6496372720817063</v>
      </c>
      <c r="Q95">
        <v>20.628628633141492</v>
      </c>
      <c r="R95">
        <v>3.490295030292339</v>
      </c>
      <c r="U95" s="1">
        <v>70</v>
      </c>
      <c r="V95" s="1">
        <v>6.9814931097969719</v>
      </c>
      <c r="W95" s="1">
        <v>-3.4760944128576403</v>
      </c>
    </row>
    <row r="96" spans="2:23" x14ac:dyDescent="0.3">
      <c r="B96">
        <v>94</v>
      </c>
      <c r="C96">
        <f t="shared" ca="1" si="4"/>
        <v>18.881852577337764</v>
      </c>
      <c r="D96">
        <f t="shared" ca="1" si="5"/>
        <v>18.881852577337764</v>
      </c>
      <c r="E96">
        <f t="shared" ca="1" si="6"/>
        <v>5.2960904969685682E-2</v>
      </c>
      <c r="F96">
        <f t="shared" ca="1" si="7"/>
        <v>3.8131851578173692</v>
      </c>
      <c r="Q96">
        <v>23.453942056743745</v>
      </c>
      <c r="R96">
        <v>3.0698464175363536</v>
      </c>
      <c r="U96" s="1">
        <v>71</v>
      </c>
      <c r="V96" s="1">
        <v>-1.899336887645191</v>
      </c>
      <c r="W96" s="1">
        <v>3.6212757647751301</v>
      </c>
    </row>
    <row r="97" spans="2:23" x14ac:dyDescent="0.3">
      <c r="B97">
        <v>95</v>
      </c>
      <c r="C97">
        <f t="shared" ca="1" si="4"/>
        <v>9.3647428502874988</v>
      </c>
      <c r="D97">
        <f t="shared" ca="1" si="5"/>
        <v>9.3647428502874988</v>
      </c>
      <c r="E97">
        <f t="shared" ca="1" si="6"/>
        <v>0.10678349806148707</v>
      </c>
      <c r="F97">
        <f t="shared" ca="1" si="7"/>
        <v>7.6884118604270686</v>
      </c>
      <c r="Q97">
        <v>38.454743209000505</v>
      </c>
      <c r="R97">
        <v>1.8723307969756011</v>
      </c>
      <c r="U97" s="1">
        <v>72</v>
      </c>
      <c r="V97" s="1">
        <v>7.7830640575856158</v>
      </c>
      <c r="W97" s="1">
        <v>-3.9161759175570281</v>
      </c>
    </row>
    <row r="98" spans="2:23" x14ac:dyDescent="0.3">
      <c r="B98">
        <v>96</v>
      </c>
      <c r="C98">
        <f t="shared" ca="1" si="4"/>
        <v>26.551294539270366</v>
      </c>
      <c r="D98">
        <f t="shared" ca="1" si="5"/>
        <v>26.551294539270366</v>
      </c>
      <c r="E98">
        <f t="shared" ca="1" si="6"/>
        <v>3.7662947037138329E-2</v>
      </c>
      <c r="F98">
        <f t="shared" ca="1" si="7"/>
        <v>2.7117321866739599</v>
      </c>
      <c r="Q98">
        <v>17.770306289629797</v>
      </c>
      <c r="R98">
        <v>4.0517028140374247</v>
      </c>
      <c r="U98" s="1">
        <v>73</v>
      </c>
      <c r="V98" s="1">
        <v>7.4245355067886365</v>
      </c>
      <c r="W98" s="1">
        <v>-3.7281447998943071</v>
      </c>
    </row>
    <row r="99" spans="2:23" x14ac:dyDescent="0.3">
      <c r="B99">
        <v>97</v>
      </c>
      <c r="C99">
        <f t="shared" ca="1" si="4"/>
        <v>24.248844881024244</v>
      </c>
      <c r="D99">
        <f t="shared" ca="1" si="5"/>
        <v>24.248844881024244</v>
      </c>
      <c r="E99">
        <f t="shared" ca="1" si="6"/>
        <v>4.1239077774898165E-2</v>
      </c>
      <c r="F99">
        <f t="shared" ca="1" si="7"/>
        <v>2.9692135997926679</v>
      </c>
      <c r="Q99">
        <v>8.2612335868758517</v>
      </c>
      <c r="R99">
        <v>8.7154054225487911</v>
      </c>
      <c r="U99" s="1">
        <v>74</v>
      </c>
      <c r="V99" s="1">
        <v>12.106771414815785</v>
      </c>
      <c r="W99" s="1">
        <v>-3.3925944806837087</v>
      </c>
    </row>
    <row r="100" spans="2:23" x14ac:dyDescent="0.3">
      <c r="B100">
        <v>98</v>
      </c>
      <c r="C100">
        <f t="shared" ca="1" si="4"/>
        <v>4.9404753616021324</v>
      </c>
      <c r="D100">
        <f t="shared" ca="1" si="5"/>
        <v>4.9404753616021324</v>
      </c>
      <c r="E100">
        <f t="shared" ca="1" si="6"/>
        <v>0.20240967251291239</v>
      </c>
      <c r="F100">
        <f t="shared" ca="1" si="7"/>
        <v>14.573496420929692</v>
      </c>
      <c r="Q100">
        <v>6.4253049429551279</v>
      </c>
      <c r="R100">
        <v>11.205693836981649</v>
      </c>
      <c r="U100" s="1">
        <v>75</v>
      </c>
      <c r="V100" s="1">
        <v>11.366315883909071</v>
      </c>
      <c r="W100" s="1">
        <v>-4.1922304380246915</v>
      </c>
    </row>
    <row r="101" spans="2:23" x14ac:dyDescent="0.3">
      <c r="B101">
        <v>99</v>
      </c>
      <c r="C101">
        <f t="shared" ca="1" si="4"/>
        <v>17.173846903365774</v>
      </c>
      <c r="D101">
        <f t="shared" ca="1" si="5"/>
        <v>17.173846903365774</v>
      </c>
      <c r="E101">
        <f t="shared" ca="1" si="6"/>
        <v>5.8228072349009785E-2</v>
      </c>
      <c r="F101">
        <f t="shared" ca="1" si="7"/>
        <v>4.192421209128705</v>
      </c>
      <c r="Q101">
        <v>14.163321257290887</v>
      </c>
      <c r="R101">
        <v>5.0835534047451185</v>
      </c>
      <c r="U101" s="1">
        <v>76</v>
      </c>
      <c r="V101" s="1">
        <v>-0.28180897873328448</v>
      </c>
      <c r="W101" s="1">
        <v>2.179611092016482</v>
      </c>
    </row>
    <row r="102" spans="2:23" x14ac:dyDescent="0.3">
      <c r="B102">
        <v>100</v>
      </c>
      <c r="C102">
        <f t="shared" ca="1" si="4"/>
        <v>0.53367725562959289</v>
      </c>
      <c r="D102">
        <f t="shared" ca="1" si="5"/>
        <v>5.533677255629593</v>
      </c>
      <c r="E102">
        <f t="shared" ca="1" si="6"/>
        <v>0.18071165949959711</v>
      </c>
      <c r="F102">
        <f t="shared" ca="1" si="7"/>
        <v>13.011239483970993</v>
      </c>
      <c r="Q102">
        <v>15.492879820442251</v>
      </c>
      <c r="R102">
        <v>4.647296102110003</v>
      </c>
      <c r="U102" s="1">
        <v>77</v>
      </c>
      <c r="V102" s="1">
        <v>-6.6176778717197848E-2</v>
      </c>
      <c r="W102" s="1">
        <v>1.9901742083599858</v>
      </c>
    </row>
    <row r="103" spans="2:23" x14ac:dyDescent="0.3">
      <c r="U103" s="1">
        <v>78</v>
      </c>
      <c r="V103" s="1">
        <v>-1.8295112043156649</v>
      </c>
      <c r="W103" s="1">
        <v>3.5583659391681315</v>
      </c>
    </row>
    <row r="104" spans="2:23" x14ac:dyDescent="0.3">
      <c r="U104" s="1">
        <v>79</v>
      </c>
      <c r="V104" s="1">
        <v>5.7798404672916419</v>
      </c>
      <c r="W104" s="1">
        <v>-2.7053146258212175</v>
      </c>
    </row>
    <row r="105" spans="2:23" x14ac:dyDescent="0.3">
      <c r="U105" s="1">
        <v>80</v>
      </c>
      <c r="V105" s="1">
        <v>11.481337681048984</v>
      </c>
      <c r="W105" s="1">
        <v>-4.1047370536739827</v>
      </c>
    </row>
    <row r="106" spans="2:23" x14ac:dyDescent="0.3">
      <c r="U106" s="1">
        <v>81</v>
      </c>
      <c r="V106" s="1">
        <v>9.3706410758112888</v>
      </c>
      <c r="W106" s="1">
        <v>-4.5112468846482514</v>
      </c>
    </row>
    <row r="107" spans="2:23" x14ac:dyDescent="0.3">
      <c r="U107" s="1">
        <v>82</v>
      </c>
      <c r="V107" s="1">
        <v>3.1545629688615318</v>
      </c>
      <c r="W107" s="1">
        <v>-0.7308890283535856</v>
      </c>
    </row>
    <row r="108" spans="2:23" x14ac:dyDescent="0.3">
      <c r="U108" s="1">
        <v>83</v>
      </c>
      <c r="V108" s="1">
        <v>6.5304153463523047</v>
      </c>
      <c r="W108" s="1">
        <v>-3.2002087946778581</v>
      </c>
    </row>
    <row r="109" spans="2:23" x14ac:dyDescent="0.3">
      <c r="U109" s="1">
        <v>84</v>
      </c>
      <c r="V109" s="1">
        <v>5.9675187721612577</v>
      </c>
      <c r="W109" s="1">
        <v>-2.8328141386200634</v>
      </c>
    </row>
    <row r="110" spans="2:23" x14ac:dyDescent="0.3">
      <c r="U110" s="1">
        <v>85</v>
      </c>
      <c r="V110" s="1">
        <v>12.700977405054722</v>
      </c>
      <c r="W110" s="1">
        <v>-2.1731339396254601</v>
      </c>
    </row>
    <row r="111" spans="2:23" x14ac:dyDescent="0.3">
      <c r="U111" s="1">
        <v>86</v>
      </c>
      <c r="V111" s="1">
        <v>9.7500523271792314</v>
      </c>
      <c r="W111" s="1">
        <v>-4.5731016530100526</v>
      </c>
    </row>
    <row r="112" spans="2:23" x14ac:dyDescent="0.3">
      <c r="U112" s="1">
        <v>87</v>
      </c>
      <c r="V112" s="1">
        <v>-2.0325294095995723</v>
      </c>
      <c r="W112" s="1">
        <v>3.7414285558902147</v>
      </c>
    </row>
    <row r="113" spans="21:23" x14ac:dyDescent="0.3">
      <c r="U113" s="1">
        <v>88</v>
      </c>
      <c r="V113" s="1">
        <v>-2.5213851585118903</v>
      </c>
      <c r="W113" s="1">
        <v>4.1840715226434479</v>
      </c>
    </row>
    <row r="114" spans="21:23" x14ac:dyDescent="0.3">
      <c r="U114" s="1">
        <v>89</v>
      </c>
      <c r="V114" s="1">
        <v>7.5324048886647592</v>
      </c>
      <c r="W114" s="1">
        <v>-3.7863196810257986</v>
      </c>
    </row>
    <row r="115" spans="21:23" x14ac:dyDescent="0.3">
      <c r="U115" s="1">
        <v>90</v>
      </c>
      <c r="V115" s="1">
        <v>5.648719778104482</v>
      </c>
      <c r="W115" s="1">
        <v>-2.6148847113270803</v>
      </c>
    </row>
    <row r="116" spans="21:23" x14ac:dyDescent="0.3">
      <c r="U116" s="1">
        <v>91</v>
      </c>
      <c r="V116" s="1">
        <v>1.8810262800283759</v>
      </c>
      <c r="W116" s="1">
        <v>0.31693292977478116</v>
      </c>
    </row>
    <row r="117" spans="21:23" x14ac:dyDescent="0.3">
      <c r="U117" s="1">
        <v>92</v>
      </c>
      <c r="V117" s="1">
        <v>6.9443884707201171</v>
      </c>
      <c r="W117" s="1">
        <v>-3.4540934404277781</v>
      </c>
    </row>
    <row r="118" spans="21:23" x14ac:dyDescent="0.3">
      <c r="U118" s="1">
        <v>93</v>
      </c>
      <c r="V118" s="1">
        <v>5.7649385216335958</v>
      </c>
      <c r="W118" s="1">
        <v>-2.6950921040972422</v>
      </c>
    </row>
    <row r="119" spans="21:23" x14ac:dyDescent="0.3">
      <c r="U119" s="1">
        <v>94</v>
      </c>
      <c r="V119" s="1">
        <v>-0.49726729506768663</v>
      </c>
      <c r="W119" s="1">
        <v>2.3695980920432875</v>
      </c>
    </row>
    <row r="120" spans="21:23" x14ac:dyDescent="0.3">
      <c r="U120" s="1">
        <v>95</v>
      </c>
      <c r="V120" s="1">
        <v>8.1376182605072671</v>
      </c>
      <c r="W120" s="1">
        <v>-4.0859154464698424</v>
      </c>
    </row>
    <row r="121" spans="21:23" x14ac:dyDescent="0.3">
      <c r="U121" s="1">
        <v>96</v>
      </c>
      <c r="V121" s="1">
        <v>12.107257600847607</v>
      </c>
      <c r="W121" s="1">
        <v>-3.3918521782988158</v>
      </c>
    </row>
    <row r="122" spans="21:23" x14ac:dyDescent="0.3">
      <c r="U122" s="1">
        <v>97</v>
      </c>
      <c r="V122" s="1">
        <v>12.873680868266176</v>
      </c>
      <c r="W122" s="1">
        <v>-1.6679870312845271</v>
      </c>
    </row>
    <row r="123" spans="21:23" x14ac:dyDescent="0.3">
      <c r="U123" s="1">
        <v>98</v>
      </c>
      <c r="V123" s="1">
        <v>9.6433833473852459</v>
      </c>
      <c r="W123" s="1">
        <v>-4.5598299426401274</v>
      </c>
    </row>
    <row r="124" spans="21:23" ht="15" thickBot="1" x14ac:dyDescent="0.35">
      <c r="U124" s="2">
        <v>99</v>
      </c>
      <c r="V124" s="2">
        <v>9.0883483673662688</v>
      </c>
      <c r="W124" s="2">
        <v>-4.4410522652562658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2"/>
  <sheetViews>
    <sheetView tabSelected="1" workbookViewId="0">
      <selection activeCell="I11" sqref="I11"/>
    </sheetView>
  </sheetViews>
  <sheetFormatPr defaultRowHeight="14.4" x14ac:dyDescent="0.3"/>
  <cols>
    <col min="2" max="2" width="12.88671875" bestFit="1" customWidth="1"/>
    <col min="3" max="3" width="16.21875" hidden="1" customWidth="1"/>
    <col min="4" max="4" width="16.21875" customWidth="1"/>
    <col min="5" max="5" width="13.88671875" hidden="1" customWidth="1"/>
  </cols>
  <sheetData>
    <row r="2" spans="2:7" x14ac:dyDescent="0.3">
      <c r="B2" t="s">
        <v>0</v>
      </c>
      <c r="D2" t="s">
        <v>2</v>
      </c>
      <c r="F2" t="s">
        <v>1</v>
      </c>
      <c r="G2" t="s">
        <v>3</v>
      </c>
    </row>
    <row r="3" spans="2:7" x14ac:dyDescent="0.3">
      <c r="B3">
        <v>1</v>
      </c>
      <c r="C3">
        <f ca="1">RAND()*(0.146*300)</f>
        <v>18.661232236911019</v>
      </c>
      <c r="D3">
        <f ca="1">IF(C3&lt;1,C3+5,C3)</f>
        <v>18.661232236911019</v>
      </c>
      <c r="E3">
        <f ca="1">IF(D3&gt;1,1/D3,4.2)</f>
        <v>5.3587029372157327E-2</v>
      </c>
      <c r="F3">
        <f ca="1">E3*72</f>
        <v>3.8582661147953274</v>
      </c>
    </row>
    <row r="4" spans="2:7" x14ac:dyDescent="0.3">
      <c r="B4">
        <v>2</v>
      </c>
      <c r="C4">
        <f t="shared" ref="C4:C67" ca="1" si="0">RAND()*(0.146*300)</f>
        <v>10.9443982323992</v>
      </c>
      <c r="D4">
        <f t="shared" ref="D4:D67" ca="1" si="1">IF(C4&lt;1,C4+5,C4)</f>
        <v>10.9443982323992</v>
      </c>
      <c r="E4">
        <f t="shared" ref="E4:E67" ca="1" si="2">IF(D4&gt;1,1/D4,4.2)</f>
        <v>9.1370944182171163E-2</v>
      </c>
      <c r="F4">
        <f t="shared" ref="F4:F67" ca="1" si="3">E4*72</f>
        <v>6.5787079811163238</v>
      </c>
    </row>
    <row r="5" spans="2:7" x14ac:dyDescent="0.3">
      <c r="B5">
        <v>3</v>
      </c>
      <c r="C5">
        <f t="shared" ca="1" si="0"/>
        <v>7.2507474794935662</v>
      </c>
      <c r="D5">
        <f t="shared" ca="1" si="1"/>
        <v>7.2507474794935662</v>
      </c>
      <c r="E5">
        <f t="shared" ca="1" si="2"/>
        <v>0.13791681517363308</v>
      </c>
      <c r="F5">
        <f t="shared" ca="1" si="3"/>
        <v>9.9300106925015825</v>
      </c>
    </row>
    <row r="6" spans="2:7" x14ac:dyDescent="0.3">
      <c r="B6">
        <v>4</v>
      </c>
      <c r="C6">
        <f t="shared" ca="1" si="0"/>
        <v>9.3371807036766086</v>
      </c>
      <c r="D6">
        <f t="shared" ca="1" si="1"/>
        <v>9.3371807036766086</v>
      </c>
      <c r="E6">
        <f t="shared" ca="1" si="2"/>
        <v>0.10709870910030048</v>
      </c>
      <c r="F6">
        <f t="shared" ca="1" si="3"/>
        <v>7.7111070552216345</v>
      </c>
    </row>
    <row r="7" spans="2:7" x14ac:dyDescent="0.3">
      <c r="B7">
        <v>5</v>
      </c>
      <c r="C7">
        <f t="shared" ca="1" si="0"/>
        <v>5.6857954898733798</v>
      </c>
      <c r="D7">
        <f t="shared" ca="1" si="1"/>
        <v>5.6857954898733798</v>
      </c>
      <c r="E7">
        <f t="shared" ca="1" si="2"/>
        <v>0.17587688508688687</v>
      </c>
      <c r="F7">
        <f t="shared" ca="1" si="3"/>
        <v>12.663135726255854</v>
      </c>
    </row>
    <row r="8" spans="2:7" x14ac:dyDescent="0.3">
      <c r="B8">
        <v>6</v>
      </c>
      <c r="C8">
        <f t="shared" ca="1" si="0"/>
        <v>16.297098959093464</v>
      </c>
      <c r="D8">
        <f t="shared" ca="1" si="1"/>
        <v>16.297098959093464</v>
      </c>
      <c r="E8">
        <f t="shared" ca="1" si="2"/>
        <v>6.1360614089050462E-2</v>
      </c>
      <c r="F8">
        <f t="shared" ca="1" si="3"/>
        <v>4.4179642144116329</v>
      </c>
    </row>
    <row r="9" spans="2:7" x14ac:dyDescent="0.3">
      <c r="B9">
        <v>7</v>
      </c>
      <c r="C9">
        <f t="shared" ca="1" si="0"/>
        <v>40.535020860658825</v>
      </c>
      <c r="D9">
        <f t="shared" ca="1" si="1"/>
        <v>40.535020860658825</v>
      </c>
      <c r="E9">
        <f t="shared" ca="1" si="2"/>
        <v>2.4670025542543824E-2</v>
      </c>
      <c r="F9">
        <f t="shared" ca="1" si="3"/>
        <v>1.7762418390631554</v>
      </c>
    </row>
    <row r="10" spans="2:7" x14ac:dyDescent="0.3">
      <c r="B10">
        <v>8</v>
      </c>
      <c r="C10">
        <f t="shared" ca="1" si="0"/>
        <v>13.637033808121695</v>
      </c>
      <c r="D10">
        <f t="shared" ca="1" si="1"/>
        <v>13.637033808121695</v>
      </c>
      <c r="E10">
        <f t="shared" ca="1" si="2"/>
        <v>7.3329729475660479E-2</v>
      </c>
      <c r="F10">
        <f t="shared" ca="1" si="3"/>
        <v>5.2797405222475549</v>
      </c>
    </row>
    <row r="11" spans="2:7" x14ac:dyDescent="0.3">
      <c r="B11">
        <v>9</v>
      </c>
      <c r="C11">
        <f t="shared" ca="1" si="0"/>
        <v>18.638597957800108</v>
      </c>
      <c r="D11">
        <f t="shared" ca="1" si="1"/>
        <v>18.638597957800108</v>
      </c>
      <c r="E11">
        <f t="shared" ca="1" si="2"/>
        <v>5.3652104212136183E-2</v>
      </c>
      <c r="F11">
        <f t="shared" ca="1" si="3"/>
        <v>3.8629515032738051</v>
      </c>
    </row>
    <row r="12" spans="2:7" x14ac:dyDescent="0.3">
      <c r="B12">
        <v>10</v>
      </c>
      <c r="C12">
        <f t="shared" ca="1" si="0"/>
        <v>12.080814522590961</v>
      </c>
      <c r="D12">
        <f t="shared" ca="1" si="1"/>
        <v>12.080814522590961</v>
      </c>
      <c r="E12">
        <f t="shared" ca="1" si="2"/>
        <v>8.2775875594316373E-2</v>
      </c>
      <c r="F12">
        <f t="shared" ca="1" si="3"/>
        <v>5.9598630427907793</v>
      </c>
    </row>
    <row r="13" spans="2:7" x14ac:dyDescent="0.3">
      <c r="B13">
        <v>11</v>
      </c>
      <c r="C13">
        <f t="shared" ca="1" si="0"/>
        <v>41.271344531570875</v>
      </c>
      <c r="D13">
        <f t="shared" ca="1" si="1"/>
        <v>41.271344531570875</v>
      </c>
      <c r="E13">
        <f t="shared" ca="1" si="2"/>
        <v>2.4229886652591154E-2</v>
      </c>
      <c r="F13">
        <f t="shared" ca="1" si="3"/>
        <v>1.7445518389865631</v>
      </c>
    </row>
    <row r="14" spans="2:7" x14ac:dyDescent="0.3">
      <c r="B14">
        <v>12</v>
      </c>
      <c r="C14">
        <f t="shared" ca="1" si="0"/>
        <v>37.474202718170112</v>
      </c>
      <c r="D14">
        <f t="shared" ca="1" si="1"/>
        <v>37.474202718170112</v>
      </c>
      <c r="E14">
        <f t="shared" ca="1" si="2"/>
        <v>2.6685024028946989E-2</v>
      </c>
      <c r="F14">
        <f t="shared" ca="1" si="3"/>
        <v>1.9213217300841832</v>
      </c>
    </row>
    <row r="15" spans="2:7" x14ac:dyDescent="0.3">
      <c r="B15">
        <v>13</v>
      </c>
      <c r="C15">
        <f t="shared" ca="1" si="0"/>
        <v>33.61730724859224</v>
      </c>
      <c r="D15">
        <f t="shared" ca="1" si="1"/>
        <v>33.61730724859224</v>
      </c>
      <c r="E15">
        <f t="shared" ca="1" si="2"/>
        <v>2.9746582395943567E-2</v>
      </c>
      <c r="F15">
        <f t="shared" ca="1" si="3"/>
        <v>2.1417539325079367</v>
      </c>
    </row>
    <row r="16" spans="2:7" x14ac:dyDescent="0.3">
      <c r="B16">
        <v>14</v>
      </c>
      <c r="C16">
        <f t="shared" ca="1" si="0"/>
        <v>1.150753803107484</v>
      </c>
      <c r="D16">
        <f t="shared" ca="1" si="1"/>
        <v>1.150753803107484</v>
      </c>
      <c r="E16">
        <f t="shared" ca="1" si="2"/>
        <v>0.86899560731375391</v>
      </c>
      <c r="F16">
        <f t="shared" ca="1" si="3"/>
        <v>62.567683726590282</v>
      </c>
    </row>
    <row r="17" spans="2:6" x14ac:dyDescent="0.3">
      <c r="B17">
        <v>15</v>
      </c>
      <c r="C17">
        <f t="shared" ca="1" si="0"/>
        <v>18.674266288196119</v>
      </c>
      <c r="D17">
        <f t="shared" ca="1" si="1"/>
        <v>18.674266288196119</v>
      </c>
      <c r="E17">
        <f t="shared" ca="1" si="2"/>
        <v>5.3549627308896917E-2</v>
      </c>
      <c r="F17">
        <f t="shared" ca="1" si="3"/>
        <v>3.8555731662405779</v>
      </c>
    </row>
    <row r="18" spans="2:6" x14ac:dyDescent="0.3">
      <c r="B18">
        <v>16</v>
      </c>
      <c r="C18">
        <f t="shared" ca="1" si="0"/>
        <v>17.242521074094771</v>
      </c>
      <c r="D18">
        <f t="shared" ca="1" si="1"/>
        <v>17.242521074094771</v>
      </c>
      <c r="E18">
        <f t="shared" ca="1" si="2"/>
        <v>5.7996159361081122E-2</v>
      </c>
      <c r="F18">
        <f t="shared" ca="1" si="3"/>
        <v>4.1757234739978406</v>
      </c>
    </row>
    <row r="19" spans="2:6" x14ac:dyDescent="0.3">
      <c r="B19">
        <v>17</v>
      </c>
      <c r="C19">
        <f t="shared" ca="1" si="0"/>
        <v>15.78031584811823</v>
      </c>
      <c r="D19">
        <f t="shared" ca="1" si="1"/>
        <v>15.78031584811823</v>
      </c>
      <c r="E19">
        <f t="shared" ca="1" si="2"/>
        <v>6.3370087748861367E-2</v>
      </c>
      <c r="F19">
        <f t="shared" ca="1" si="3"/>
        <v>4.5626463179180181</v>
      </c>
    </row>
    <row r="20" spans="2:6" x14ac:dyDescent="0.3">
      <c r="B20">
        <v>18</v>
      </c>
      <c r="C20">
        <f t="shared" ca="1" si="0"/>
        <v>25.531318030636307</v>
      </c>
      <c r="D20">
        <f t="shared" ca="1" si="1"/>
        <v>25.531318030636307</v>
      </c>
      <c r="E20">
        <f t="shared" ca="1" si="2"/>
        <v>3.9167582292463317E-2</v>
      </c>
      <c r="F20">
        <f t="shared" ca="1" si="3"/>
        <v>2.8200659250573588</v>
      </c>
    </row>
    <row r="21" spans="2:6" x14ac:dyDescent="0.3">
      <c r="B21">
        <v>19</v>
      </c>
      <c r="C21">
        <f t="shared" ca="1" si="0"/>
        <v>23.834778576558485</v>
      </c>
      <c r="D21">
        <f t="shared" ca="1" si="1"/>
        <v>23.834778576558485</v>
      </c>
      <c r="E21">
        <f t="shared" ca="1" si="2"/>
        <v>4.1955497794449848E-2</v>
      </c>
      <c r="F21">
        <f t="shared" ca="1" si="3"/>
        <v>3.020795841200389</v>
      </c>
    </row>
    <row r="22" spans="2:6" x14ac:dyDescent="0.3">
      <c r="B22">
        <v>20</v>
      </c>
      <c r="C22">
        <f t="shared" ca="1" si="0"/>
        <v>33.221901311509974</v>
      </c>
      <c r="D22">
        <f t="shared" ca="1" si="1"/>
        <v>33.221901311509974</v>
      </c>
      <c r="E22">
        <f t="shared" ca="1" si="2"/>
        <v>3.0100625205744698E-2</v>
      </c>
      <c r="F22">
        <f t="shared" ca="1" si="3"/>
        <v>2.1672450148136182</v>
      </c>
    </row>
    <row r="23" spans="2:6" x14ac:dyDescent="0.3">
      <c r="B23">
        <v>21</v>
      </c>
      <c r="C23">
        <f t="shared" ca="1" si="0"/>
        <v>3.7711619984220404</v>
      </c>
      <c r="D23">
        <f t="shared" ca="1" si="1"/>
        <v>3.7711619984220404</v>
      </c>
      <c r="E23">
        <f t="shared" ca="1" si="2"/>
        <v>0.26517025797842364</v>
      </c>
      <c r="F23">
        <f t="shared" ca="1" si="3"/>
        <v>19.092258574446504</v>
      </c>
    </row>
    <row r="24" spans="2:6" x14ac:dyDescent="0.3">
      <c r="B24">
        <v>22</v>
      </c>
      <c r="C24">
        <f t="shared" ca="1" si="0"/>
        <v>40.25904305028623</v>
      </c>
      <c r="D24">
        <f t="shared" ca="1" si="1"/>
        <v>40.25904305028623</v>
      </c>
      <c r="E24">
        <f t="shared" ca="1" si="2"/>
        <v>2.4839139836258236E-2</v>
      </c>
      <c r="F24">
        <f t="shared" ca="1" si="3"/>
        <v>1.788418068210593</v>
      </c>
    </row>
    <row r="25" spans="2:6" x14ac:dyDescent="0.3">
      <c r="B25">
        <v>23</v>
      </c>
      <c r="C25">
        <f t="shared" ca="1" si="0"/>
        <v>12.143339148905397</v>
      </c>
      <c r="D25">
        <f t="shared" ca="1" si="1"/>
        <v>12.143339148905397</v>
      </c>
      <c r="E25">
        <f t="shared" ca="1" si="2"/>
        <v>8.2349672337870938E-2</v>
      </c>
      <c r="F25">
        <f t="shared" ca="1" si="3"/>
        <v>5.9291764083267076</v>
      </c>
    </row>
    <row r="26" spans="2:6" x14ac:dyDescent="0.3">
      <c r="B26">
        <v>24</v>
      </c>
      <c r="C26">
        <f t="shared" ca="1" si="0"/>
        <v>42.825656580199606</v>
      </c>
      <c r="D26">
        <f t="shared" ca="1" si="1"/>
        <v>42.825656580199606</v>
      </c>
      <c r="E26">
        <f t="shared" ca="1" si="2"/>
        <v>2.3350488465420257E-2</v>
      </c>
      <c r="F26">
        <f t="shared" ca="1" si="3"/>
        <v>1.6812351695102585</v>
      </c>
    </row>
    <row r="27" spans="2:6" x14ac:dyDescent="0.3">
      <c r="B27">
        <v>25</v>
      </c>
      <c r="C27">
        <f t="shared" ca="1" si="0"/>
        <v>8.4374388085983281</v>
      </c>
      <c r="D27">
        <f t="shared" ca="1" si="1"/>
        <v>8.4374388085983281</v>
      </c>
      <c r="E27">
        <f t="shared" ca="1" si="2"/>
        <v>0.11851937805829554</v>
      </c>
      <c r="F27">
        <f t="shared" ca="1" si="3"/>
        <v>8.5333952201972796</v>
      </c>
    </row>
    <row r="28" spans="2:6" x14ac:dyDescent="0.3">
      <c r="B28">
        <v>26</v>
      </c>
      <c r="C28">
        <f t="shared" ca="1" si="0"/>
        <v>15.861812690063056</v>
      </c>
      <c r="D28">
        <f t="shared" ca="1" si="1"/>
        <v>15.861812690063056</v>
      </c>
      <c r="E28">
        <f t="shared" ca="1" si="2"/>
        <v>6.3044496839032127E-2</v>
      </c>
      <c r="F28">
        <f t="shared" ca="1" si="3"/>
        <v>4.5392037724103131</v>
      </c>
    </row>
    <row r="29" spans="2:6" x14ac:dyDescent="0.3">
      <c r="B29">
        <v>27</v>
      </c>
      <c r="C29">
        <f t="shared" ca="1" si="0"/>
        <v>39.646764108700218</v>
      </c>
      <c r="D29">
        <f t="shared" ca="1" si="1"/>
        <v>39.646764108700218</v>
      </c>
      <c r="E29">
        <f t="shared" ca="1" si="2"/>
        <v>2.5222739421010065E-2</v>
      </c>
      <c r="F29">
        <f t="shared" ca="1" si="3"/>
        <v>1.8160372383127246</v>
      </c>
    </row>
    <row r="30" spans="2:6" x14ac:dyDescent="0.3">
      <c r="B30">
        <v>28</v>
      </c>
      <c r="C30">
        <f t="shared" ca="1" si="0"/>
        <v>24.236772724252901</v>
      </c>
      <c r="D30">
        <f t="shared" ca="1" si="1"/>
        <v>24.236772724252901</v>
      </c>
      <c r="E30">
        <f t="shared" ca="1" si="2"/>
        <v>4.1259618653738277E-2</v>
      </c>
      <c r="F30">
        <f t="shared" ca="1" si="3"/>
        <v>2.970692543069156</v>
      </c>
    </row>
    <row r="31" spans="2:6" x14ac:dyDescent="0.3">
      <c r="B31">
        <v>29</v>
      </c>
      <c r="C31">
        <f t="shared" ca="1" si="0"/>
        <v>21.665890652058099</v>
      </c>
      <c r="D31">
        <f t="shared" ca="1" si="1"/>
        <v>21.665890652058099</v>
      </c>
      <c r="E31">
        <f t="shared" ca="1" si="2"/>
        <v>4.615549926192429E-2</v>
      </c>
      <c r="F31">
        <f t="shared" ca="1" si="3"/>
        <v>3.323195946858549</v>
      </c>
    </row>
    <row r="32" spans="2:6" x14ac:dyDescent="0.3">
      <c r="B32">
        <v>30</v>
      </c>
      <c r="C32">
        <f t="shared" ca="1" si="0"/>
        <v>9.6581453429131852</v>
      </c>
      <c r="D32">
        <f t="shared" ca="1" si="1"/>
        <v>9.6581453429131852</v>
      </c>
      <c r="E32">
        <f t="shared" ca="1" si="2"/>
        <v>0.10353954765588257</v>
      </c>
      <c r="F32">
        <f t="shared" ca="1" si="3"/>
        <v>7.4548474312235449</v>
      </c>
    </row>
    <row r="33" spans="2:6" x14ac:dyDescent="0.3">
      <c r="B33">
        <v>31</v>
      </c>
      <c r="C33">
        <f t="shared" ca="1" si="0"/>
        <v>26.638578742195513</v>
      </c>
      <c r="D33">
        <f t="shared" ca="1" si="1"/>
        <v>26.638578742195513</v>
      </c>
      <c r="E33">
        <f t="shared" ca="1" si="2"/>
        <v>3.7539540291464571E-2</v>
      </c>
      <c r="F33">
        <f t="shared" ca="1" si="3"/>
        <v>2.702846900985449</v>
      </c>
    </row>
    <row r="34" spans="2:6" x14ac:dyDescent="0.3">
      <c r="B34">
        <v>32</v>
      </c>
      <c r="C34">
        <f t="shared" ca="1" si="0"/>
        <v>8.2055278026382723</v>
      </c>
      <c r="D34">
        <f t="shared" ca="1" si="1"/>
        <v>8.2055278026382723</v>
      </c>
      <c r="E34">
        <f t="shared" ca="1" si="2"/>
        <v>0.12186906486118738</v>
      </c>
      <c r="F34">
        <f t="shared" ca="1" si="3"/>
        <v>8.774572670005492</v>
      </c>
    </row>
    <row r="35" spans="2:6" x14ac:dyDescent="0.3">
      <c r="B35">
        <v>33</v>
      </c>
      <c r="C35">
        <f t="shared" ca="1" si="0"/>
        <v>11.600615348422993</v>
      </c>
      <c r="D35">
        <f t="shared" ca="1" si="1"/>
        <v>11.600615348422993</v>
      </c>
      <c r="E35">
        <f t="shared" ca="1" si="2"/>
        <v>8.6202323753105187E-2</v>
      </c>
      <c r="F35">
        <f t="shared" ca="1" si="3"/>
        <v>6.2065673102235737</v>
      </c>
    </row>
    <row r="36" spans="2:6" x14ac:dyDescent="0.3">
      <c r="B36">
        <v>34</v>
      </c>
      <c r="C36">
        <f t="shared" ca="1" si="0"/>
        <v>21.182391851914755</v>
      </c>
      <c r="D36">
        <f t="shared" ca="1" si="1"/>
        <v>21.182391851914755</v>
      </c>
      <c r="E36">
        <f t="shared" ca="1" si="2"/>
        <v>4.7209021860749226E-2</v>
      </c>
      <c r="F36">
        <f t="shared" ca="1" si="3"/>
        <v>3.3990495739739441</v>
      </c>
    </row>
    <row r="37" spans="2:6" x14ac:dyDescent="0.3">
      <c r="B37">
        <v>35</v>
      </c>
      <c r="C37">
        <f t="shared" ca="1" si="0"/>
        <v>31.099313420807828</v>
      </c>
      <c r="D37">
        <f t="shared" ca="1" si="1"/>
        <v>31.099313420807828</v>
      </c>
      <c r="E37">
        <f t="shared" ca="1" si="2"/>
        <v>3.2155050707033395E-2</v>
      </c>
      <c r="F37">
        <f t="shared" ca="1" si="3"/>
        <v>2.3151636509064044</v>
      </c>
    </row>
    <row r="38" spans="2:6" x14ac:dyDescent="0.3">
      <c r="B38">
        <v>36</v>
      </c>
      <c r="C38">
        <f t="shared" ca="1" si="0"/>
        <v>35.809719865876488</v>
      </c>
      <c r="D38">
        <f t="shared" ca="1" si="1"/>
        <v>35.809719865876488</v>
      </c>
      <c r="E38">
        <f t="shared" ca="1" si="2"/>
        <v>2.7925379024059668E-2</v>
      </c>
      <c r="F38">
        <f t="shared" ca="1" si="3"/>
        <v>2.0106272897322959</v>
      </c>
    </row>
    <row r="39" spans="2:6" x14ac:dyDescent="0.3">
      <c r="B39">
        <v>37</v>
      </c>
      <c r="C39">
        <f t="shared" ca="1" si="0"/>
        <v>38.258791480076901</v>
      </c>
      <c r="D39">
        <f t="shared" ca="1" si="1"/>
        <v>38.258791480076901</v>
      </c>
      <c r="E39">
        <f t="shared" ca="1" si="2"/>
        <v>2.6137783273179071E-2</v>
      </c>
      <c r="F39">
        <f t="shared" ca="1" si="3"/>
        <v>1.881920395668893</v>
      </c>
    </row>
    <row r="40" spans="2:6" x14ac:dyDescent="0.3">
      <c r="B40">
        <v>38</v>
      </c>
      <c r="C40">
        <f t="shared" ca="1" si="0"/>
        <v>36.222596744770037</v>
      </c>
      <c r="D40">
        <f t="shared" ca="1" si="1"/>
        <v>36.222596744770037</v>
      </c>
      <c r="E40">
        <f t="shared" ca="1" si="2"/>
        <v>2.7607076517626637E-2</v>
      </c>
      <c r="F40">
        <f t="shared" ca="1" si="3"/>
        <v>1.9877095092691179</v>
      </c>
    </row>
    <row r="41" spans="2:6" x14ac:dyDescent="0.3">
      <c r="B41">
        <v>39</v>
      </c>
      <c r="C41">
        <f t="shared" ca="1" si="0"/>
        <v>23.08812091880543</v>
      </c>
      <c r="D41">
        <f t="shared" ca="1" si="1"/>
        <v>23.08812091880543</v>
      </c>
      <c r="E41">
        <f t="shared" ca="1" si="2"/>
        <v>4.3312316472905045E-2</v>
      </c>
      <c r="F41">
        <f t="shared" ca="1" si="3"/>
        <v>3.1184867860491634</v>
      </c>
    </row>
    <row r="42" spans="2:6" x14ac:dyDescent="0.3">
      <c r="B42">
        <v>40</v>
      </c>
      <c r="C42">
        <f t="shared" ca="1" si="0"/>
        <v>43.055995289396186</v>
      </c>
      <c r="D42">
        <f t="shared" ca="1" si="1"/>
        <v>43.055995289396186</v>
      </c>
      <c r="E42">
        <f t="shared" ca="1" si="2"/>
        <v>2.3225569244854492E-2</v>
      </c>
      <c r="F42">
        <f t="shared" ca="1" si="3"/>
        <v>1.6722409856295235</v>
      </c>
    </row>
    <row r="43" spans="2:6" x14ac:dyDescent="0.3">
      <c r="B43">
        <v>41</v>
      </c>
      <c r="C43">
        <f t="shared" ca="1" si="0"/>
        <v>38.342756468369302</v>
      </c>
      <c r="D43">
        <f t="shared" ca="1" si="1"/>
        <v>38.342756468369302</v>
      </c>
      <c r="E43">
        <f t="shared" ca="1" si="2"/>
        <v>2.6080545378237108E-2</v>
      </c>
      <c r="F43">
        <f t="shared" ca="1" si="3"/>
        <v>1.8777992672330719</v>
      </c>
    </row>
    <row r="44" spans="2:6" x14ac:dyDescent="0.3">
      <c r="B44">
        <v>42</v>
      </c>
      <c r="C44">
        <f t="shared" ca="1" si="0"/>
        <v>11.367354623050366</v>
      </c>
      <c r="D44">
        <f t="shared" ca="1" si="1"/>
        <v>11.367354623050366</v>
      </c>
      <c r="E44">
        <f t="shared" ca="1" si="2"/>
        <v>8.79712152176753E-2</v>
      </c>
      <c r="F44">
        <f t="shared" ca="1" si="3"/>
        <v>6.3339274956726213</v>
      </c>
    </row>
    <row r="45" spans="2:6" x14ac:dyDescent="0.3">
      <c r="B45">
        <v>43</v>
      </c>
      <c r="C45">
        <f t="shared" ca="1" si="0"/>
        <v>32.997018561454873</v>
      </c>
      <c r="D45">
        <f t="shared" ca="1" si="1"/>
        <v>32.997018561454873</v>
      </c>
      <c r="E45">
        <f t="shared" ca="1" si="2"/>
        <v>3.0305768326843313E-2</v>
      </c>
      <c r="F45">
        <f t="shared" ca="1" si="3"/>
        <v>2.1820153195327183</v>
      </c>
    </row>
    <row r="46" spans="2:6" x14ac:dyDescent="0.3">
      <c r="B46">
        <v>44</v>
      </c>
      <c r="C46">
        <f t="shared" ca="1" si="0"/>
        <v>22.924755015790637</v>
      </c>
      <c r="D46">
        <f t="shared" ca="1" si="1"/>
        <v>22.924755015790637</v>
      </c>
      <c r="E46">
        <f t="shared" ca="1" si="2"/>
        <v>4.3620967784004545E-2</v>
      </c>
      <c r="F46">
        <f t="shared" ca="1" si="3"/>
        <v>3.1407096804483272</v>
      </c>
    </row>
    <row r="47" spans="2:6" x14ac:dyDescent="0.3">
      <c r="B47">
        <v>45</v>
      </c>
      <c r="C47">
        <f t="shared" ca="1" si="0"/>
        <v>7.3115344379001748</v>
      </c>
      <c r="D47">
        <f t="shared" ca="1" si="1"/>
        <v>7.3115344379001748</v>
      </c>
      <c r="E47">
        <f t="shared" ca="1" si="2"/>
        <v>0.13677019625543793</v>
      </c>
      <c r="F47">
        <f t="shared" ca="1" si="3"/>
        <v>9.8474541303915313</v>
      </c>
    </row>
    <row r="48" spans="2:6" x14ac:dyDescent="0.3">
      <c r="B48">
        <v>46</v>
      </c>
      <c r="C48">
        <f t="shared" ca="1" si="0"/>
        <v>23.582785567254291</v>
      </c>
      <c r="D48">
        <f t="shared" ca="1" si="1"/>
        <v>23.582785567254291</v>
      </c>
      <c r="E48">
        <f t="shared" ca="1" si="2"/>
        <v>4.2403811761259576E-2</v>
      </c>
      <c r="F48">
        <f t="shared" ca="1" si="3"/>
        <v>3.0530744468106894</v>
      </c>
    </row>
    <row r="49" spans="2:6" x14ac:dyDescent="0.3">
      <c r="B49">
        <v>47</v>
      </c>
      <c r="C49">
        <f t="shared" ca="1" si="0"/>
        <v>11.718498877788145</v>
      </c>
      <c r="D49">
        <f t="shared" ca="1" si="1"/>
        <v>11.718498877788145</v>
      </c>
      <c r="E49">
        <f t="shared" ca="1" si="2"/>
        <v>8.5335161988661562E-2</v>
      </c>
      <c r="F49">
        <f t="shared" ca="1" si="3"/>
        <v>6.1441316631836322</v>
      </c>
    </row>
    <row r="50" spans="2:6" x14ac:dyDescent="0.3">
      <c r="B50">
        <v>48</v>
      </c>
      <c r="C50">
        <f t="shared" ca="1" si="0"/>
        <v>2.5144424209458371</v>
      </c>
      <c r="D50">
        <f t="shared" ca="1" si="1"/>
        <v>2.5144424209458371</v>
      </c>
      <c r="E50">
        <f t="shared" ca="1" si="2"/>
        <v>0.3977024853183308</v>
      </c>
      <c r="F50">
        <f t="shared" ca="1" si="3"/>
        <v>28.634578942919816</v>
      </c>
    </row>
    <row r="51" spans="2:6" x14ac:dyDescent="0.3">
      <c r="B51">
        <v>49</v>
      </c>
      <c r="C51">
        <f t="shared" ca="1" si="0"/>
        <v>43.047304054002147</v>
      </c>
      <c r="D51">
        <f t="shared" ca="1" si="1"/>
        <v>43.047304054002147</v>
      </c>
      <c r="E51">
        <f t="shared" ca="1" si="2"/>
        <v>2.3230258479033115E-2</v>
      </c>
      <c r="F51">
        <f t="shared" ca="1" si="3"/>
        <v>1.6725786104903844</v>
      </c>
    </row>
    <row r="52" spans="2:6" x14ac:dyDescent="0.3">
      <c r="B52">
        <v>50</v>
      </c>
      <c r="C52">
        <f t="shared" ca="1" si="0"/>
        <v>11.320424415086707</v>
      </c>
      <c r="D52">
        <f t="shared" ca="1" si="1"/>
        <v>11.320424415086707</v>
      </c>
      <c r="E52">
        <f t="shared" ca="1" si="2"/>
        <v>8.833591068081352E-2</v>
      </c>
      <c r="F52">
        <f t="shared" ca="1" si="3"/>
        <v>6.3601855690185731</v>
      </c>
    </row>
    <row r="53" spans="2:6" x14ac:dyDescent="0.3">
      <c r="B53">
        <v>51</v>
      </c>
      <c r="C53">
        <f t="shared" ca="1" si="0"/>
        <v>15.550133145586386</v>
      </c>
      <c r="D53">
        <f t="shared" ca="1" si="1"/>
        <v>15.550133145586386</v>
      </c>
      <c r="E53">
        <f t="shared" ca="1" si="2"/>
        <v>6.4308131038982849E-2</v>
      </c>
      <c r="F53">
        <f t="shared" ca="1" si="3"/>
        <v>4.6301854348067648</v>
      </c>
    </row>
    <row r="54" spans="2:6" x14ac:dyDescent="0.3">
      <c r="B54">
        <v>52</v>
      </c>
      <c r="C54">
        <f t="shared" ca="1" si="0"/>
        <v>10.246807348502651</v>
      </c>
      <c r="D54">
        <f t="shared" ca="1" si="1"/>
        <v>10.246807348502651</v>
      </c>
      <c r="E54">
        <f t="shared" ca="1" si="2"/>
        <v>9.7591373194512956E-2</v>
      </c>
      <c r="F54">
        <f t="shared" ca="1" si="3"/>
        <v>7.0265788700049328</v>
      </c>
    </row>
    <row r="55" spans="2:6" x14ac:dyDescent="0.3">
      <c r="B55">
        <v>53</v>
      </c>
      <c r="C55">
        <f t="shared" ca="1" si="0"/>
        <v>7.6067105670234891</v>
      </c>
      <c r="D55">
        <f t="shared" ca="1" si="1"/>
        <v>7.6067105670234891</v>
      </c>
      <c r="E55">
        <f t="shared" ca="1" si="2"/>
        <v>0.13146286968445819</v>
      </c>
      <c r="F55">
        <f t="shared" ca="1" si="3"/>
        <v>9.46532661728099</v>
      </c>
    </row>
    <row r="56" spans="2:6" x14ac:dyDescent="0.3">
      <c r="B56">
        <v>54</v>
      </c>
      <c r="C56">
        <f t="shared" ca="1" si="0"/>
        <v>6.3315915261864237</v>
      </c>
      <c r="D56">
        <f t="shared" ca="1" si="1"/>
        <v>6.3315915261864237</v>
      </c>
      <c r="E56">
        <f t="shared" ca="1" si="2"/>
        <v>0.15793817334301558</v>
      </c>
      <c r="F56">
        <f t="shared" ca="1" si="3"/>
        <v>11.371548480697122</v>
      </c>
    </row>
    <row r="57" spans="2:6" x14ac:dyDescent="0.3">
      <c r="B57">
        <v>55</v>
      </c>
      <c r="C57">
        <f t="shared" ca="1" si="0"/>
        <v>1.362070570038536</v>
      </c>
      <c r="D57">
        <f t="shared" ca="1" si="1"/>
        <v>1.362070570038536</v>
      </c>
      <c r="E57">
        <f t="shared" ca="1" si="2"/>
        <v>0.73417635032794792</v>
      </c>
      <c r="F57">
        <f t="shared" ca="1" si="3"/>
        <v>52.860697223612249</v>
      </c>
    </row>
    <row r="58" spans="2:6" x14ac:dyDescent="0.3">
      <c r="B58">
        <v>56</v>
      </c>
      <c r="C58">
        <f t="shared" ca="1" si="0"/>
        <v>12.678715676548819</v>
      </c>
      <c r="D58">
        <f t="shared" ca="1" si="1"/>
        <v>12.678715676548819</v>
      </c>
      <c r="E58">
        <f t="shared" ca="1" si="2"/>
        <v>7.8872342081907368E-2</v>
      </c>
      <c r="F58">
        <f t="shared" ca="1" si="3"/>
        <v>5.6788086298973308</v>
      </c>
    </row>
    <row r="59" spans="2:6" x14ac:dyDescent="0.3">
      <c r="B59">
        <v>57</v>
      </c>
      <c r="C59">
        <f t="shared" ca="1" si="0"/>
        <v>13.96810693934688</v>
      </c>
      <c r="D59">
        <f t="shared" ca="1" si="1"/>
        <v>13.96810693934688</v>
      </c>
      <c r="E59">
        <f t="shared" ca="1" si="2"/>
        <v>7.159166265996228E-2</v>
      </c>
      <c r="F59">
        <f t="shared" ca="1" si="3"/>
        <v>5.1545997115172844</v>
      </c>
    </row>
    <row r="60" spans="2:6" x14ac:dyDescent="0.3">
      <c r="B60">
        <v>58</v>
      </c>
      <c r="C60">
        <f t="shared" ca="1" si="0"/>
        <v>1.8766279455435901</v>
      </c>
      <c r="D60">
        <f t="shared" ca="1" si="1"/>
        <v>1.8766279455435901</v>
      </c>
      <c r="E60">
        <f t="shared" ca="1" si="2"/>
        <v>0.53287067496500318</v>
      </c>
      <c r="F60">
        <f t="shared" ca="1" si="3"/>
        <v>38.366688597480227</v>
      </c>
    </row>
    <row r="61" spans="2:6" x14ac:dyDescent="0.3">
      <c r="B61">
        <v>59</v>
      </c>
      <c r="C61">
        <f t="shared" ca="1" si="0"/>
        <v>39.653342442491962</v>
      </c>
      <c r="D61">
        <f t="shared" ca="1" si="1"/>
        <v>39.653342442491962</v>
      </c>
      <c r="E61">
        <f t="shared" ca="1" si="2"/>
        <v>2.5218555067590319E-2</v>
      </c>
      <c r="F61">
        <f t="shared" ca="1" si="3"/>
        <v>1.815735964866503</v>
      </c>
    </row>
    <row r="62" spans="2:6" x14ac:dyDescent="0.3">
      <c r="B62">
        <v>60</v>
      </c>
      <c r="C62">
        <f t="shared" ca="1" si="0"/>
        <v>32.376329192196842</v>
      </c>
      <c r="D62">
        <f t="shared" ca="1" si="1"/>
        <v>32.376329192196842</v>
      </c>
      <c r="E62">
        <f t="shared" ca="1" si="2"/>
        <v>3.0886762797093573E-2</v>
      </c>
      <c r="F62">
        <f t="shared" ca="1" si="3"/>
        <v>2.2238469213907375</v>
      </c>
    </row>
    <row r="63" spans="2:6" x14ac:dyDescent="0.3">
      <c r="B63">
        <v>61</v>
      </c>
      <c r="C63">
        <f t="shared" ca="1" si="0"/>
        <v>24.092548301775508</v>
      </c>
      <c r="D63">
        <f t="shared" ca="1" si="1"/>
        <v>24.092548301775508</v>
      </c>
      <c r="E63">
        <f t="shared" ca="1" si="2"/>
        <v>4.1506609739838302E-2</v>
      </c>
      <c r="F63">
        <f t="shared" ca="1" si="3"/>
        <v>2.9884759012683579</v>
      </c>
    </row>
    <row r="64" spans="2:6" x14ac:dyDescent="0.3">
      <c r="B64">
        <v>62</v>
      </c>
      <c r="C64">
        <f t="shared" ca="1" si="0"/>
        <v>0.33689838396799671</v>
      </c>
      <c r="D64">
        <f t="shared" ca="1" si="1"/>
        <v>5.3368983839679967</v>
      </c>
      <c r="E64">
        <f t="shared" ca="1" si="2"/>
        <v>0.18737474991167016</v>
      </c>
      <c r="F64">
        <f t="shared" ca="1" si="3"/>
        <v>13.490981993640252</v>
      </c>
    </row>
    <row r="65" spans="2:6" x14ac:dyDescent="0.3">
      <c r="B65">
        <v>63</v>
      </c>
      <c r="C65">
        <f t="shared" ca="1" si="0"/>
        <v>9.5976752269356513</v>
      </c>
      <c r="D65">
        <f t="shared" ca="1" si="1"/>
        <v>9.5976752269356513</v>
      </c>
      <c r="E65">
        <f t="shared" ca="1" si="2"/>
        <v>0.10419189817900103</v>
      </c>
      <c r="F65">
        <f t="shared" ca="1" si="3"/>
        <v>7.5018166688880736</v>
      </c>
    </row>
    <row r="66" spans="2:6" x14ac:dyDescent="0.3">
      <c r="B66">
        <v>64</v>
      </c>
      <c r="C66">
        <f t="shared" ca="1" si="0"/>
        <v>23.485313109491091</v>
      </c>
      <c r="D66">
        <f t="shared" ca="1" si="1"/>
        <v>23.485313109491091</v>
      </c>
      <c r="E66">
        <f t="shared" ca="1" si="2"/>
        <v>4.2579802761746922E-2</v>
      </c>
      <c r="F66">
        <f t="shared" ca="1" si="3"/>
        <v>3.0657457988457786</v>
      </c>
    </row>
    <row r="67" spans="2:6" x14ac:dyDescent="0.3">
      <c r="B67">
        <v>65</v>
      </c>
      <c r="C67">
        <f t="shared" ca="1" si="0"/>
        <v>9.4680900960315242</v>
      </c>
      <c r="D67">
        <f t="shared" ca="1" si="1"/>
        <v>9.4680900960315242</v>
      </c>
      <c r="E67">
        <f t="shared" ca="1" si="2"/>
        <v>0.10561792186780544</v>
      </c>
      <c r="F67">
        <f t="shared" ca="1" si="3"/>
        <v>7.6044903744819923</v>
      </c>
    </row>
    <row r="68" spans="2:6" x14ac:dyDescent="0.3">
      <c r="B68">
        <v>66</v>
      </c>
      <c r="C68">
        <f t="shared" ref="C68:C102" ca="1" si="4">RAND()*(0.146*300)</f>
        <v>28.029947116988438</v>
      </c>
      <c r="D68">
        <f t="shared" ref="D68:D102" ca="1" si="5">IF(C68&lt;1,C68+5,C68)</f>
        <v>28.029947116988438</v>
      </c>
      <c r="E68">
        <f t="shared" ref="E68:E102" ca="1" si="6">IF(D68&gt;1,1/D68,4.2)</f>
        <v>3.5676128671463608E-2</v>
      </c>
      <c r="F68">
        <f t="shared" ref="F68:F102" ca="1" si="7">E68*72</f>
        <v>2.56868126434538</v>
      </c>
    </row>
    <row r="69" spans="2:6" x14ac:dyDescent="0.3">
      <c r="B69">
        <v>67</v>
      </c>
      <c r="C69">
        <f t="shared" ca="1" si="4"/>
        <v>21.348326073131968</v>
      </c>
      <c r="D69">
        <f t="shared" ca="1" si="5"/>
        <v>21.348326073131968</v>
      </c>
      <c r="E69">
        <f t="shared" ca="1" si="6"/>
        <v>4.6842080103814535E-2</v>
      </c>
      <c r="F69">
        <f t="shared" ca="1" si="7"/>
        <v>3.3726297674746464</v>
      </c>
    </row>
    <row r="70" spans="2:6" x14ac:dyDescent="0.3">
      <c r="B70">
        <v>68</v>
      </c>
      <c r="C70">
        <f t="shared" ca="1" si="4"/>
        <v>39.163482525613084</v>
      </c>
      <c r="D70">
        <f t="shared" ca="1" si="5"/>
        <v>39.163482525613084</v>
      </c>
      <c r="E70">
        <f t="shared" ca="1" si="6"/>
        <v>2.553399073603824E-2</v>
      </c>
      <c r="F70">
        <f t="shared" ca="1" si="7"/>
        <v>1.8384473329947533</v>
      </c>
    </row>
    <row r="71" spans="2:6" x14ac:dyDescent="0.3">
      <c r="B71">
        <v>69</v>
      </c>
      <c r="C71">
        <f t="shared" ca="1" si="4"/>
        <v>15.10436408343101</v>
      </c>
      <c r="D71">
        <f t="shared" ca="1" si="5"/>
        <v>15.10436408343101</v>
      </c>
      <c r="E71">
        <f t="shared" ca="1" si="6"/>
        <v>6.6206031215638339E-2</v>
      </c>
      <c r="F71">
        <f t="shared" ca="1" si="7"/>
        <v>4.76683424752596</v>
      </c>
    </row>
    <row r="72" spans="2:6" x14ac:dyDescent="0.3">
      <c r="B72">
        <v>70</v>
      </c>
      <c r="C72">
        <f t="shared" ca="1" si="4"/>
        <v>28.27089294781689</v>
      </c>
      <c r="D72">
        <f t="shared" ca="1" si="5"/>
        <v>28.27089294781689</v>
      </c>
      <c r="E72">
        <f t="shared" ca="1" si="6"/>
        <v>3.5372069847451393E-2</v>
      </c>
      <c r="F72">
        <f t="shared" ca="1" si="7"/>
        <v>2.5467890290165003</v>
      </c>
    </row>
    <row r="73" spans="2:6" x14ac:dyDescent="0.3">
      <c r="B73">
        <v>71</v>
      </c>
      <c r="C73">
        <f t="shared" ca="1" si="4"/>
        <v>27.808063601476295</v>
      </c>
      <c r="D73">
        <f t="shared" ca="1" si="5"/>
        <v>27.808063601476295</v>
      </c>
      <c r="E73">
        <f t="shared" ca="1" si="6"/>
        <v>3.5960792320214319E-2</v>
      </c>
      <c r="F73">
        <f t="shared" ca="1" si="7"/>
        <v>2.5891770470554309</v>
      </c>
    </row>
    <row r="74" spans="2:6" x14ac:dyDescent="0.3">
      <c r="B74">
        <v>72</v>
      </c>
      <c r="C74">
        <f t="shared" ca="1" si="4"/>
        <v>31.861483362561174</v>
      </c>
      <c r="D74">
        <f t="shared" ca="1" si="5"/>
        <v>31.861483362561174</v>
      </c>
      <c r="E74">
        <f t="shared" ca="1" si="6"/>
        <v>3.138585823581113E-2</v>
      </c>
      <c r="F74">
        <f t="shared" ca="1" si="7"/>
        <v>2.2597817929784014</v>
      </c>
    </row>
    <row r="75" spans="2:6" x14ac:dyDescent="0.3">
      <c r="B75">
        <v>73</v>
      </c>
      <c r="C75">
        <f t="shared" ca="1" si="4"/>
        <v>24.795582573148504</v>
      </c>
      <c r="D75">
        <f t="shared" ca="1" si="5"/>
        <v>24.795582573148504</v>
      </c>
      <c r="E75">
        <f t="shared" ca="1" si="6"/>
        <v>4.0329764265466965E-2</v>
      </c>
      <c r="F75">
        <f t="shared" ca="1" si="7"/>
        <v>2.9037430271136215</v>
      </c>
    </row>
    <row r="76" spans="2:6" x14ac:dyDescent="0.3">
      <c r="B76">
        <v>74</v>
      </c>
      <c r="C76">
        <f t="shared" ca="1" si="4"/>
        <v>8.027920242942109</v>
      </c>
      <c r="D76">
        <f t="shared" ca="1" si="5"/>
        <v>8.027920242942109</v>
      </c>
      <c r="E76">
        <f t="shared" ca="1" si="6"/>
        <v>0.12456526344779871</v>
      </c>
      <c r="F76">
        <f t="shared" ca="1" si="7"/>
        <v>8.9686989682415064</v>
      </c>
    </row>
    <row r="77" spans="2:6" x14ac:dyDescent="0.3">
      <c r="B77">
        <v>75</v>
      </c>
      <c r="C77">
        <f t="shared" ca="1" si="4"/>
        <v>13.769877596543848</v>
      </c>
      <c r="D77">
        <f t="shared" ca="1" si="5"/>
        <v>13.769877596543848</v>
      </c>
      <c r="E77">
        <f t="shared" ca="1" si="6"/>
        <v>7.2622286798758012E-2</v>
      </c>
      <c r="F77">
        <f t="shared" ca="1" si="7"/>
        <v>5.2288046495105771</v>
      </c>
    </row>
    <row r="78" spans="2:6" x14ac:dyDescent="0.3">
      <c r="B78">
        <v>76</v>
      </c>
      <c r="C78">
        <f t="shared" ca="1" si="4"/>
        <v>31.266487657208344</v>
      </c>
      <c r="D78">
        <f t="shared" ca="1" si="5"/>
        <v>31.266487657208344</v>
      </c>
      <c r="E78">
        <f t="shared" ca="1" si="6"/>
        <v>3.1983125542067552E-2</v>
      </c>
      <c r="F78">
        <f t="shared" ca="1" si="7"/>
        <v>2.3027850390288638</v>
      </c>
    </row>
    <row r="79" spans="2:6" x14ac:dyDescent="0.3">
      <c r="B79">
        <v>77</v>
      </c>
      <c r="C79">
        <f t="shared" ca="1" si="4"/>
        <v>20.784309402807171</v>
      </c>
      <c r="D79">
        <f t="shared" ca="1" si="5"/>
        <v>20.784309402807171</v>
      </c>
      <c r="E79">
        <f t="shared" ca="1" si="6"/>
        <v>4.8113217553667577E-2</v>
      </c>
      <c r="F79">
        <f t="shared" ca="1" si="7"/>
        <v>3.4641516638640657</v>
      </c>
    </row>
    <row r="80" spans="2:6" x14ac:dyDescent="0.3">
      <c r="B80">
        <v>78</v>
      </c>
      <c r="C80">
        <f t="shared" ca="1" si="4"/>
        <v>10.716601879542363</v>
      </c>
      <c r="D80">
        <f t="shared" ca="1" si="5"/>
        <v>10.716601879542363</v>
      </c>
      <c r="E80">
        <f t="shared" ca="1" si="6"/>
        <v>9.3313161321124258E-2</v>
      </c>
      <c r="F80">
        <f t="shared" ca="1" si="7"/>
        <v>6.7185476151209462</v>
      </c>
    </row>
    <row r="81" spans="2:6" x14ac:dyDescent="0.3">
      <c r="B81">
        <v>79</v>
      </c>
      <c r="C81">
        <f t="shared" ca="1" si="4"/>
        <v>32.185961930732212</v>
      </c>
      <c r="D81">
        <f t="shared" ca="1" si="5"/>
        <v>32.185961930732212</v>
      </c>
      <c r="E81">
        <f t="shared" ca="1" si="6"/>
        <v>3.1069445808458725E-2</v>
      </c>
      <c r="F81">
        <f t="shared" ca="1" si="7"/>
        <v>2.2370000982090281</v>
      </c>
    </row>
    <row r="82" spans="2:6" x14ac:dyDescent="0.3">
      <c r="B82">
        <v>80</v>
      </c>
      <c r="C82">
        <f t="shared" ca="1" si="4"/>
        <v>0.97450135249999181</v>
      </c>
      <c r="D82">
        <f t="shared" ca="1" si="5"/>
        <v>5.9745013524999919</v>
      </c>
      <c r="E82">
        <f t="shared" ca="1" si="6"/>
        <v>0.16737798537472193</v>
      </c>
      <c r="F82">
        <f t="shared" ca="1" si="7"/>
        <v>12.051214946979979</v>
      </c>
    </row>
    <row r="83" spans="2:6" x14ac:dyDescent="0.3">
      <c r="B83">
        <v>81</v>
      </c>
      <c r="C83">
        <f t="shared" ca="1" si="4"/>
        <v>19.544893077948643</v>
      </c>
      <c r="D83">
        <f t="shared" ca="1" si="5"/>
        <v>19.544893077948643</v>
      </c>
      <c r="E83">
        <f t="shared" ca="1" si="6"/>
        <v>5.1164260454729292E-2</v>
      </c>
      <c r="F83">
        <f t="shared" ca="1" si="7"/>
        <v>3.6838267527405089</v>
      </c>
    </row>
    <row r="84" spans="2:6" x14ac:dyDescent="0.3">
      <c r="B84">
        <v>82</v>
      </c>
      <c r="C84">
        <f t="shared" ca="1" si="4"/>
        <v>28.670353524933464</v>
      </c>
      <c r="D84">
        <f t="shared" ca="1" si="5"/>
        <v>28.670353524933464</v>
      </c>
      <c r="E84">
        <f t="shared" ca="1" si="6"/>
        <v>3.4879235065250931E-2</v>
      </c>
      <c r="F84">
        <f t="shared" ca="1" si="7"/>
        <v>2.511304924698067</v>
      </c>
    </row>
    <row r="85" spans="2:6" x14ac:dyDescent="0.3">
      <c r="B85">
        <v>83</v>
      </c>
      <c r="C85">
        <f t="shared" ca="1" si="4"/>
        <v>19.525304458975395</v>
      </c>
      <c r="D85">
        <f t="shared" ca="1" si="5"/>
        <v>19.525304458975395</v>
      </c>
      <c r="E85">
        <f t="shared" ca="1" si="6"/>
        <v>5.1215590625032219E-2</v>
      </c>
      <c r="F85">
        <f t="shared" ca="1" si="7"/>
        <v>3.6875225250023198</v>
      </c>
    </row>
    <row r="86" spans="2:6" x14ac:dyDescent="0.3">
      <c r="B86">
        <v>84</v>
      </c>
      <c r="C86">
        <f t="shared" ca="1" si="4"/>
        <v>28.611807305222772</v>
      </c>
      <c r="D86">
        <f t="shared" ca="1" si="5"/>
        <v>28.611807305222772</v>
      </c>
      <c r="E86">
        <f t="shared" ca="1" si="6"/>
        <v>3.4950605857654471E-2</v>
      </c>
      <c r="F86">
        <f t="shared" ca="1" si="7"/>
        <v>2.5164436217511219</v>
      </c>
    </row>
    <row r="87" spans="2:6" x14ac:dyDescent="0.3">
      <c r="B87">
        <v>85</v>
      </c>
      <c r="C87">
        <f t="shared" ca="1" si="4"/>
        <v>15.559336040861961</v>
      </c>
      <c r="D87">
        <f t="shared" ca="1" si="5"/>
        <v>15.559336040861961</v>
      </c>
      <c r="E87">
        <f t="shared" ca="1" si="6"/>
        <v>6.4270094647599224E-2</v>
      </c>
      <c r="F87">
        <f t="shared" ca="1" si="7"/>
        <v>4.6274468146271444</v>
      </c>
    </row>
    <row r="88" spans="2:6" x14ac:dyDescent="0.3">
      <c r="B88">
        <v>86</v>
      </c>
      <c r="C88">
        <f t="shared" ca="1" si="4"/>
        <v>20.501683588737201</v>
      </c>
      <c r="D88">
        <f t="shared" ca="1" si="5"/>
        <v>20.501683588737201</v>
      </c>
      <c r="E88">
        <f t="shared" ca="1" si="6"/>
        <v>4.8776481973868704E-2</v>
      </c>
      <c r="F88">
        <f t="shared" ca="1" si="7"/>
        <v>3.5119067021185466</v>
      </c>
    </row>
    <row r="89" spans="2:6" x14ac:dyDescent="0.3">
      <c r="B89">
        <v>87</v>
      </c>
      <c r="C89">
        <f t="shared" ca="1" si="4"/>
        <v>18.39101495567348</v>
      </c>
      <c r="D89">
        <f t="shared" ca="1" si="5"/>
        <v>18.39101495567348</v>
      </c>
      <c r="E89">
        <f t="shared" ca="1" si="6"/>
        <v>5.4374378054187163E-2</v>
      </c>
      <c r="F89">
        <f t="shared" ca="1" si="7"/>
        <v>3.9149552199014757</v>
      </c>
    </row>
    <row r="90" spans="2:6" x14ac:dyDescent="0.3">
      <c r="B90">
        <v>88</v>
      </c>
      <c r="C90">
        <f t="shared" ca="1" si="4"/>
        <v>32.134830239462566</v>
      </c>
      <c r="D90">
        <f t="shared" ca="1" si="5"/>
        <v>32.134830239462566</v>
      </c>
      <c r="E90">
        <f t="shared" ca="1" si="6"/>
        <v>3.1118882301483859E-2</v>
      </c>
      <c r="F90">
        <f t="shared" ca="1" si="7"/>
        <v>2.2405595257068378</v>
      </c>
    </row>
    <row r="91" spans="2:6" x14ac:dyDescent="0.3">
      <c r="B91">
        <v>89</v>
      </c>
      <c r="C91">
        <f t="shared" ca="1" si="4"/>
        <v>30.143941601366194</v>
      </c>
      <c r="D91">
        <f t="shared" ca="1" si="5"/>
        <v>30.143941601366194</v>
      </c>
      <c r="E91">
        <f t="shared" ca="1" si="6"/>
        <v>3.3174161933576654E-2</v>
      </c>
      <c r="F91">
        <f t="shared" ca="1" si="7"/>
        <v>2.388539659217519</v>
      </c>
    </row>
    <row r="92" spans="2:6" x14ac:dyDescent="0.3">
      <c r="B92">
        <v>90</v>
      </c>
      <c r="C92">
        <f t="shared" ca="1" si="4"/>
        <v>15.665536912659686</v>
      </c>
      <c r="D92">
        <f t="shared" ca="1" si="5"/>
        <v>15.665536912659686</v>
      </c>
      <c r="E92">
        <f t="shared" ca="1" si="6"/>
        <v>6.3834390456919271E-2</v>
      </c>
      <c r="F92">
        <f t="shared" ca="1" si="7"/>
        <v>4.5960761128981877</v>
      </c>
    </row>
    <row r="93" spans="2:6" x14ac:dyDescent="0.3">
      <c r="B93">
        <v>91</v>
      </c>
      <c r="C93">
        <f t="shared" ca="1" si="4"/>
        <v>26.742653021392897</v>
      </c>
      <c r="D93">
        <f t="shared" ca="1" si="5"/>
        <v>26.742653021392897</v>
      </c>
      <c r="E93">
        <f t="shared" ca="1" si="6"/>
        <v>3.7393447807891229E-2</v>
      </c>
      <c r="F93">
        <f t="shared" ca="1" si="7"/>
        <v>2.6923282421681685</v>
      </c>
    </row>
    <row r="94" spans="2:6" x14ac:dyDescent="0.3">
      <c r="B94">
        <v>92</v>
      </c>
      <c r="C94">
        <f t="shared" ca="1" si="4"/>
        <v>21.809044620759416</v>
      </c>
      <c r="D94">
        <f t="shared" ca="1" si="5"/>
        <v>21.809044620759416</v>
      </c>
      <c r="E94">
        <f t="shared" ca="1" si="6"/>
        <v>4.585253583497776E-2</v>
      </c>
      <c r="F94">
        <f t="shared" ca="1" si="7"/>
        <v>3.3013825801183989</v>
      </c>
    </row>
    <row r="95" spans="2:6" x14ac:dyDescent="0.3">
      <c r="B95">
        <v>93</v>
      </c>
      <c r="C95">
        <f t="shared" ca="1" si="4"/>
        <v>36.229727089954949</v>
      </c>
      <c r="D95">
        <f t="shared" ca="1" si="5"/>
        <v>36.229727089954949</v>
      </c>
      <c r="E95">
        <f t="shared" ca="1" si="6"/>
        <v>2.7601643189778813E-2</v>
      </c>
      <c r="F95">
        <f t="shared" ca="1" si="7"/>
        <v>1.9873183096640745</v>
      </c>
    </row>
    <row r="96" spans="2:6" x14ac:dyDescent="0.3">
      <c r="B96">
        <v>94</v>
      </c>
      <c r="C96">
        <f t="shared" ca="1" si="4"/>
        <v>17.011375439038808</v>
      </c>
      <c r="D96">
        <f t="shared" ca="1" si="5"/>
        <v>17.011375439038808</v>
      </c>
      <c r="E96">
        <f t="shared" ca="1" si="6"/>
        <v>5.8784194351806214E-2</v>
      </c>
      <c r="F96">
        <f t="shared" ca="1" si="7"/>
        <v>4.2324619933300474</v>
      </c>
    </row>
    <row r="97" spans="2:6" x14ac:dyDescent="0.3">
      <c r="B97">
        <v>95</v>
      </c>
      <c r="C97">
        <f t="shared" ca="1" si="4"/>
        <v>36.179178115368558</v>
      </c>
      <c r="D97">
        <f t="shared" ca="1" si="5"/>
        <v>36.179178115368558</v>
      </c>
      <c r="E97">
        <f t="shared" ca="1" si="6"/>
        <v>2.7640207768434902E-2</v>
      </c>
      <c r="F97">
        <f t="shared" ca="1" si="7"/>
        <v>1.990094959327313</v>
      </c>
    </row>
    <row r="98" spans="2:6" x14ac:dyDescent="0.3">
      <c r="B98">
        <v>96</v>
      </c>
      <c r="C98">
        <f t="shared" ca="1" si="4"/>
        <v>13.047794025851621</v>
      </c>
      <c r="D98">
        <f t="shared" ca="1" si="5"/>
        <v>13.047794025851621</v>
      </c>
      <c r="E98">
        <f t="shared" ca="1" si="6"/>
        <v>7.6641307949734491E-2</v>
      </c>
      <c r="F98">
        <f t="shared" ca="1" si="7"/>
        <v>5.518174172380883</v>
      </c>
    </row>
    <row r="99" spans="2:6" x14ac:dyDescent="0.3">
      <c r="B99">
        <v>97</v>
      </c>
      <c r="C99">
        <f t="shared" ca="1" si="4"/>
        <v>32.36226150053961</v>
      </c>
      <c r="D99">
        <f t="shared" ca="1" si="5"/>
        <v>32.36226150053961</v>
      </c>
      <c r="E99">
        <f t="shared" ca="1" si="6"/>
        <v>3.0900189097826984E-2</v>
      </c>
      <c r="F99">
        <f t="shared" ca="1" si="7"/>
        <v>2.2248136150435429</v>
      </c>
    </row>
    <row r="100" spans="2:6" x14ac:dyDescent="0.3">
      <c r="B100">
        <v>98</v>
      </c>
      <c r="C100">
        <f t="shared" ca="1" si="4"/>
        <v>19.870974225305197</v>
      </c>
      <c r="D100">
        <f t="shared" ca="1" si="5"/>
        <v>19.870974225305197</v>
      </c>
      <c r="E100">
        <f t="shared" ca="1" si="6"/>
        <v>5.0324658905073941E-2</v>
      </c>
      <c r="F100">
        <f t="shared" ca="1" si="7"/>
        <v>3.6233754411653236</v>
      </c>
    </row>
    <row r="101" spans="2:6" x14ac:dyDescent="0.3">
      <c r="B101">
        <v>99</v>
      </c>
      <c r="C101">
        <f t="shared" ca="1" si="4"/>
        <v>29.208697518780319</v>
      </c>
      <c r="D101">
        <f t="shared" ca="1" si="5"/>
        <v>29.208697518780319</v>
      </c>
      <c r="E101">
        <f t="shared" ca="1" si="6"/>
        <v>3.4236377687058103E-2</v>
      </c>
      <c r="F101">
        <f t="shared" ca="1" si="7"/>
        <v>2.4650191934681835</v>
      </c>
    </row>
    <row r="102" spans="2:6" x14ac:dyDescent="0.3">
      <c r="B102">
        <v>100</v>
      </c>
      <c r="C102">
        <f t="shared" ca="1" si="4"/>
        <v>10.720938083108596</v>
      </c>
      <c r="D102">
        <f t="shared" ca="1" si="5"/>
        <v>10.720938083108596</v>
      </c>
      <c r="E102">
        <f t="shared" ca="1" si="6"/>
        <v>9.3275419767189297E-2</v>
      </c>
      <c r="F102">
        <f t="shared" ca="1" si="7"/>
        <v>6.7158302232376297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2020-09-17T09:59:51Z</dcterms:modified>
</cp:coreProperties>
</file>