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ty\OneDrive - incubate B2C technologies\바탕 화면\용역\용역 완료본\"/>
    </mc:Choice>
  </mc:AlternateContent>
  <xr:revisionPtr revIDLastSave="273" documentId="13_ncr:1_{5694B24F-6BCA-4D7C-A1EC-3A4E38F2EB1C}" xr6:coauthVersionLast="44" xr6:coauthVersionMax="44" xr10:uidLastSave="{906E2EF5-B7C4-4586-A470-3591A4B47DC9}"/>
  <bookViews>
    <workbookView xWindow="-120" yWindow="-120" windowWidth="29040" windowHeight="15840" activeTab="2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Sheet1!$A$1:$L$1071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2" l="1"/>
  <c r="O14" i="2"/>
  <c r="J41" i="2" l="1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40" i="2"/>
  <c r="J25" i="2"/>
  <c r="J8" i="2"/>
  <c r="G3" i="2"/>
  <c r="G4" i="2"/>
  <c r="G5" i="2"/>
  <c r="G6" i="2"/>
  <c r="G7" i="2"/>
  <c r="G8" i="2"/>
  <c r="G23" i="2"/>
  <c r="G24" i="2"/>
  <c r="G25" i="2"/>
  <c r="G40" i="2"/>
  <c r="G63" i="2"/>
  <c r="G64" i="2"/>
  <c r="K25" i="2" l="1"/>
  <c r="K40" i="2"/>
  <c r="K8" i="2"/>
</calcChain>
</file>

<file path=xl/sharedStrings.xml><?xml version="1.0" encoding="utf-8"?>
<sst xmlns="http://schemas.openxmlformats.org/spreadsheetml/2006/main" count="4491" uniqueCount="2876">
  <si>
    <t>산업기술보안기반구축 ( 3100 - 3171 - 316 ) [ 산업통상자원부 | 2020 예산 | 예산안 | 세출(지출) | 산업경쟁력기반구축 | 산업기술기반구축 | 확정안 1,933 백만원 ]</t>
  </si>
  <si>
    <t>... ('20년) 10회×5백만원
* 업종별·지역별 산업현장인력 보안교육 : ('19년) 5회×15.8백만원 → ('20년) 5회× 15.8백만원
* R&amp;D인력 보안교육 : ('19년) 15회×5.26백만원 → ('20년) 15회×5.26백만원
* 이러닝 플랫폼 구축 및 운영 : ('19년) ...</t>
  </si>
  <si>
    <t>R&amp;D</t>
  </si>
  <si>
    <t>* R&amp;D인력 보안교육 : ('19년) 15회×5.26백만원 → ('20년) 15회×5.26백만원</t>
  </si>
  <si>
    <t>방송통신국가표준화체계 구축 및 활성화 ( 2500 - 2534 - 301 ) [ 과학기술정보통신부 | 2020 예산 | 예산안 | 세출(지출) | 전파활용방송서비스산업 | 전파연구기반조성 | 확정안 593 백만원 ]</t>
  </si>
  <si>
    <t>... 공공표준 개발 : 180→360백만원(180백만원 증)
· 공공표준 개발 : 4건×45백만원 = 180백만원
· 4차 산업혁명 핵심기술 R&amp;D과제와 연계한 국가표준 개발 : 0→90백만원(90백만원 증) : 2건×45백만원 = 90백만원
· ICT기반 부처 간 융복합 국가 표준 개발 : 0...</t>
  </si>
  <si>
    <t>· 4차 산업혁명 핵심기술 R&amp;D과제와 연계한 국가표준 개발 : 0→90백만원(90백만원 증) : 2건×45백만원 = 90백만원</t>
  </si>
  <si>
    <t>산업기술혁신문화환경조성 ( 5000 - 5076 - 313 ) [ 산업통상자원부 | 2018 예산 | 결산 | 세출(지출) | 산업기술진흥및사업화촉진 | 산업기술진흥및사업화촉진 | 결산 5,985 백만원 ]</t>
  </si>
  <si>
    <t>- 산업기술R&amp;D 성과발굴 : 150백만원(1개×150백만원)</t>
  </si>
  <si>
    <t>산업기술보안기반구축 ( 3100 - 3171 - 316 ) [ 산업통상자원부 | 2019 예산 | 예산안 | 세출(지출) | 산업경쟁력기반구축 | 산업기술기반구축 | 확정안 1,203 백만원 ]</t>
  </si>
  <si>
    <t>... 6.5백만원
* CEO 기술보호교육(50백만원) : 10회 × 5백만원
* 산업현장인력 보안교육(79백만원) : 5회 × 15.8백만원
* R&amp;D인력 보안교육(79백만원) : 15회 × 5.26백만원
* 온라인 교육(50백만원) : 1식 × 50백만원
․산업기술보호 인식확산 : 105백만원
* 산업기술보호 ...</t>
  </si>
  <si>
    <t>* R&amp;D인력 보안교육(79백만원) : 15회 × 5.26백만원</t>
  </si>
  <si>
    <t>6개월 챌린지 및 엑셀러레이터 연계 지원(R&amp;D) ( 1600 - 1660 - 410 ) [ 미래창조과학부 | 2017 예산 | 결산 | 세출(지출) | 과학기술기반조성 | 창조경제기반조성 | 결산 22,090 백만원 ]</t>
  </si>
  <si>
    <t>...
이․전용
등
예비비
예산
현액(B)
집행액
(C)
다음년도
이월액(D)
불용액
(E)
예산액
본예산
추경(A)
22,090
22,090
-
... 창업보육 활동 : 30백만원 × 138건 = 4,160백만원
- 초기 R&amp;D자금 지원 : 70백만원 × 68건 = 4,760백만원
3) 사업효과
...</t>
  </si>
  <si>
    <t>- 초기 R&amp;D자금 지원 : 70백만원 × 68건 = 4,760백만원</t>
  </si>
  <si>
    <t>그린리모델링 활성화 ( 5600 - 5641 - 301 ) [ 국토교통부 | 2017 예산 | 결산 | 세출(지출) | 도시정책 | 녹색건축물보급 활성화지원 | 결산 3,039 백만원 ]</t>
  </si>
  <si>
    <t>...
이․전용
등
예비비
예산
현액(B)
집행액
(C)
다음년도
이월액(D)
불용액
(E)
예산액
본예산
추경(A)
3,049
3,049
-
-
... 개발 : 75백만원(1건×75백만원)
- 그린리모델링사업 정책고도화 R&amp;D : 75백만원(1건×75백만원)
- 홍보지원 : 130백만원(1건×130백만원)
...</t>
  </si>
  <si>
    <t>- 그린리모델링사업 정책고도화 R&amp;D : 75백만원(1건×75백만원)</t>
  </si>
  <si>
    <t>산업기술유출방지및보호 ( 3200 - 3237 - 301 ) [ 산업통상자원부 | 2017 예산 | 결산 | 세출(지출) | 산업진흥·고도화 | 산업기술진흥 | 결산 1,252 백만원 ]</t>
  </si>
  <si>
    <t>...
이․전용
등
예비비
예산
현액(B)
집행액
(C)
다음년도
이월액(D)
불용액
(E)
예산액
본예산
추경(A)
1,255
1,255
0
0
... 기술보호교육(180백만원) : 12회 × 15백만원
- 업종별‧규모별‧분야별(R&amp;D 등) 산업보안세미나(79백만원) : 5회 × 15.8백만원
- 산업기술보호 ...</t>
  </si>
  <si>
    <t>- 업종별‧규모별‧분야별(R&amp;D 등) 산업보안세미나(79백만원) : 5회 × 15.8백만원</t>
  </si>
  <si>
    <t>기초원천연구기획심사평가사업 ( 1200 - 1236 - 401 ) [ 과학기술정보통신부 | 2018 예산 | 예산안 | 세출(지출) | 기초연구진흥 | 기초원천연구기획심사평가사업 | 확정안 19,660 백만원 ]</t>
  </si>
  <si>
    <t>... : 4,269백만원
▪ 위탁연구개발비 : 700백만원
▪ 간접비 : 854백만원
ㅇ 기초․원천연구기획사업 : 1,760백만원
▪ 기초‧원천 R&amp;D 신규 기획, 예비타당성조사 지원, 제도개선 연구 등을 위한 기획연구과제비 요구(약 30개 과제 × 58.7백만원)
4) 사업효과
□ 사업영향, ...</t>
  </si>
  <si>
    <t>▪ 기초‧원천 R&amp;D 신규 기획, 예비타당성조사 지원, 제도개선 연구 등을 위한 기획연구과제비 요구(약 30개 과제 × 58.7백만원)</t>
  </si>
  <si>
    <t>지역거점진단인프라구축 ( 4800 - 4859 - 300 ) [ 보건복지부 | 2018 예산 | 예산안 | 세출(지출) | 질병관리본부지원 | 감염병진단인프라구축 | 확정안 6,510 백만원 ]</t>
  </si>
  <si>
    <t>... 등 다양한 고위험 질환에 대한 백신 연구 및 공공백신 개발 전략적 R&amp;D지원을 위한 백신개발 기술 강화 및 인프라 구축으로 감염병 재난 대비 .../종×560개소)
· 살모넬라 : 7종(poly, A, B, C, D, E, Vi) : 5,408개(1.4개/종×560개소)
· 세균성이질 ...</t>
  </si>
  <si>
    <t>... 등 다양한 고위험 질환에 대한 백신 연구 및 공공백신 개발 전략적 R&amp;D지원을 위한 백신개발 기술 강화 및 인프라 구축으로 감염병 재난 대비 .../종×560개소)</t>
  </si>
  <si>
    <t>중소기업협동조합육성 ( 4200 - 4231 - 302 ) [ 중소벤처기업부 | 2018 예산 | 예산안 | 세출(지출) | 동반성장지원 | 기업간협력증진 | 확정안 12,299 백만원 ]</t>
  </si>
  <si>
    <t>...
․중기환경정책협의회 2회x3백만원 = 6백만원, 개선방안 연구 20백만원
․중기환경 규제 실무자 간담회, 정보제공 7백만원
․협동조합 중심 기술R&amp;D 및 지식재산회의 운영 4회x3.2백만원 = 12.8백만원
․스마트공장 확산 위한 컨설팅 286개x0.7백만원 = 200백만원
- 중소유통서비스산업 ...</t>
  </si>
  <si>
    <t>․협동조합 중심 기술R&amp;D 및 지식재산회의 운영 4회x3.2백만원 = 12.8백만원</t>
  </si>
  <si>
    <t>기초원천연구기획심사평가사업 ( 1200 - 1236 - 401 ) [ 미래창조과학부 | 2017 예산 | 예산안 | 세출(지출) | 기초연구진흥 | 기초원천연구기획심사평가사업 | 확정안 19,660 백만원 ]</t>
  </si>
  <si>
    <t>건축물 온실가스 및 에너지 절감사업 활성화 ( 5600 - 5641 - 303 ) [ 국토교통부 | 2017 예산 | 예산안 | 세출(지출) | 도시정책 | 녹색건축물보급활성화 지원 | 확정안 2,040 백만원 ]</t>
  </si>
  <si>
    <t>... 단·중·장기 세부이행계획 마련 등 (50백만원)
▪산출내역(정책기획 및 R&amp;D) : 50백만원 × 1건 = 50백만원
녹색건축물 유지관리 점검 제도기반 ... 분
인원수
(A)
참여기간 
(B)
참여율(%)
(C)
조정단가
(D)
인건비계상액
(A*B*C*D)
책임연구원
1
10개월
20%
4,448,073 ...</t>
  </si>
  <si>
    <t>▪산출내역(정책기획 및 R&amp;D) : 50백만원 × 1건 = 50백만원</t>
  </si>
  <si>
    <t>산업기술보안 기반구축 ( 3200 - 3237 - 301 ) [ 산업통상자원부 | 2017 예산 | 예산안 | 세출(지출) | 산업기술진흥 | 산업기술유출방지 및 보호 | 확정안 1,255 백만원 ]</t>
  </si>
  <si>
    <t>... 직무역량 강화교육(70백만원) : 7회 × 10백만원
* CEO 대상 기술보호교육(180백만원) : 12회 × 15백만원
* 업종별‧규모별‧분야별(R&amp;D 등) 산업보안세미나(79백만원) : 5회 × 15.8백만원
․산업기술보호 인식확산 : 131백만원
* 산업기술보호 주간(산업기술보호의 날 기념식, ...</t>
  </si>
  <si>
    <t>* 업종별‧규모별‧분야별(R&amp;D 등) 산업보안세미나(79백만원) : 5회 × 15.8백만원</t>
  </si>
  <si>
    <t>행정효율성 증진 및 능력개발 ( 7200 - 7233 - 301 ) [ 중소기업청 | 2017 예산 | 예산안 | 세출(지출) | 중소기업행정지원 | 행정효율성 증진 및 능력개발 | 확정안 885 백만원 ]</t>
  </si>
  <si>
    <t>... 운영(28백만원=20명x기사1편7만원x월2회x10月), 발대식‧해단식 등(2백만원)
* 홍보교육 등(10백만원)
▪ 청 업무계획, 창업ㆍR&amp;Dㆍ수출 등 주요정책 관련 동영상, 인포그래픽 등 콘텐츠 제작 : 1회 평균 10백만원 x 5회 제작 = 50백만원 (2016년 동일)
* 청 ...</t>
  </si>
  <si>
    <t>▪ 청 업무계획, 창업ㆍR&amp;Dㆍ수출 등 주요정책 관련 동영상, 인포그래픽 등 콘텐츠 제작 : 1회 평균 10백만원 x 5회 제작 = 50백만원 (2016년 동일)</t>
  </si>
  <si>
    <t>차세대인터넷비즈니스경쟁력강화 ( 1500 - 1544 - 310 ) [ 미래창조과학부 | 2016 예산 | 예산안 | 세출(지출) | 정보통신방송기반조성 | 인터넷이용환경고도화 | 확정안 40,992 백만원 ]</t>
  </si>
  <si>
    <t>... 40건 x 10백만원 = 400백만원
▪ 창업자·중소벤처 역량강화 R&amp;D 지원 : 2건 x 50백만원 = 100백만원
▪ 창업·분석 경진대회 ... Auto Test Tool 및 업그레이드
- RF 망적합성시험장비 및 3D OTA 챔버(2식), 항온항습챔버, Trace 32 등
o 'oneM2M ...</t>
  </si>
  <si>
    <t>▪ 창업자·중소벤처 역량강화 R&amp;D 지원 : 2건 x 50백만원 = 100백만원</t>
  </si>
  <si>
    <t>국토공간정책지원 ( 5700 - 5734 - 302 ) [ 국토교통부 | 2016 예산 | 예산안 | 세출(지출) | 국토정보관리 | 국토공간정보체계구축및지원 | 확정안 2,700 백만원 ]</t>
  </si>
  <si>
    <t>... 고급기술자(2.0MM) + 중급기술자(2.4MM) + 초급기술자(3.3MM) = 90백만원(공간정보 데이터 및 상호연계에 대한 기술적 분석 능력 요구)
- 국가 R&amp;D 오픈플랫폼 연계(협의체 운영) : 3백만원/회 x 10회 = 30백만원(공간정보 관련 R&amp;D 개발기술의 오픈플랫폼 탑재 및 연계 활용을 위해 개별 R&amp;D에 ...</t>
  </si>
  <si>
    <t>- 국가 R&amp;D 오픈플랫폼 연계(협의체 운영) : 3백만원/회 x 10회 = 30백만원(공간정보 관련 R&amp;D 개발기술의 오픈플랫폼 탑재 및 연계 활용을 위해 개별 R&amp;D에 ...</t>
  </si>
  <si>
    <t>산업기술보안 기반구축 ( 3200 - 3237 - 301 ) [ 산업통상자원부 | 2016 예산 | 예산안 | 세출(지출) | 산업기술진흥 | 산업기술유출방지 및 보호 | 확정안 1,556 백만원 ]</t>
  </si>
  <si>
    <t>... 역량강화를 위한 보안전문가 양성교육(70백만원) : 7회x10백만원
* 중소기업 CEO과정 교육(200백만원) : 40회×5백만원
* 국가R&amp;D 과제책임자과정 교육(200백만원) : 40회×5백만원
* 산업기술 보유기관 보안관리체계 인증 (20백만원) : 5개x4백만원
▪ 산업기술보호 인식확산 ...</t>
  </si>
  <si>
    <t>* 국가R&amp;D 과제책임자과정 교육(200백만원) : 40회×5백만원</t>
  </si>
  <si>
    <t>지역밀착형방송솽고활성화기반구축 ( 3100 - 3134 - 340 ) [ 과학기술정보통신부 | 2020 예산 | 예산안 | 세출(지출) | 행복한방송통신환경조성(KCC) | 방송콘텐츠경쟁력강화 | 확정안 1,640 백만원 ]</t>
  </si>
  <si>
    <t>... 간담회비 : 3만원 x 8명 x 10회 = 2.4백만원
· 지원협의회 진행비 : 10만원 x 15회 = 1.5백만원
· 사업설명회 및 교육 강사료 : 1.4백만원 x 1회 = 1.4백만원
· 사업설명 안내 및 홍보책자 인쇄비 : 1만원 x 6백부 = 6백만원
- 업무추진비 = 4백만원
· ...</t>
  </si>
  <si>
    <t>강사료</t>
  </si>
  <si>
    <t>· 사업설명회 및 교육 강사료 : 1.4백만원 x 1회 = 1.4백만원</t>
  </si>
  <si>
    <t>민주화운동기념사업지원 ( 2400 - 2435 - 300 ) [ 행정안전부 | 2020 예산 | 예산안 | 세출(지출) | 민주화지원및과거사정리 | 민주화운동기념사업지원 | 확정안 11,493 백만원 ]</t>
  </si>
  <si>
    <t>... 종합문화교류사업으로 확대해 진행함
‣ 2.28/5.18청년학생 대구·광주 교차방문 프로그램 : '19예산 0백 → '20예산안 32백(+32백, 순증)
• 강사료 = 2.4백(400천원x6명)
• 버스임차료 = 6백(1,000천원x6회)
• 식비 = 12백(240명x5식x10천원)
• 숙박비 = 7.2백...</t>
  </si>
  <si>
    <t>• 강사료 = 2.4백(400천원x6명)</t>
  </si>
  <si>
    <t>인터넷심의기반조성 ( 1100 - 1135 - 313 ) [ 중앙선거관리위원회 | 2020 예산 | 예산안 | 세출(지출) | 선거의공정한관리 | 선거관리지원 | 확정안 280 백만원 ]</t>
  </si>
  <si>
    <t>... 대상 공정선거보도 연수
- ('19) 8 → ('20) 10, +2백
․인터넷언론사 기자 등 대상 공정선거보도 연수 10백(+2백)
- 외부강사료[300천원×3회] : 1백(전년동)
- 교육자료 및 현수막 제작 : 1백(전년동)
-장소 및 장비 임차료 [1,000천원×3회] : 3백(전년동)
...</t>
  </si>
  <si>
    <t>- 외부강사료[300천원×3회] : 1백(전년동)</t>
  </si>
  <si>
    <t>벤처기업경쟁력강화 ( 5200 - 5231 - 301 ) [ 중소벤처기업부 | 2020 예산 | 예산안 | 세출(지출) | 벤처기업활성화지원 | 벤처성장인프라지원 | 확정안 2,169 백만원 ]</t>
  </si>
  <si>
    <t>...
· 온.오프라인 홍보 7백만원 
× 25회=175백만원
· 부스설치비 7백만원×5회=35백만원
· 부대행사비 7백만원×5회=35백만원
· 강사료 0.25백만원×3명×25회
=19백만원
·운영비 5.5백만원×25회=138백만원
ㅇ 공동훈련 : 282
* 600명 x 47만원/명
· 운영비(교재, ...</t>
  </si>
  <si>
    <t>· 강사료 0.25백만원×3명×25회</t>
  </si>
  <si>
    <t>회원종목단체 및 지회지원 ( 5200 - 5261 - 301 ) [ 문화체육관광부 | 2020 예산 | 예산안 | 세출(지출) | 전문체육육성 | 전문체육 육성 | 확정안 36,742 백만원 ]</t>
  </si>
  <si>
    <t>... 취업지원 및 훈련프로그램 운영 615
․은퇴선수 취업지원 서비스 206
* 상담사 인건비(위탁) 144백만원(3백만원×12월×4명), 기초역량교육 강사료 22백만원(0.2백만원×10시간×11회), 운영비(인쇄, 출장, 홍보 등) 40백만원
․맞춤형직업훈련 120백만원 * 0.6백만원×200명
...</t>
  </si>
  <si>
    <t>* 상담사 인건비(위탁) 144백만원(3백만원×12월×4명), 기초역량교육 강사료 22백만원(0.2백만원×10시간×11회), 운영비(인쇄, 출장, 홍보 등) 40백만원</t>
  </si>
  <si>
    <t>우수선수양성지원 ( 5200 - 5261 - 312 ) [ 문화체육관광부 | 2020 예산 | 예산안 | 세출(지출) | 전문체육육성 | 전문체육 육성 | 확정안 36,742 백만원 ]</t>
  </si>
  <si>
    <t>... 장비지원 1,812백만원('19년 212백만원, 1,600백만원 증)
- 국가대표 생애주기 교육 운영 303백만원(전년 동)
․국가대표 교양강좌 강사료 12백만원(500천원×2회×12월)
․국가대표 생애주기 교육프로그램 272백만원(17천원×2,000명×8월)
․위탁교육운영비(대학생 선수 ...</t>
  </si>
  <si>
    <t>․국가대표 교양강좌 강사료 12백만원(500천원×2회×12월)</t>
  </si>
  <si>
    <t>생활체육활성화 지원 ( 5100 - 5131 - 300 ) [ 문화체육관광부 | 2020 예산 | 예산안 | 세출(지출) | 생활체육육성 | 생활체육활성화 | 확정안 1,845 백만원 ]</t>
  </si>
  <si>
    <t>... 자격)
ㅇ 연수(1급 전문/생활/장애인) 운영 179.6백만원
- 연수운영 조교 인건비 24백만원(2.2백만원×11개월×1명)
- 연수 강사료 92백만원(31백만원×3개 자격)
- 연수 교재 제작 및 물품 구입비 28백만원(9.3백만원×3개 자격)
- 연수 부대비용(임차료, 간담회, ...</t>
  </si>
  <si>
    <t>- 연수 강사료 92백만원(31백만원×3개 자격)</t>
  </si>
  <si>
    <t>우수선수양성지원 ( 5200 - 5261 - 312 ) [ 문화체육관광부 | 2020 예산 | 예산안 | 세출(지출) | 전문체육육성 | 전문체육 육성 | 확정안 113,120 백만원 ]</t>
  </si>
  <si>
    <t>농업빅데이터수집및생산성향상모델개발(R&amp;D) ( 2300 - 2332 - 305 ) [ 농촌진흥청 | 2020 예산 | 예산안 | 세출(지출) | 농가경영능력 향상 | 농업기술경영연구(일반) | 확정안 3,091 백만원 ]</t>
  </si>
  <si>
    <t>... 운영비(방제복, 센서 등) : 75명×260만원×국비50% = 98백만원
- 스마트농업전문가 역량강화 교육 및 운영 : 1과제 × 65백만원
▪ 강사료(일반수용비) : 3과정×4회(월)×12월×60만원×국비50% = 43백만원
▪ 임차료(교육장) : 3과정×4회(월)×12월×30만원×국비50% = ...</t>
  </si>
  <si>
    <t>▪ 강사료(일반수용비) : 3과정×4회(월)×12월×60만원×국비50% = 43백만원</t>
  </si>
  <si>
    <t>전문재판운영 ( 1100 - 1144 - 407 ) [ 대법원 | 2020 예산 | 예산안 | 세출(지출) | 재판활동 종합지원 | 사실심충실화 | 확정안 13,000 백만원 ]</t>
  </si>
  <si>
    <t>... : 150만원(150명×1만원) × 2회 = 3백만원
- 자료 발간 등 : 2백만원(150명×15,000원) × 2회 = 4백만원
- 강사료 : 40만원(강사료 20만원×2명) × 2회 = 80만원
5-2. 가사민원상담관 도입 : 139 → 139백만원 (전년 동)
□ 요구내용 
ㅇ 민원상담위원 ...</t>
  </si>
  <si>
    <t>- 강사료 : 40만원(강사료 20만원×2명) × 2회 = 80만원</t>
  </si>
  <si>
    <t>전통생활문화 진흥 ( 1500 - 1533 - 303 ) [ 문화체육관광부 | 2020 예산 | 예산안 | 세출(지출) | 창의적문화정책구현 | 전통문화진흥 | 확정안 6,582 백만원 ]</t>
  </si>
  <si>
    <t>... 150(10개), 놀이상품 개발 200(10개)
▪전통놀이 콘텐츠 보급 : 1,228백만원(17개 시‧도×20개 프로그램×3.7백만원*) 
* 강사료 1.3백만원(43,000원(예술강사단가)×24명, 여비 등), 놀이도구제작2.4백만원(1만원×120명(1개 학년)×2개 학년) 등
ㅇ ...</t>
  </si>
  <si>
    <t>* 강사료 1.3백만원(43,000원(예술강사단가)×24명, 여비 등), 놀이도구제작2.4백만원(1만원×120명(1개 학년)×2개 학년) 등</t>
  </si>
  <si>
    <t>농산물원산지관리 ( 6000 - 6032 - 311 ) [ 농림축산식품부 | 2020 예산 | 예산안 | 세출(지출) | 농산물품질관리 | 농산물안전성관리 | 확정안 17,441 백만원 ]</t>
  </si>
  <si>
    <t>... ('20) 399(변동 없음)
* 명예감시원 교육 등 참가수당(50천원×6,880명=344백만원)+교육장 임차료(400천원×20회=8백만원)+강사료(200천원×20회=4백만원)+교재비(6천원×6,880명=43)
- 음식점 원산지 표시 정착 지원: ('19) 331백만원 → ('20) 331(변동없음)
...</t>
  </si>
  <si>
    <t>* 명예감시원 교육 등 참가수당(50천원×6,880명=344백만원)+교육장 임차료(400천원×20회=8백만원)+강사료(200천원×20회=4백만원)+교재비(6천원×6,880명=43)</t>
  </si>
  <si>
    <t>LMO 및 농산물표시관리 ( 6000 - 6032 - 310 ) [ 농림축산식품부 | 2020 예산 | 예산안 | 세출(지출) | 농산물품질관리 | 농산물안전성관리 | 확정안 4,868 백만원 ]</t>
  </si>
  <si>
    <t>... 공공비축 산물벼 (민간)검사관 양성을 위한 교육기관 지정 및 전문검사관 양성 교육
* 신규 검사관 양성교육(연 1회, 5일): 20백만원(강사료 8시간×200천원×5일=8,000천원, 임차료 2,000천원×5일=10,000천원, 교재비 10천원×200명=2,000천원)
* 기존 검사관 보수교육(연 ...</t>
  </si>
  <si>
    <t>* 신규 검사관 양성교육(연 1회, 5일): 20백만원(강사료 8시간×200천원×5일=8,000천원, 임차료 2,000천원×5일=10,000천원, 교재비 10천원×200명=2,000천원)</t>
  </si>
  <si>
    <t>농업경영체등록 ( 6000 - 6034 - 362 ) [ 농림축산식품부 | 2020 예산 | 예산안 | 세출(지출) | 농산물품질관리 | 농업경영체등록 | 확정안 24,994 백만원 ]</t>
  </si>
  <si>
    <t>... 현장조사 비품 : 100천원×765개=76,500천원
* 원격지원 서비스 사용료 : 125천원×12개월×10개(CH)=15,000천원
* 교육강사료 : 230천원×2회×2명×10개소=9,200천원
* 직권조치 심사위원 수당 : 113,400천원
* 지원, 사무소 : 126개소×2명×1...</t>
  </si>
  <si>
    <t>* 교육강사료 : 230천원×2회×2명×10개소=9,200천원</t>
  </si>
  <si>
    <t>농산물안전성조사(ODA) ( 6000 - 6032 - 302 ) [ 농림축산식품부 | 2020 예산 | 예산안 | 세출(지출) | 농산물품질관리 | 농산물안전성관리 | 확정안 63 백만원 ]</t>
  </si>
  <si>
    <t>...27일)
․임차료(210-07) : 3백만원
* 차량․회의장 임차료 3백만원(임차료 1백만원×3회)
․기타운영비(210-16) : 2백만원
* 교육 강사료 2백만원(450천원×4명)
․업무추진비(240-01) : 2백만원
* 환영․환송회 2백만원(98,500원×8명×2회)
② 여비(220) : ...</t>
  </si>
  <si>
    <t>* 교육 강사료 2백만원(450천원×4명)</t>
  </si>
  <si>
    <t>농식품공무원교육원수입대체경비 ( 6500 - 6531 - 303 ) [ 농림축산식품부 | 2020 예산 | 예산안 | 세출(지출) | 농식품공무원교육원교육운영 | 농식품공무원교육원교육경비 | 확정안 450 백만원 ]</t>
  </si>
  <si>
    <t>... 운영에 필요한 교육경비 385백만원 요구
▪ 일반수용비: ('19) 184백만원 ⇒ ('20안) 185(증 1)
* 직무전문교육 123회 × 강사료‧교재 제작 등 1.5백만원 = 185백만원
▪ 시설장비유지비: ('19) 100백만원 ⇒ ('20안) 100(-)
▪ 기타 운영비(공공요금, 피복비, ...</t>
  </si>
  <si>
    <t>* 직무전문교육 123회 × 강사료‧교재 제작 등 1.5백만원 = 185백만원</t>
  </si>
  <si>
    <t>선진 기상전문인력 양성 ( 6100 - 6134 - 303 ) [ 기상청 | 2020 예산 | 예산안 | 세출(지출) | 국제협력교육홍보 | 교육훈련 및 대국민 기상인식 제고 | 확정안 903 백만원 ]</t>
  </si>
  <si>
    <t>... '20년도 예산안 산출 근거
ㅇ 예보관과정 및 예보지원분야 교육과정 운영 729백만원
▪ 예보책임관과정(1주, 20명, 1회) 27백만원
- 강사료: 4h×100천원×5일 
- 운영비(교재비, 소모품, 현장교육 등): 12,200천원×1회
- 관리자리더십: 1회×11,000천원 
▪ ...</t>
  </si>
  <si>
    <t xml:space="preserve">- 강사료: 4h×100천원×5일 </t>
  </si>
  <si>
    <t>전통스토리 계승 및 활용 ( 1500 - 1533 - 304 ) [ 문화체육관광부 | 2020 예산 | 예산안 | 세출(지출) | 창의적문화정책구현 | 전통문화 진흥 | 확정안 10,527 백만원 ]</t>
  </si>
  <si>
    <t>...,449백만원
‧ 인건비(파견 현장관리 인력) 18명*×1,800천원×12개월×70%=272백만원
‧ 활동자 심화교육(숙식, 차량, 강사료) 3,130명×120천원=376백만원 
▪ 신규양성 : 1,310백만원
‧ 신규양성 1,000명×800천원=800백만원
‧ 신규 양성교육 ...</t>
  </si>
  <si>
    <t xml:space="preserve">‧ 활동자 심화교육(숙식, 차량, 강사료) 3,130명×120천원=376백만원 </t>
  </si>
  <si>
    <t>항공기안전인증및감독활동 ( 3600 - 3636 - 303 ) [ 국토교통부 | 2020 예산 | 예산안 | 세출(지출) | 항공발전지원 | 항공안전운영 | 확정안 1,321 백만원 ]</t>
  </si>
  <si>
    <t>... 자문비 : 0.5백만원/회 x 1회/월 x 12개월 = 6백만원
▪ 임차비(회의, 간담회 등) : 1백만원/회 x 10회 = 10백만원
▪ 강사료 :7인/회 x 0.5백만원/인 x 4회 = 14백만원
▪ 수수료(번역료,등록비,물품발송 등) = 10백만원
▪ 정보지발간(제도 및 국제동향 ...</t>
  </si>
  <si>
    <t>▪ 강사료 :7인/회 x 0.5백만원/인 x 4회 = 14백만원</t>
  </si>
  <si>
    <t>마약류통합관리시스템 구축 및 운영(정보화) ( 7000 - 7032 - 509 ) [ 식품의약품안전처 | 2020 예산 | 예산안 | 세출(지출) | 식의약품행정지원 | 식의약품 정보화 | 확정안 3,497 백만원 ]</t>
  </si>
  <si>
    <t>... 75,800원×2명×5회=758천원
- 일반연구비(20백만원)
․만족도 조사비 : 20천원×1,000명×1회=20,000천원
- 교육훈련비(7백만원)
․초빙강사료 : 800천원×4회=3,200천원
․정보화교육 등 위탁교육비 등 : 100천원×35명×1회=3,500천원
- 소모품비(8백만원)
․프린트 ...</t>
  </si>
  <si>
    <t>․초빙강사료 : 800천원×4회=3,200천원</t>
  </si>
  <si>
    <t>광고산업 활성화 ( 1400 - 1432 - 310 ) [ 문화체육관광부 | 2020 예산 | 예산안 | 세출(지출) | 문화미디어산업육성및지원 | 방송영상콘텐츠 및 광고산업 활성화 | 확정안 2,886 백만원 ]</t>
  </si>
  <si>
    <t>... 110백만원
ㅇ 글로벌 광고 인재 육성 : 430백만원
- 산출내역
▪ 전문강사 및 광고현업인 멘토링 활용비 : 258백만원 
·실습워크숍 강사료 : 15백만원 (120천원 × 62시간 × 2학기)
·전문가 특강료 : 10백만원 (120천원 × 40시간 × 2학기)
·실무프로젝트강사료 ...</t>
  </si>
  <si>
    <t>·실습워크숍 강사료 : 15백만원 (120천원 × 62시간 × 2학기)|·실무프로젝트강사료 ...</t>
  </si>
  <si>
    <t>의료기기 제조 및 품질관리 지원 ( 3000 - 3032 - 301 ) [ 식품의약품안전처 | 2020 예산 | 예산안 | 세출(지출) | 의료기기안전성제고 | 의료기기 안전기반 구축 | 확정안 1,615 백만원 ]</t>
  </si>
  <si>
    <t>... 23 → ('20) 23백만원(전년동) &gt;
ㅇ 운영비 : 23백만원
- 권역별 의료기기 제조․수입업체 GMP 현장방문 교육 : 6백만원
* 강사료 400천원×2인×2회=1.6백만원, 임차료 등 2,000천원×2회=4백만원
- 의료기기 해외 GMP 인증교육 : 5백만원
* 강사료 800천원...</t>
  </si>
  <si>
    <t>* 강사료 400천원×2인×2회=1.6백만원, 임차료 등 2,000천원×2회=4백만원|* 강사료 800천원...</t>
  </si>
  <si>
    <t>천연물의약품 안전관리 ( 2100 - 2131 - 301 ) [ 식품의약품안전처 | 2020 예산 | 예산안 | 세출(지출) | 바이오생약 안전성 제고 | 바이오생약 안전기반 구축 | 확정안 757 백만원 ]</t>
  </si>
  <si>
    <t>... 품질관리 교육(제조업체) : 20백만원
▪ 교육 운영비 : 5백만원
* 교육자료 인쇄비 등 2백만원(15천원×135부), 임차료 2백만원, 교육강사료 1.3백만원
ㅇ 해외제조소 현지실사 : '19년 27→ '20년 27백만원(전년동)
▪ 국외여비 : 27백만원
* 항공료 15백만원(5개국×2명×1,500천원), ...</t>
  </si>
  <si>
    <t>* 교육자료 인쇄비 등 2백만원(15천원×135부), 임차료 2백만원, 교육강사료 1.3백만원</t>
  </si>
  <si>
    <t>한국의료기기안전정보원 지원 ( 3000 - 3032 - 300 ) [ 식품의약품안전처 | 2020 예산 | 예산안 | 세출(지출) | 의료기기 안전성 제고 | 의료기기 안전기반 구축 | 확정안 5,628 백만원 ]</t>
  </si>
  <si>
    <t>... 526 → (`20) 526백만원(전년동)
- 교육 운영비(600명(중기 200명, 단기 400명)) : 509백만원
▪ 임차료(교육장 등) 및 강사료 : 326백만원
* 임차료(149백만원) + 강사료(177백만원) = 326백만원
* 강사료 : 0.15백만원 × 1,180시간(14회, 단기 ...</t>
  </si>
  <si>
    <t>▪ 임차료(교육장 등) 및 강사료 : 326백만원|* 임차료(149백만원) + 강사료(177백만원) = 326백만원|* 강사료 : 0.15백만원 × 1,180시간(14회, 단기 ...</t>
  </si>
  <si>
    <t>행정능률향상 및 능력개발 ( 7100 - 7132 - 303 ) [ 산업통상자원부 | 2020 예산 | 예산안 | 세출(지출) | 산업통상자원부행정지원 | 행정능률향상 및 능력개발 | 확정안 637 백만원 ]</t>
  </si>
  <si>
    <t>... 0.25백만원x2회 = 0.5백만원
ㅇ 규제개혁 교육 및 갈등관리 교육 : 3백만원
▪ 규제개혁 및 갈등관리, 법안 전체교육 : 1백만원 
* 강사료 0.5백만원 x 2회 = 1백만원 
▪ 규제개혁 및 갈등관리 브라운백 미팅 : 2백만원 
* 1백만원(강사료, 도시락) x 2회 = 2백만원 ...</t>
  </si>
  <si>
    <t>* 강사료 0.5백만원 x 2회 = 1백만원 |* 1백만원(강사료, 도시락) x 2회 = 2백만원 ...</t>
  </si>
  <si>
    <t>의약품 품질고도화 ( 2000 - 2033 - 302 ) [ 식품의약품안전처 | 2020 예산 | 예산안 | 세출(지출) | 의약품 안전성 제고 | 의약품 공급기반 확충 | 확정안 4,750 백만원 ]</t>
  </si>
  <si>
    <t>... 허가특허연계제도 교육(기본) : 32백만원
▪ 허가특허연계제도 교육 운영비 : 32백만원(8백만원×4회)
* 1회 교육 운영비 : 8백만원
* 강사료 4.2백만원(300천원/시간×14시간), 교재비 2백만원(20천원/권×100권), 임차료 1백만원(500천원/일×2일), 현수막, 문구류 등 기타경비 0.8백만원
...</t>
  </si>
  <si>
    <t>* 강사료 4.2백만원(300천원/시간×14시간), 교재비 2백만원(20천원/권×100권), 임차료 1백만원(500천원/일×2일), 현수막, 문구류 등 기타경비 0.8백만원</t>
  </si>
  <si>
    <t>행정효율성 증진 및 능력 개발 ( 7100 - 7135 - 301 ) [ 금융위원회 | 2020 예산 | 예산안 | 세출(지출) | 금융행정효율화 | 금융행정지원 | 확정안 197 백만원 ]</t>
  </si>
  <si>
    <t>... 직무수행능력개발 교육
: 200,000원x330명(2019년)→200,000원x305명=61백만원(2020년)
- 브라운백 미팅 ① 강사료 : 0원(2019년)→500,000원x12회=6백만원(2020년)
② 식 대 : 0원(2019년)→20,000원x15명x12회=4백만원(2020년)
...</t>
  </si>
  <si>
    <t>- 브라운백 미팅 ① 강사료 : 0원(2019년)→500,000원x12회=6백만원(2020년)</t>
  </si>
  <si>
    <t>국가실험동물관리 ( 4000 - 4032 - 300 ) [ 식품의약품안전처 | 2020 예산 | 예산안 | 세출(지출) | 과학적 안전관리 연구 및 허가심사 안전성 제공 | 허가심사 안전성 제고 | 확정안 5,794 백만원 ]</t>
  </si>
  <si>
    <t>... : 4백만원
- 생체자원 활용 홍보 및 워크숍 : 12백만원
▪ 장소 임차 : 3백만원
▪ 교육자료집 및 홍보 브로셔 제작 : 5백만원
▪ 강사료 및 연자 수당 : 250,000원 × 4명 = 1백만원
▪ 학술대회 홍보 부스 운영 : 3백만원
- 실험동물자원은행 운영 물품 : 14백만원
...</t>
  </si>
  <si>
    <t>▪ 강사료 및 연자 수당 : 250,000원 × 4명 = 1백만원</t>
  </si>
  <si>
    <t>화장품 안전관리 강화 ( 2100 - 2131 - 302 ) [ 식품의약품안전처 | 2020 예산 | 예산안 | 세출(지출) | 바이오생약 안전성 제고 | 바이오생약 안전기반 구축 | 확정안 2,627 백만원 ]</t>
  </si>
  <si>
    <t>... → '20년 100 (전년동)&gt;
ㅇ 화장품 안전교육(어린이‧청소년) : 90백만원 
- 초․중․고 방문 화장품 안전교육 : 90백만원
․강사료 : 200,000원×300회 = 60백만원
* 1회 30명 교육 기준, 보조강사비 및 강사양성교육 포함 
․실습재료비 : 3,000원×10,000개 ...</t>
  </si>
  <si>
    <t>․강사료 : 200,000원×300회 = 60백만원</t>
  </si>
  <si>
    <t>영화정책지원 ( 1200 - 1261 - 302 ) [ 문화체육관광부 | 2020 예산 | 예산안 | 세출(지출) | 콘텐츠 산업육성 | 영화산업 육성 및 지원 | 확정안 20,128 백만원 ]</t>
  </si>
  <si>
    <t>...백만원)
- 관리용역비 251백만원(20.9백만원x12월)
- 여비 4백만원(20회×0.2백만원)
ㅇ 교육과정 운영 5,259백만원
- 정규과정 강사료 182백만원(10월×2.02백만원×9인)
- 지역 교육 활성화 특강 강사료 75백만원(10월×0.375백만원×20회)
- 전공교육비 및 교육자료 ...</t>
  </si>
  <si>
    <t>- 정규과정 강사료 182백만원(10월×2.02백만원×9인)|- 지역 교육 활성화 특강 강사료 75백만원(10월×0.375백만원×20회)</t>
  </si>
  <si>
    <t>통상협상 등 국제협력 강화 ( 7000 - 7036 - 314 ) [ 식품의약품안전처 | 2020 예산 | 예산안 | 세출(지출) | 식의약품행정지원 | 식의약품안전지원 | 확정안 578 백만원 ]</t>
  </si>
  <si>
    <t>...
ㅇ WTO 분쟁 관련 세미나 개최 : ('19) 43 → ('20) 43백만원 (전년동)
- 초청세미나 개최 비용 : 28백만원
* 해외 연사 강사료 : 15백만원(3명×1회), 기타 수용비 : 13백만원
- 분쟁관련 해외전문가 초청 국외여비 : 15백만원
* 15백만원(3명×1회) 
ㅇ ...</t>
  </si>
  <si>
    <t>* 해외 연사 강사료 : 15백만원(3명×1회), 기타 수용비 : 13백만원</t>
  </si>
  <si>
    <t>영화정책지원 ( 1200 - 1261 - 302 ) [ 문화체육관광부 | 2020 예산 | 예산안 | 세출(지출) | 콘텐츠 산업육성 | 영화산업 육성 및 지원 | 확정안  백만원 ]</t>
  </si>
  <si>
    <t>보훈심사위원회 운영 ( 1100 - 1142 - 327 ) [ 국가보훈처 | 2020 예산 | 예산안 | 세출(지출) | 보훈심사 및 보상 | 보훈심사위원회 운영 | 확정안 1,480 백만원 ]</t>
  </si>
  <si>
    <t>...2회=4,000천원
․회의실 및 장비 임대 : 3,000천원×2회=6,000천원
․차량임차 : 700천원×2대×2회=2,800천원
․강사료 : 400천원×5인×2회=4,000천원
․기타 부대비용 : 4,200천원 
ㅇ 보훈심사시스템 유지보수 : 12백만원 ('19년 34백만원 대비 ...</t>
  </si>
  <si>
    <t>․강사료 : 400천원×5인×2회=4,000천원</t>
  </si>
  <si>
    <t>국제평화재단 및 제주포럼 지원 ( 1100 - 1132 - 402 ) [ 외교부 | 2020 예산 | 예산안 | 세출(지출) | 한반도 평화 조성 | 평화체제 구축지원 | 확정안 948 백만원 ]</t>
  </si>
  <si>
    <t>... 개최비) 항공, 숙박, 숙식 등 운영비 36백만원x1회= 36백만원 
▪ 제주국제연수센터 세계시민교육 10백만원
- (교육프로그램 운영비) 강사료, 여비 등 운영비 1백만원x10회=10백만원
구 분
'19예산
'20예산안
□ 사업명
930
1,103
▪제주평화연구원 연구사업비 지원
(149백만원)
...</t>
  </si>
  <si>
    <t>- (교육프로그램 운영비) 강사료, 여비 등 운영비 1백만원x10회=10백만원</t>
  </si>
  <si>
    <t>저작권보호활동 활성화 ( 1300 - 1331 - 303 ) [ 문화체육관광부 | 2020 예산 | 예산안 | 세출(지출) | 건강한 저작권 생태계 조성 | 저작권인식제고 및 보호활동 강화 | 확정안 23,126 백만원 ]</t>
  </si>
  <si>
    <t>... 도구구입) : 210백만원
(교육시설 임차료 : 5백만원×12개월=60백만원)
(실습 도구 구입 : 50백만원×3식=150백만원)
·강사료 지원 등 : 54백만원
(강사료 : 0.3백만원(1주/3시간)×15주×6명×2학기=54백만원)
ㅇ 해외 저작권 보호‧협력 4,085백만원(`19년대비 ...</t>
  </si>
  <si>
    <t>·강사료 지원 등 : 54백만원|(강사료 : 0.3백만원(1주/3시간)×15주×6명×2학기=54백만원)</t>
  </si>
  <si>
    <t>저작권 문화기반 조성 ( 1300 - 1331 - 301 ) [ 문화체육관광부 | 2020 예산 | 예산안 | 세출(지출) | 건강한 저작권 생태계 조성 | 저작권 인식제고 및 보호활동 강화 | 확정안 16,302 백만원 ]</t>
  </si>
  <si>
    <t>... 운영(저작권 청년강사): 1,932백만원
- 강사교육 81.5백만원
- 교육횟수 0.095백만원 × 12,500회 = 1,187.5백만원
- 강사료 인상 : 0.006백만원 × 12,500회 = 75백만원
- 운영비 : 588백만원 
* 교통비 : 0.019백만원 * 12,500회 = ...</t>
  </si>
  <si>
    <t>- 강사료 인상 : 0.006백만원 × 12,500회 = 75백만원</t>
  </si>
  <si>
    <t>수입수산물 검사 ( 1300 - 1331 - 303 ) [ 식품의약품안전처 | 2020 예산 | 예산안 | 세출(지출) | 농축수산물 안전성제고 | 농축수산 안전관리 강화 | 확정안 2,365 백만원 ]</t>
  </si>
  <si>
    <t>... 3,000천원 × 2회 = 6,000천원
* 관능검사 품평회 준비 : 10,100천원(품평회 시료) + 3,000천원(품평회장 준비)
* 외부전문가 강사료 285천원(2시간 강의) × 2명 × 2회 = 1,140천원
▪ 임차료 : 2백만원
* 행사장 임차료 1,000천원 × 2회 = 2,000천원 ...</t>
  </si>
  <si>
    <t>* 외부전문가 강사료 285천원(2시간 강의) × 2명 × 2회 = 1,140천원</t>
  </si>
  <si>
    <t>자기계발교육 ( 2400 - 2432 - 308 ) [ 국방부 | 2020 예산 | 예산안 | 세출(지출) | 군인사 및 교육훈련 | 군인적자원개발교육 | 확정안 23,334 백만원 ]</t>
  </si>
  <si>
    <t>...
(백만원)
구 분
'19예산
'20예산
▪군기능인력양성
4,335
4,562
-(국직) 기술자격검정운영
2,866
(70,500명×41천원)
- 민간강사료 : 98(88명×35천원×2×16시간)
- 시험장임차료 : 160(2350교실×34천원×2)
- 실기시험재료비 : 640(20000명×16천원×2)
...</t>
  </si>
  <si>
    <t>- 민간강사료 : 98(88명×35천원×2×16시간)</t>
  </si>
  <si>
    <t>재외 한국문화원 운영 ( 3100 - 3131 - 304 ) [ 문화체육관광부 | 2020 예산 | 예산안 | 세출(지출) | 해외문화홍보원 운영 | 해외문화홍보원 운영 | 확정안 75,091 백만원 ]</t>
  </si>
  <si>
    <t>... 동) 요구 
- 산출내역 : 1,520백만원(76백만원×20개소)
· 파견강사 항공료․숙박비․식비 : 740백만원(37백만원×20개소)
· 강사료 : 300백만원(15백만원×20개소)
· 교육 준비금, 프로그램 운영비 : 480백만원(24백만원×20개소)
다. 재외 한국문화원 한식문화교육 ...</t>
  </si>
  <si>
    <t>· 강사료 : 300백만원(15백만원×20개소)</t>
  </si>
  <si>
    <t>한국예술종합학교 운영 ( 2700 - 2731 - 303 ) [ 문화체육관광부 | 2020 예산 | 예산안 | 세출(지출) | 한국예술종합학교 운영 | 한국예술종합학교 운영 활성화 | 확정안 37,765 백만원 ]</t>
  </si>
  <si>
    <t>... 1,126백만원
· 예술영재교육원 및 연구원 운영 인건비 515백만원
· 예술영재교육원 교학일정(정규/소외계층) 운영 611백만원 
‥ 강사료 611백만원 : 80천원×2,546시간×3개분야(음악‧무용‧전통예술)
▪ 미술원 창작스튜디오 운영 : 106백만원 
· 창작스튜디오 운영 요원 ...</t>
  </si>
  <si>
    <t>‥ 강사료 611백만원 : 80천원×2,546시간×3개분야(음악‧무용‧전통예술)</t>
  </si>
  <si>
    <t>해군정비창 사업 및 지원비 ( 3700 - 3750 - 301 ) [ 국방부 | 2020 예산 | 예산안 | 세출(지출) | 책임운영기관 | 해군정비창운영 | 확정안 3,543 백만원 ]</t>
  </si>
  <si>
    <t>... 교육훈련 : ('19) 34→ ('20) 34백만원
- 교육행정 및 교육지원활동(교육용품) : 560종×27천원=15백만원
- 연수활동지원(강사료) : 33회×210천원=7백만원
- 교육훈련 성과포상 및 지원 : 8백만원
- 교육과정지원 여비 : 73명×55천원=4백만원
▪ 공무활동 지원 : ...</t>
  </si>
  <si>
    <t>- 연수활동지원(강사료) : 33회×210천원=7백만원</t>
  </si>
  <si>
    <t>송무지원 ( 7100 - 7167 - 329 ) [ 국가보훈처 | 2020 예산 | 예산안 | 세출(지출) | 보훈행정 | 일반행정 | 확정안 491 백만원 ]</t>
  </si>
  <si>
    <t>... 20천원×50명×4식=4,000천원
* 회의실 사용료 : 500천원×2일=1,000천원 
* 교육자료 인쇄비 : 20천원×50권=1,000천원
* 강사료 : 300천원×3명=900천원
* 기념품 : 20천원×50명=1,000천원
* 다과 및 기타 물품 : 600천원
○ 소송수행 여비 : 36백만원('19년 ...</t>
  </si>
  <si>
    <t>* 강사료 : 300천원×3명=900천원</t>
  </si>
  <si>
    <t>국립극장 운영 ( 3200 - 3231 - 300 ) [ 문화체육관광부 | 2020 예산 | 예산안 | 세출(지출) | 국립중앙극장 운영 | 국립중앙극장 운영 | 확정안 27,413 백만원 ]</t>
  </si>
  <si>
    <t>... 필기문제출제 보안용역 : 187,500원×4명×6일=4백만원 (전년동)
- 현장 실무교육 운영 : 12백만원 (전년대비 3백만원 감)
* 강사료 450,000원×7명×3회=9백만원 (2019년)
→ 강사료 : 450,000원×6명×3회=8백만원 (2020년) 
* 교육장비사용료 ...</t>
  </si>
  <si>
    <t xml:space="preserve">* 강사료 450,000원×7명×3회=9백만원 (2019년)|→ 강사료 : 450,000원×6명×3회=8백만원 (2020년) </t>
  </si>
  <si>
    <t>농축수산물 안전관리 ( 1200 - 1231 - 301 ) [ 식품의약품안전처 | 2020 예산 | 예산안 | 세출(지출) | 식생활영양 안전성 제고 | 건강한 식생활 환경조성 | 확정안 8,820 백만원 ]</t>
  </si>
  <si>
    <t>... 37백만원(전년동)
▪일반수용비 : 29백만원(전년동)
* 축산물검사관 등 위생관리세미나 및 워크숍 : 2 ×6회 = 12백만원(전년동)
* 강사료 : 외부전문가 초빙 350천원(2시간 강의)×8명×6회 = 17백만원(전년동)
▪임차료 : 3백만원(전년동)
* 행사장 임차료 50만원×6회 = 3백만원
...</t>
  </si>
  <si>
    <t>* 강사료 : 외부전문가 초빙 350천원(2시간 강의)×8명×6회 = 17백만원(전년동)</t>
  </si>
  <si>
    <t>국립국악중고 운영 ( 1600 - 1632 - 316 ) [ 문화체육관광부 | 2020 예산 | 예산안 | 세출(지출) | 예술의 진흥 및 생활화, 산업화 | 공연 및 전통예술 진흥기반 구축 | 확정안 3,605 백만원 ]</t>
  </si>
  <si>
    <t>... 등 국악교육지원 사업 예산에 대하여 사업 규모 증가, 물가상승률 등을 고려하여 '19년 대비 6.9% 증액 요구
▪(동결)자유학기제 등 시간강사료: 22천원×38주×195시간=163백만원
▪(동결)기간제교원 인건비: 4.6백만원×2명×2교×12월 = 222백만원
▪(동결)연습실 관리원 ...</t>
  </si>
  <si>
    <t>▪(동결)자유학기제 등 시간강사료: 22천원×38주×195시간=163백만원</t>
  </si>
  <si>
    <t>외교역량 평가 및 개발교육 ( 2200 - 2231 - 403 ) [ 외교부 | 2020 예산 | 예산안 | 세출(지출) | 외교정책연구 및 교육 | 외교전략 연구 및 교육훈련 | 확정안 449 백만원 ]</t>
  </si>
  <si>
    <t>... 외교역량개발교육 시행을 위한 사업비 135백만원 요구
▪ 산출내역
- △외교역량개발교육 물품 구입 22백만원(2백만원×11회), △외교역량개발교육 강사료 90백만원(6백만원×15회), △외교역량개발교육 업무협의 3백만원, △외교역량개발교육 콘텐츠 개발 20백만원
구 분
'19예산
'20예산안
...</t>
  </si>
  <si>
    <t>- △외교역량개발교육 물품 구입 22백만원(2백만원×11회), △외교역량개발교육 강사료 90백만원(6백만원×15회), △외교역량개발교육 업무협의 3백만원, △외교역량개발교육 콘텐츠 개발 20백만원</t>
  </si>
  <si>
    <t>외교관후보자 등 신규 외무공무원 교육과정 강화 ( 2200 - 2231 - 405 ) [ 외교부 | 2020 예산 | 예산안 | 세출(지출) | 외교정책연구 및 교육 | 외교전략 연구 및 교육훈련 | 확정안 1,622 백만원 ]</t>
  </si>
  <si>
    <t>... 없음
3) '20년도 예산안 산출 근거
□ 요구내용 및 산출근거 
ㅇ 신규외무공무원 교육과정 운영: 931백만원
▪외교관후보자 정규과정 강사료: 137백만원 
- 일반 및 특별강의 강사료: 107백만원 
· 일반강의 강사료: 63백만원 (275천원×230시수)
· 특별강의 강사료: 44백만원 ...</t>
  </si>
  <si>
    <t>▪외교관후보자 정규과정 강사료: 137백만원 |- 일반 및 특별강의 강사료: 107백만원 |· 일반강의 강사료: 63백만원 (275천원×230시수)|· 특별강의 강사료: 44백만원 ...</t>
  </si>
  <si>
    <t>전북청기본경비(총액인건비대상) ( 7100 - 7118 - 207 ) [ 환경부 | 2020 예산 | 예산안 | 세출(지출) | 환경행정 지원 | 기본경비(소속기관) | 확정안 365 백만원 ]</t>
  </si>
  <si>
    <t>... 3.6백만원(400천원×9인)('19년 동)
○ 기타운영비 19백만원
- 과운영비 : 15백만원(180천원×12월×7과)('19년 동)
- 직장교육 강사료 : 1백만원(250천원×4회)('19년 동)
- 직원 경조사비 등 : 1백만원(100천원×10회)('19년 동)
- 부속실 운영경비 : ('19년) ...</t>
  </si>
  <si>
    <t>- 직장교육 강사료 : 1백만원(250천원×4회)('19년 동)</t>
  </si>
  <si>
    <t>환경교육강화 ( 1500 - 1535 - 309 ) [ 환경부 | 2020 예산 | 예산안 | 세출(지출) | 친환경경제사회 활성화 | 지속가능발전위원회 | 확정안 12,724 백만원 ]</t>
  </si>
  <si>
    <t>... 환경연수원
29
* 국립환경인력개발원 배출인원 60명 포함(운영기간 : '15〜'16)
①-2 국가환경교육지원단 운영 : 288백만원
- 강사료 : 280백만원(0.1백만원 × 8시간 × 350명)
- 공통 교육교재 발간 및 배포 : 8백만원(0.02백만원 × 400부)
* '환경교육홍보단' ...</t>
  </si>
  <si>
    <t>- 강사료 : 280백만원(0.1백만원 × 8시간 × 350명)</t>
  </si>
  <si>
    <t>역량평가 운영 ( 1600 - 1645 - 301 ) [ 인사혁신처 | 2020 예산 | 예산안 | 세출(지출) | 인사관리 | 고위공무원단제도운영 | 확정안 813 백만원 ]</t>
  </si>
  <si>
    <t>... : 3백만원 (500천원×6회)
- 역량평가 토론회 등 소요물품 구입 등 : 7백만원 (600천원×12회)
○ 신규 역량평가위원 양성교육 강사료 및 교재제작 : 5백만원(1,200천원×4회)
○ 정수기 및 공기청정기 임차료 : 4백만원 (300천원×12월) 
○ 역량평가센터 방음공사 : ...</t>
  </si>
  <si>
    <t>○ 신규 역량평가위원 양성교육 강사료 및 교재제작 : 5백만원(1,200천원×4회)</t>
  </si>
  <si>
    <t>나주병원 병원관리 및 운영(손익) ( 3800 - 3831 - 304 ) [ 보건복지부 | 2020 예산 | 예산안 | 세출(지출) | 국립나주병원 | 나주병원운영(손익) | 확정안 5,011 백만원 ]</t>
  </si>
  <si>
    <t>...월=24백만원
․ 병원학교 소모품 : 650천원×12월=8백만원
․ 자문위원 간담회 운영 : 8명×150천원×4회=5백만원
․ 전문교육강사료 : 3회×250천원×12월=9백만원
․ 심리검사 및 평가도구(재료비) : 10명×35천원×12월=4백만원
- 아동청소년사업 여비 : 14백만원
...</t>
  </si>
  <si>
    <t>․ 전문교육강사료 : 3회×250천원×12월=9백만원</t>
  </si>
  <si>
    <t>행정정보시스템운영(정보화) ( 1100 - 1132 - 320 ) [ 국민권익위원회 | 2020 예산 | 예산안 | 세출(지출) | 국민권익증진 | 청렴권익행정정보화 | 확정안 3,506 백만원 ]</t>
  </si>
  <si>
    <t>... × 2회 = 4,000천원
(5) 네트워크 회선 구매 및 보수 등 : 510천원 × 6회 = 3,060천원
(6) 정보보안․개인정보보호 교육 강사료 : 300천원 × 3회 = 900천원
- 대·내외 유관부서 업무협의 : 2백만원
(1) 정보화 관련 업무협의 : 200천원 × 5회 = 1,000천원
...</t>
  </si>
  <si>
    <t>(6) 정보보안․개인정보보호 교육 강사료 : 300천원 × 3회 = 900천원</t>
  </si>
  <si>
    <t>공사발주 및 사업관리 지원 ( 1200 - 1236 - 345 ) [ 조달청 | 2020 예산 | 예산안 | 세출(지출) | 조달사업 운영 | 공사발주 및 사업관리 지원 | 확정안 3,606 백만원 ]</t>
  </si>
  <si>
    <t>...
: 2,700,000원×2회 
․ 시설자재가격 심의위원회 자문수당
: 300,000원×33인×2회
: 조정재원 : 200
․ 전문강사 초빙교육 강사료 : 5회×500,000원
- 피복비(210-03) : 19,980
․ 공사감독관 피복비
안전헬멧 : 37인×2개×20,000원
안 전 화 : ...</t>
  </si>
  <si>
    <t>․ 전문강사 초빙교육 강사료 : 5회×500,000원</t>
  </si>
  <si>
    <t>정부조달 국제협력체제 구축 ( 1200 - 1233 - 331 ) [ 조달청 | 2020 예산 | 예산안 | 세출(지출) | 조달사업운영 | 정부조달 국제협력체제 구축 | 확정안 2,575 백만원 ]</t>
  </si>
  <si>
    <t>... 소모품비 : 5,080천원
․ 동시 통역비 900천원×2명×2일=3,600천원
마. 국제 조달통상 및 전자조달 협력 확대 워크숍 초청연사 강사료 (1,000천원)
․ 초청연사 강사료 4시간×250천원 = 1,000천원
바. 조정재원 (-313천원)
사. 전자조달타당성조사 및 컨설팅 등(2,000천원)
...</t>
  </si>
  <si>
    <t>마. 국제 조달통상 및 전자조달 협력 확대 워크숍 초청연사 강사료 (1,000천원)|․ 초청연사 강사료 4시간×250천원 = 1,000천원</t>
  </si>
  <si>
    <t>춘천병원 병원관리 및 운영(손익) ( 4000 - 4031 - 306 ) [ 보건복지부 | 2020 예산 | 예산안 | 세출(지출) | 국립춘천병원 | 춘천병원 운영(손익) | 확정안 3,632 백만원 ]</t>
  </si>
  <si>
    <t>... 160백만원 (+24백만원, 17.6% 증)
- 공무직(수련생) 인건비 : 5명×2,500천원×12월=150백만원 
- 교육 운영비 : 10백만원
* 교육강사료 등 운영비 : 0.5백만원×12월=6백만원
* 검사도구 등 재료비 : 1백만원×4회=4백만원
ㅇ 정신재활 통합서비스사업 : ('19)278 ...</t>
  </si>
  <si>
    <t>* 교육강사료 등 운영비 : 0.5백만원×12월=6백만원</t>
  </si>
  <si>
    <t>해군보급창 사업 및 지원비 ( 3700 - 3733 - 301 ) [ 국방부 | 2020 예산 | 예산안 | 세출(지출) | 군 책임운영기관 | 해군보급창운영 | 확정안 1,964 백만원 ]</t>
  </si>
  <si>
    <t>... ('19)21 → ('20) 19백만원(-2백만원)
- 기관정책자문료 ('19) 3 → ('20) 1백만원(-2백만원)
- 보급창 물류관리자 교육강사료 및 합동세미나 1식×8,000,000원
- 서신/SNS발송 통신료1식×803,000원
- 출장검수여비 등 : '19년 수준 동결
ㅇ군수활동지원 ...</t>
  </si>
  <si>
    <t>- 보급창 물류관리자 교육강사료 및 합동세미나 1식×8,000,000원</t>
  </si>
  <si>
    <t>이러닝 세계화(ODA) ( 4700 - 4701 - 300 ) [ 교육부 | 2020 예산 | 예산안 | 세출(지출) | 정보활용 활성화 지원 | 이러닝 세계화 | 확정안 4,669 백만원 ]</t>
  </si>
  <si>
    <t>... APEC 이러닝 연수 : 320백만원
- 연수생 초청 경비(항공료, 숙박 등) : 5백만원×40명 = 200백만원
- 연수 운영비(식비, 강사료 등) : 120백만원×1식 = 120백만원
ㅇ e-ICON 세계대회 개최 : 135백만원
- 참가자 초청경비(항공료) : 1백만원×100명 ...</t>
  </si>
  <si>
    <t>- 연수 운영비(식비, 강사료 등) : 120백만원×1식 = 120백만원</t>
  </si>
  <si>
    <t>한국고전번역원 출연(R&amp;D) ( 2400 - 2433 - 303 ) [ 교육부 | 2020 예산 | 예산안 | 세출(지출) | 학술연구 역량 강화 | 인문사회 출연기관 지원 | 확정안 21,169 백만원 ]</t>
  </si>
  <si>
    <t>... 양성을 위해 부설 고전번역교육원(서울교육원, 전주·밀양분원, 대전분원)을 설치·운영
&lt;산출내역&gt; 
- 서울교육원 운영 : 530백만원
․정규과목 강사료(21과목×32주×3시간×7만원) : 140백만원 
․특강과목 강사료(2과목×40일×3시간×7만원) : 17백만원
․서원(집중)학습 ...</t>
  </si>
  <si>
    <t>․정규과목 강사료(21과목×32주×3시간×7만원) : 140백만원 |․특강과목 강사료(2과목×40일×3시간×7만원) : 17백만원</t>
  </si>
  <si>
    <t>고전문헌 국역지원 ( 2400 - 2434 - 300 ) [ 교육부 | 2020 예산 | 예산안 | 세출(지출) | 학술연구 역량 강화 | 고전문헌 국역지원 | 확정안 4,177 백만원 ]</t>
  </si>
  <si>
    <t>... 153.94백만원 
․DB구축 : 11책×12.54백만원=137.94백만원
․웹서비스 운영 및 개선 : 1식×16백만원=16백만원
- 멀티미디어DB강사료 : 140시간×0.15백만원=21백만원
- 심사평가·자문료 : 2회×2.13백만원=4.26백만원
- 서버위탁관리비 : 5식×12월×...</t>
  </si>
  <si>
    <t>- 멀티미디어DB강사료 : 140시간×0.15백만원=21백만원</t>
  </si>
  <si>
    <t>재외동포교육 운영지원 ( 4300 - 4331 - 300 ) [ 교육부 | 2020 예산 | 예산안 | 세출(지출) | 국제교육 협력 증진 | 재외동포교육 운영지원 | 확정안 82,328 백만원 ]</t>
  </si>
  <si>
    <t>... × 1식 = 150백만원
※ (물량 및 단가) 전년 대비 동결
(5) 해외파견공무원 선발․연수 : 89백만원
ㅇ 선발(심사수당 등) 및 연수경비(강사료, 원고 등) : 85,500천원 ×1식 = 85.5백만원
ㅇ 협의회비 : 3,500천원 ×1식 = 3.5백만원
※ 전년대비 물량, 단가 동결
...</t>
  </si>
  <si>
    <t>ㅇ 선발(심사수당 등) 및 연수경비(강사료, 원고 등) : 85,500천원 ×1식 = 85.5백만원</t>
  </si>
  <si>
    <t>오염총량관리조사연구 ( 1300 - 1345 - 402 ) [ 환경부 | 2020 예산 | 예산안 | 세출(지출) | 4대강유역관리 | 오염총량관리(영산강) | 확정안 1,951 백만원 ]</t>
  </si>
  <si>
    <t>...
가. 연구반 회의수당 150,000원×16명×2회=
4,800 
나. 이행평가 검토수당 150,000원×16명×6회=
14,400 
다. 교육강사료 150,000원×5명×2회=
1,500 
라. 기술자료 제본 10,000원×200부×3회=
6,000 
마. 물품구입비 1,000,000원×5회=
...</t>
  </si>
  <si>
    <t>다. 교육강사료 150,000원×5명×2회=</t>
  </si>
  <si>
    <t>대변인 기본경비 ( 7000 - 7011 - 254 ) [ 교육부 | 2020 예산 | 예산안 | 세출(지출) | 교육행정지원 | 본부 기본경비 | 확정안 668 백만원 ]</t>
  </si>
  <si>
    <t>... 소모품 구입 700,000원×9회 = 6.3백만 원
- 관련 참고 도서 구입 80,000원×5회 = 0.4백만 원
- 정책홍보역량강화 초빙강사료 등 : 600,000원×12회 = 7.2백만 원
- 민영뉴스통신사 뉴스 구독 및 저작물 이용료 : 1,300,000원×12월 = 18백만 원
...</t>
  </si>
  <si>
    <t>- 정책홍보역량강화 초빙강사료 등 : 600,000원×12회 = 7.2백만 원</t>
  </si>
  <si>
    <t>학교 통일교육 강화 ( 5000 - 5031 - 308 ) [ 통일부 | 2020 예산 | 예산안 | 세출(지출) | 통일교육 | 통일교육추진 | 확정안 6,263 백만원 ]</t>
  </si>
  <si>
    <t>... 전문강사(눈높이1, 탈북강사1)를 활용하여 전국 940개교 초중고대상 놀이와 문화를 접목한 '찾아가는 학교통일교육' 실시
[ 산출내역 ] 
▪강사료 : 1,050회(개교)×180,000원×2명=378백만원
* 실시 횟수 확대 : ('19년) 940 ⟶ ('20년) 1,050회(개교)
▪여 ...</t>
  </si>
  <si>
    <t>▪강사료 : 1,050회(개교)×180,000원×2명=378백만원</t>
  </si>
  <si>
    <t>개도국 고용노동분야 개발협력(ODA) ( 3000 - 3050 - 302 ) [ 고용노동부 | 2020 예산 | 예산안 | 세출(지출) | 근로조건보호및복지증진 | 국제고용노동협력 | 확정안 7,089 백만원 ]</t>
  </si>
  <si>
    <t>... 증액
▪ 아세안 개도국의 직업기술교육훈련분야 정책전문가 양성을 위한 신규사업 추진 사업비 600백만원 요구
▪ 산출내역 : 600백만원
- 강사료: 70백만원(538천원 × 13과목)
- 항공료: 20백만원(1000천원×20명)
- 체재비 및 학생지원비: 285백만원(식비: 120백만원(500천...</t>
  </si>
  <si>
    <t>- 강사료: 70백만원(538천원 × 13과목)</t>
  </si>
  <si>
    <t>아동안전지킴이 ( 1100 - 1132 - 313 ) [ 경찰청 | 2020 예산 | 예산안 | 세출(지출) | 범죄예방및사회적약자보호 | 사회적약자보호 | 확정안 53,265 백만원 ]</t>
  </si>
  <si>
    <t>...
('20) 59백만원=
경찰관서 255개서 × 234천원
- 교육훈련비 : 25→27백만원(증2)
('19) 25백만원=
경찰관서 255개서 × 강사료 100천원
('20) 27백만원=
경찰관서 255개서 × 강사료 108천원 
- 현장점검 여비 : 26→25백만원(△1)
('19) 26백만원=
...</t>
  </si>
  <si>
    <t xml:space="preserve">경찰관서 255개서 × 강사료 100천원|경찰관서 255개서 × 강사료 108천원 </t>
  </si>
  <si>
    <t>대테러상황관리 ( 3100 - 3134 - 311 ) [ 경찰청 | 2020 예산 | 예산안 | 세출(지출) | 국가안보확보 | 대테러상황관리 | 확정안 22,494 백만원 ]</t>
  </si>
  <si>
    <t>...
17,249
기본행정비품 550천원×12월 
17,249
기본행정비품 550천원×12월 
전산소모품 등 9,649천원
전산소모품 등 9,649천원
교육강사료 100천원×2시간×5회
교육강사료 100천원×2시간×5회
지방특공대
50,134
기본행정비품 300천원×12월×7청
64,458
기본행정비품 ...</t>
  </si>
  <si>
    <t>교육강사료 100천원×2시간×5회|교육강사료 100천원×2시간×5회</t>
  </si>
  <si>
    <t>재난안전관리 ( 2100 - 2131 - 315 ) [ 경찰청 | 2020 예산 | 예산안 | 세출(지출) | 사회질서유지 | 경비경찰역량강화 | 확정안 3,786 백만원 ]</t>
  </si>
  <si>
    <t>... 200천원×255개소
▪구조·구급배낭 : 32백만원(전년동) = 65천원×500개
ㅇ재난안전활동 : ('18)128→('19)128백만원(전년동) 
▪응급처치교육강사료 : 25백만원(전년동) = 50천원×255개소×2회
▪소방위탁교육 : 25백만원(전년동) 
▪재난안전합동훈련 : 10백만원(전년동)
▪재난상황실운영비 ...</t>
  </si>
  <si>
    <t>▪응급처치교육강사료 : 25백만원(전년동) = 50천원×255개소×2회</t>
  </si>
  <si>
    <t>외사경찰활동 ( 3100 - 3132 - 311 ) [ 경찰청 | 2020 예산 | 예산안 | 세출(지출) | 국가안보확보 | 외사경찰활동 | 확정안 20,847 백만원 ]</t>
  </si>
  <si>
    <t>... 치안서비스 제공 
▪ 산출내역
․결혼이주여성 등 대상 운전면허교실 운영 : 321백만원(전년동)
* 197개서×1,634천원(교재비 674천원+통역․강사료720천원+운영비240천원)
∘교재비 : 16,600명×8천원=133백만원
∘통역․강사료 : 197개서×60천원×2시간×6회=141백만원
∘교육운영비 ...</t>
  </si>
  <si>
    <t>* 197개서×1,634천원(교재비 674천원+통역․강사료720천원+운영비240천원)|∘통역․강사료 : 197개서×60천원×2시간×6회=141백만원</t>
  </si>
  <si>
    <t>의경대체지원 ( 2100 - 2131 - 314 ) [ 경찰청 | 2020 예산 | 예산안 | 세출(지출) | 사회질서유지 | 경비경찰역량강화 | 확정안 63,725 백만원 ]</t>
  </si>
  <si>
    <t>... 행정수용비 440백만원 = 700천원 × 12월 × 51개 기동대
- 청사 방역 등 306백만원 = 6,000천원 × 51개 기동대
- 초빙강사료 14백만원 = 135천원 × 2회 × 51개 기동대
- 훈련지원비 337백만원 = 1,100천원 × 6회 × 51개 기동대
- 행정용품 구입 지원 82백만원
...</t>
  </si>
  <si>
    <t>- 초빙강사료 14백만원 = 135천원 × 2회 × 51개 기동대</t>
  </si>
  <si>
    <t>국제치안활동강화(ODA) ( 3100 - 3133 - 312 ) [ 경찰청 | 2020 예산 | 예산안 | 세출(지출) | 국가안보확보 | 국제교류협력활동 | 확정안 831 백만원 ]</t>
  </si>
  <si>
    <t>...0명(3회분))+
(준비금50천원×10(3회분))
- 일반수용비 : ('20)24백만원
('20) 24백만원=
(통역비 150천원×14일×3회)+(강사료 180천원×10일×3명×1회)+
(기념품구입 30천원×30명×3회)+(실습용기자재 10,000천원)
- 임차료 : ('20)4백만원
('20) 4백만원=
...</t>
  </si>
  <si>
    <t>(통역비 150천원×14일×3회)+(강사료 180천원×10일×3명×1회)+</t>
  </si>
  <si>
    <t>방산분야 인프라 및 상생협력 환경조성 ( 2600 - 2637 - 301 ) [ 방위사업청 | 2020 예산 | 예산안 | 세출(지출) | 방위사업 정책지원 | 방위산업 육성지원 | 확정안 1,897 백만원 ]</t>
  </si>
  <si>
    <t>... 50백만원
- 국내여비 : 1.5백만원
- 사업추진비 : 1.5백만원
○ 전문인력 양성사업 : 전문인력 양성 위탁교육비 640백만원 요구
- 강사료 : 160백만원(80일(20일x4개월)x2명x2개소x0.5백만원(1일 4시간))
- 교재비 : 4백만원(40명x2개소x5만원)
- 임차료 : ...</t>
  </si>
  <si>
    <t>- 강사료 : 160백만원(80일(20일x4개월)x2명x2개소x0.5백만원(1일 4시간))</t>
  </si>
  <si>
    <t>기업인력애로센터 활용 취업 지원 ( 5400 - 5452 - 301 ) [ 중소벤처기업부 | 2020 예산 | 예산안 | 세출(지출) | 중소기업인력지원 | 기업인력애로센터 운영(기금) | 확정안 8,671 백만원 ]</t>
  </si>
  <si>
    <t>... 위한 직무교육에 소요되는 비용 1,396백만원 ('19년 동일)
· (산출내역) 청년장병 직무교육(2,000명) : 1,396백만원
* (강사료) 20만원×52시간×100회 = 1,040백만원, (교재, 교육소모품, 실습재료비) 2,000명×85천원 = 170백만원, (급식비) 2,...</t>
  </si>
  <si>
    <t>* (강사료) 20만원×52시간×100회 = 1,040백만원, (교재, 교육소모품, 실습재료비) 2,000명×85천원 = 170백만원, (급식비) 2,...</t>
  </si>
  <si>
    <t>해양수산인재개발원수입대체경비 ( 6500 - 6531 - 303 ) [ 해양수산부 | 2020 예산 | 예산안 | 세출(지출) | 해양수산연수 | 해양수산인재개발원교육경비 | 확정안 95 백만원 ]</t>
  </si>
  <si>
    <t>...경비 : ('19) 95 → ('20) 95백만원
ㅇ 교육훈련 경비 : ('19) 95 ⇒ ('20) 95백만원
- 교재인쇄비 및 초빙강사료 등 교육훈련 경비
* 산출내역 : (초빙강사료) 7과정 x 5,000천원 = 35백만원
(교재인쇄비) 27과정 x 1백만원 = 27백만원
(교육용소모품) ...</t>
  </si>
  <si>
    <t>- 교재인쇄비 및 초빙강사료 등 교육훈련 경비|* 산출내역 : (초빙강사료) 7과정 x 5,000천원 = 35백만원</t>
  </si>
  <si>
    <t>기록관보전시설관리 ( 2300 - 2335 - 302 ) [ 행정안전부 | 2020 예산 | 예산안 | 세출(지출) | 기록물관리 | 기록물보전시설관리 | 확정안 7,690 백만원 ]</t>
  </si>
  <si>
    <t>... 문화 프로그램 운영 사업
•〔산출내역〕
- 기록문화 체험교실 운영 : ('19) 9,480천원 → ('20) 9,480천원 / 전년동 
․ 강사료 460천원×8회=3,680천원
․ 체험재료비 15천원×30명×8회=3,600천원
․ 현수막 100천원×2식=200천원 
․ 교재제작 1,000천원×2식=2,000천원
...</t>
  </si>
  <si>
    <t>․ 강사료 460천원×8회=3,680천원</t>
  </si>
  <si>
    <t>사회재난교육훈련및역량지원강화 ( 2700 - 2735 - 300 ) [ 행정안전부 | 2020 예산 | 예산안 | 세출(지출) | 재난관리 | 재난관리지원 | 확정안 569 백만원 ]</t>
  </si>
  <si>
    <t>... '19예산 8백 → '20예산안 8백
•〔요구사항〕 사회재난분야 내부 직원의 대응역량 강화를 위한 사회재난 아카데미 운영비
•〔산출내역〕
① 강사료 : ('19) 4백 → ('20) 4백 (250천원×2명×8회 = 4,000천원)
② 운영비 : ('19) 2백 → ('20) 2백 (200천원×10회 ...</t>
  </si>
  <si>
    <t>① 강사료 : ('19) 4백 → ('20) 4백 (250천원×2명×8회 = 4,000천원)</t>
  </si>
  <si>
    <t>국가기반체계관리 ( 2700 - 2733 - 301 ) [ 행정안전부 | 2020 예산 | 예산안 | 세출(지출) | 재난관리 | 재난경감활성화 | 확정안 402 백만원 ]</t>
  </si>
  <si>
    <t>... '20예산안 145백(△5백, 3%) 
ㅇ 민간다중이용시설 전국순회교육 : 22백만원
▪ '19년 대비 5백만원 감소
▪ 산출내역 : 
- 강사료 : 400천원×2명×17회 = 13,600천원
- 인쇄비 등 운영비 : 2,100원×4000부 = 8,400천원
ㅇ 민간다중이용시설 훈련콘텐츠 ...</t>
  </si>
  <si>
    <t>- 강사료 : 400천원×2명×17회 = 13,600천원</t>
  </si>
  <si>
    <t>감항인증 ( 2600 - 2636 - 304 ) [ 방위사업청 | 2020 예산 | 예산안 | 세출(지출) | 방위사업 정책지원 | 획득지원 | 확정안 875 백만원 ]</t>
  </si>
  <si>
    <t>... 20명x45,000원x5회 = 4,500천원
· 감항인증 정기 간행물 제작 : 100부x40,000원x1회 = 4,000천원
· 감항인증 전문과정 강사료 : 4명x500,000원x4회 = 8,000천원 
· 미국 감항인증 컨퍼런스 참가비 : 4명x1,126USD = 4,954천원
· 유럽 감항인증 ...</t>
  </si>
  <si>
    <t xml:space="preserve">· 감항인증 전문과정 강사료 : 4명x500,000원x4회 = 8,000천원 </t>
  </si>
  <si>
    <t>사회보장정보원 운영(정보화) ( 2600 - 2640 - 305 ) [ 보건복지부 | 2020 예산 | 예산안 | 세출(지출) | 사회복지기반조성 | 사회보장정보시스템 및 사회보장정보원 운영 | 확정안 13,821 백만원 ]</t>
  </si>
  <si>
    <t>...
․교재인쇄비 : 5,000원 × 650부 × 4회 = 13,000천원
․교육운영비 : 3,770원 × 650명 × 4회 = 9,800천원
․강사료 : 500천원(특별강사B, 2시간 기준) × 1명 × 4회 = 2,000천원
․원고료 : 10천원 × 5매 × 4회 = 200천원
․PIMS 및 ISMS ...</t>
  </si>
  <si>
    <t>․강사료 : 500천원(특별강사B, 2시간 기준) × 1명 × 4회 = 2,000천원</t>
  </si>
  <si>
    <t>정보통신 기반보호 강화 ( 1900 - 1935 - 500 ) [ 과학기술정보통신부 | 2020 예산 | 예산안 | 세출(지출) | 국가사회정보화 | 정보보호체계강화 | 확정안 9,694 백만원 ]</t>
  </si>
  <si>
    <t>... 1일 × 50백만원(2020년)
국외업무여비(해외연사 초청) 5인 × 4백만원(2019년) → 5인 × 4백만원(2020년)
업무위탁대가 및 사례금(강사료) 30인 × 300천원(2019년) → 30인 × 300천원(2020년)
위탁사업비(행사대행) 28백만원(2019년) → 21백만원(2020년)
...</t>
  </si>
  <si>
    <t>업무위탁대가 및 사례금(강사료) 30인 × 300천원(2019년) → 30인 × 300천원(2020년)</t>
  </si>
  <si>
    <t>개인정보유출 및 오남용방지(정보화) ( 2000 - 2044 - 502 ) [ 행정안전부 | 2020 예산 | 예산안 | 세출(지출) | 전자정부 | 개인정보강화 | 확정안 8,963 백만원 ]</t>
  </si>
  <si>
    <t>...00천원+운영비(1백만원))
- 개인정보 비식별 조치 관련 교육 및 컨설팅 : 195백만 
* 비식별 조치 교육 : 56백만원=560만원(강사료 800천원×5일 + 교재 250천원×4종+ 임차료 600천원)×10회
* 데이터분석 교육 : 24백만원=480만원(강사료 800천원×3일 + ...</t>
  </si>
  <si>
    <t>* 비식별 조치 교육 : 56백만원=560만원(강사료 800천원×5일 + 교재 250천원×4종+ 임차료 600천원)×10회|* 데이터분석 교육 : 24백만원=480만원(강사료 800천원×3일 + ...</t>
  </si>
  <si>
    <t>벤처캐피탈선진화 ( 5200 - 5231 - 302 ) [ 중소벤처기업부 | 2020 예산 | 예산안 | 세출(지출) | 벤처기업활성화지원 | 벤처성장인프라지원 | 확정안 1,536 백만원 ]</t>
  </si>
  <si>
    <t>...
⇒ 급증하는 투자조합의 안정적 운용과 우수기업의 발굴ㆍ지원을 담당할 VC 신규 전문인력 공급을 위한 양성과정 운영 필요
□ 예산 요구(안)
◦ 전문인력(24명) 양성을 위한 교육과정 운영
- 강사료 및 교재 제작, 임차료 등 : 150백만원(24명×6.25백만원)
||</t>
  </si>
  <si>
    <t>- 강사료 및 교재 제작, 임차료 등 : 150백만원(24명×6.25백만원)</t>
  </si>
  <si>
    <t>안전한 전자파 환경 기반 조성 ( 2500 - 2535 - 302 ) [ 과학기술정보통신부 | 2020 예산 | 예산안 | 세출(지출) | 전파활용방송서비스산업 | 전파연구지원 | 확정안 1,109 백만원 ]</t>
  </si>
  <si>
    <t>...
 전자파 안전관리를 전문 기술자 육성 교육 실시
- 물량 25명 : 기술사 수준의 전문 인력 25명 육성 교육 실시
- 단가 77백만원 : 강사료 23,100천원(22일×7시간×150,000원), 임대료 및 위탁비용 30,000천원, 여비 22,000천원(25명×22일×40,000원), ...</t>
  </si>
  <si>
    <t>- 단가 77백만원 : 강사료 23,100천원(22일×7시간×150,000원), 임대료 및 위탁비용 30,000천원, 여비 22,000천원(25명×22일×40,000원), ...</t>
  </si>
  <si>
    <t>환경교육강화 ( 1900 - 1931 - 309 ) [ 환경부 | 2018 예산 | 결산 | 세출(지출) | 환경보전기반육성 | 환경친화적경제사회기반조성 | 결산 12,747 백만원 ]</t>
  </si>
  <si>
    <t>... 환경교육프로그램 지원비, 운영경비 등 : 2,551백만원
․환경일기장쓰기
- 환경일기장 쓰기(환경캠프 포함) : 100백만원
․환경교육홍보단 운영
- 강사료(100천원×400시간×8개지방청), 워크숍 개최 등 : 350백만원
․그린캠퍼스 선정 및 지원
- 선정대학지원(9개교), 운영비, 홍보 등 ...</t>
  </si>
  <si>
    <t>- 강사료(100천원×400시간×8개지방청), 워크숍 개최 등 : 350백만원</t>
  </si>
  <si>
    <t>국립전통예술중고 운영 ( 1600 - 1632 - 317 ) [ 문화체육관광부 | 2018 예산 | 결산 | 세출(지출) | 예술의 진흥 및 생활화, 산업화 | 공연 및 전통예술의 활성화 | 결산 3,955 백만원 ]</t>
  </si>
  <si>
    <t>... 친환경급식 지원비 등 : 1,114백만원(92.8백만원x12월)
기타직 보수
801백만원
◦기간제교사 보수 : 180백만원(3백만원×5명×12월)
◦시간 강사료 : 621백만원(22천원×830시수×34주)
전통예술중고 운영
1,794백만원 
◦자율학교 운영 및 해외문화 탐방 지원 : 354백만원(29.5백만원x12월)
...</t>
  </si>
  <si>
    <t>◦시간 강사료 : 621백만원(22천원×830시수×34주)</t>
  </si>
  <si>
    <t>광고산업 활성화 ( 1400 - 1432 - 310 ) [ 문화체육관광부 | 2018 예산 | 결산 | 세출(지출) | 문화미디어산업육성및지원 | 방송영상콘텐츠 및 광고산업 활성화 | 결산 1,270 백만원 ]</t>
  </si>
  <si>
    <t>... 240백만원
․ 실습워크숍 강사 35백만원 (120천원 × 290시간) 
․ 실무특강 16백만원(120천원 × 132시간)
․ 멘토(현업인)강사료 77백만원(120천원 × 640시간)
․ 학사관리운영 : 68백만원(인건비 : 2명)
․ 홍보비 : 15백만원(교육생모집홍보 : 포스터, 현수막제작 ...</t>
  </si>
  <si>
    <t>․ 멘토(현업인)강사료 77백만원(120천원 × 640시간)</t>
  </si>
  <si>
    <t>농산물안전성조사(ODA) ( 6000 - 6032 - 302 ) [ 농림축산식품부 | 2018 예산 | 결산 | 세출(지출) | 농산물품질관리 | 농산물안전성관리 | 결산 55 백만원 ]</t>
  </si>
  <si>
    <t>... 비율 및 법적근거: 해당 없음
③ 2018년도 예산내역 
세사업 명
예산
▪농산물안전성조사(ODA)
◦ 69백만원
- 운영비(현장견학, 강사료 등) : 13백만원(6명×2.17백만원)
- 국외여비(항공료 등) : 54백만원(6명×9백만원)
- 사업추진비: 2백만원(6명×0.33백만원)
...</t>
  </si>
  <si>
    <t>- 운영비(현장견학, 강사료 등) : 13백만원(6명×2.17백만원)</t>
  </si>
  <si>
    <t>전자조달 운영지원 ( 1100 - 1131 - 504 ) [ 조달청 | 2018 예산 | 결산 | 세출(지출) | 전자조달 및 국유재산 관리 | 전자조달 운영 및 개발 | 결산 3,060 백만원 ]</t>
  </si>
  <si>
    <t>...
․ 상담원 연찬회 개최 : 2회×8,500,000원=17,000
․ 주요질의응답집 인쇄비 : 2,500부×3,000원=7,500
․ 콜센터친절교육강사료 : 200,000원×2시간×5회=2,000
. 조정재원 : 272
- 공공요금(210-02) : 60,000
․ 12월×5,000,000원=60,000
...</t>
  </si>
  <si>
    <t>․ 콜센터친절교육강사료 : 200,000원×2시간×5회=2,000</t>
  </si>
  <si>
    <t>지식협력단지 운영 ( 3200 - 3239 - 301 ) [ 기획재정부 | 2018 예산 | 결산 | 세출(지출) | 경제협력 | 지식협력단지 운영 | 결산 12,127 백만원 ]</t>
  </si>
  <si>
    <t>... 175(35만원×5종)
ㅇ 운영비 1,202
- 학생 대상 220(22만원×10,000명)
- 외국 고위급 대상 240(30백만원×8개국)
- 강사료 220(45만원×500회)
- 보조인력 522(1.45백만원×30명×12개월)
ㅇ 문화행사 64(16백만원×4회)
ㅇ 학습자료비 226
- 온라인자료 ...</t>
  </si>
  <si>
    <t>- 강사료 220(45만원×500회)</t>
  </si>
  <si>
    <t>불량식품 근절 추진체계 운영 ( 1000 - 1031 - 301 ) [ 식품의약품안전처 | 2018 예산 | 결산 | 세출(지출) | 식품안전성제고 | 식품안전관리 강화 | 결산 1,234 백만원 ]</t>
  </si>
  <si>
    <t>... 유공자 포상, 용역 심사 등 4백만원 : 250천원×8명×2회
- 범정부 불량식품 근절 협의체 운영비 : 28백만원
▪ 협의체․워크숍 특강 강사료 4백만원 : 250천원×4명×4회
▪ 협의체 운영회의․워크숍 등 장소 임차료 8백만원 : 1,000천원×8회
▪ 워크숍·감시차량 임차 16백만원 ...</t>
  </si>
  <si>
    <t>▪ 협의체․워크숍 특강 강사료 4백만원 : 250천원×4명×4회</t>
  </si>
  <si>
    <t>인사정책지원 ( 2400 - 2439 - 306 ) [ 국방부 | 2018 예산 | 결산 | 세출(지출) | 국방행정지원 | 군인사 | 결산 1,609 백만원 ]</t>
  </si>
  <si>
    <t>... 모병홍보 : 홍보물 제작비 및 인력획득 공고료 등 42,600천원
- 병영문화 혁신 지원 111,360천원
․ 부대별 부적응자 전문강사 초빙강사료 : 42회 × 200천원 = 8,400천원
․ 부대별 부적합자 전문강사 초빙강사료 : 18회 × 200천원 = 3,600천원
․ 입영장병 다면적 ...</t>
  </si>
  <si>
    <t>․ 부대별 부적응자 전문강사 초빙강사료 : 42회 × 200천원 = 8,400천원|․ 부대별 부적합자 전문강사 초빙강사료 : 18회 × 200천원 = 3,600천원</t>
  </si>
  <si>
    <t>국방통합데이터센터 기본경비 ( 3700 - 3751 - 301 ) [ 국방부 | 2018 예산 | 결산 | 세출(지출) | 군 책임운영기관 | 국방통합데이터센터 운영 | 결산 62,571 백만원 ]</t>
  </si>
  <si>
    <t>...
· 군 책임운영기관의 지속적인 혁신, 인권 전문 인력
병영문화 개선 문화의식 및 경영혁신 등에 초빙 강연료
- 경영/성과관리 전문가 초빙 강사료 4 × 500 = 2,000천원
- 군인 인권교육 강사료 4 × 480 =1,920천원
국방통합데이터센터
사업 및 지원비
(시설관리운영지원)
...</t>
  </si>
  <si>
    <t>- 경영/성과관리 전문가 초빙 강사료 4 × 500 = 2,000천원|- 군인 인권교육 강사료 4 × 480 =1,920천원</t>
  </si>
  <si>
    <t>자기계발교육 ( 2400 - 2432 - 308 ) [ 국방부 | 2018 예산 | 결산 | 세출(지출) | 군 인사 및 교육훈련 | 군인적자원개발교육 | 결산 10,554 백만원 ]</t>
  </si>
  <si>
    <t>...백만
- 교재구입비 : 7,500권×16,000원×1회=120백만 
- 행정소모품비 : 155곳×150,000원×4회=93백만
- 민간강사료 : 202명×35,000원×2회×16시간=226백만
- 교실임차료 : 2,350교실34,000원×2회=160백만
- 검정장비유지(수리,보수)비 ...</t>
  </si>
  <si>
    <t>- 민간강사료 : 202명×35,000원×2회×16시간=226백만</t>
  </si>
  <si>
    <t>법정계량선진화기반구축 ( 3700 - 3733 - 308 ) [ 산업통상자원부 | 2018 예산 | 결산 | 세출(지출) | 산업기술표준및제품안전관리 | 신산업표준개발 | 결산 1,221 백만원 ]</t>
  </si>
  <si>
    <t>... 실태조사 연구 (25백만원×4건=100백만원)
- 전국 계량검사공무원 및 사업자 역량강화 교육(민간보조) : 112백만원
*교재 제작, 강사료, 임차료, 워크숍 개최 등 (5백만원×22회≒112백만원
- 불법·불량 계량기 신고제도 운영(민간보조) : 120백만원
*불법계량기 조사반 운영 ...</t>
  </si>
  <si>
    <t>*교재 제작, 강사료, 임차료, 워크숍 개최 등 (5백만원×22회≒112백만원</t>
  </si>
  <si>
    <t>사학교육행정지원연수사업 ( 2200 - 2274 - 450 ) [ 교육부 | 2018 예산 | 결산 | 세출(지출) | 대학교육 역량강화 | 연수사업 | 결산 820 백만원 ]</t>
  </si>
  <si>
    <t>... 4백만원 × 43회 = 172백만원
- 식사비 : 3백만원 × 43회 = 129백만원
- 운영비(교재비·간식비·임대료 등) : 269백만원 
- 강사료 : 3백만원 × 43회 = 129백만원 
&lt;사업 간접비용 및 유지비용&gt;
- 상용임금 : 62백만원
- 우편요금, 전기세, 난방료 등 : 15백만원
...</t>
  </si>
  <si>
    <t xml:space="preserve">- 강사료 : 3백만원 × 43회 = 129백만원 </t>
  </si>
  <si>
    <t>한국고전번역원 출연 ( 2400 - 2433 - 303 ) [ 교육부 | 2018 예산 | 결산 | 세출(지출) | 학술연구 역량 강화 | 인문사회 출연기관 지원 | 결산 19,813 백만원 ]</t>
  </si>
  <si>
    <t>... 22백만원(고전사계 4회×5.5백만원)
▪ 번역인재양성사업
◦ 975백만원
- 교육원 운영 : 845백만원
‧서울교육원 530백만원 
정규과목 강사료 140백만원(2,000시간×7만원)
특강과목 강사료 16백만원(240시간×7만원)
서원학습 강사료 50백만원(710시간×7만원)
장학금 280백만원(1식×280백만원)
...</t>
  </si>
  <si>
    <t>정규과목 강사료 140백만원(2,000시간×7만원)|특강과목 강사료 16백만원(240시간×7만원)|서원학습 강사료 50백만원(710시간×7만원)</t>
  </si>
  <si>
    <t>공사 발주 및 사업관리 지원 ( 1200 - 1236 - 345 ) [ 조달청 | 2018 예산 | 결산 | 세출(지출) | 조달사업 운영 | 공사발주 및 사업관리 지원 | 결산 3,072 백만원 ]</t>
  </si>
  <si>
    <t>... 설계 업무자료 인쇄 : 2,700,000원×2회
- 시설자재가격심의위원회 자문수당 : 400,000원×25명×2회
- 전문강사 초빙교육 강사료 : 5회×500,000원
◦ 피복비(210-03) : 19,980
- 공사감독관 피복비
· 안전헬멧 : 37명×2개×20,000원
· 안 전 ...</t>
  </si>
  <si>
    <t>- 전문강사 초빙교육 강사료 : 5회×500,000원</t>
  </si>
  <si>
    <t>만성질환 예방관리 ( 3300 - 3334 - 308 ) [ 보건복지부 | 2018 예산 | 결산 | 세출(지출) | 국민건강생활실천 | 만성질환예방관리 | 결산 24,866 백만원 ]</t>
  </si>
  <si>
    <t>... 지침서 및 통계집 등 인쇄 : 7백만원(지침서 0.7백만원=100부×7,000원, 통계집 6.3백만원=630부×10,000원)
- 교육강사료 및 자문회의 수당 : 8백만원(교육강사료 0.8백만원=2명×200,000원×2회, 자문회의수당 7.2백만원=12명×150,000원×4회)
- 심포지엄 등 ...</t>
  </si>
  <si>
    <t>- 교육강사료 및 자문회의 수당 : 8백만원(교육강사료 0.8백만원=2명×200,000원×2회, 자문회의수당 7.2백만원=12명×150,000원×4회)</t>
  </si>
  <si>
    <t>인권교육 ( 1100 - 1133 - 300 ) [ 법무부 | 2018 예산 | 결산 | 세출(지출) | 인권활동 | 인권교육 | 결산 218 백만원 ]</t>
  </si>
  <si>
    <t>... 명
예산
외부강사 기관방문 교육
◦ 25백만원
- 85회×0.3백만원)
검사 및 검찰수사관 상대 1:1 맞춤형 교육
◦ 42백만원
- 강사료 36백만원 (40회×0.9백만원)
- 보조교재 6백만원
인권감수성 교육
◦ 152백만원
- 임차료 62백만원(23회×2.7백만원)
- 여비...</t>
  </si>
  <si>
    <t>- 강사료 36백만원 (40회×0.9백만원)</t>
  </si>
  <si>
    <t>수사경찰전문교육 ( 4100 - 4134 - 311 ) [ 경찰청 | 2018 예산 | 결산 | 세출(지출) | 전문경찰양성 | 수사경찰전문교육 | 결산 2,387 백만원 ]</t>
  </si>
  <si>
    <t>... 사업추진체계
- 사업시행방법 : 직접수행
- 사업시행주체 : 경찰수사연수원
③ 2018년도 예산내역 
세사업 명
예산
수사경찰교육
◦ 1,203백만원
- 강사료 401백만원(10개월x40백만원)
- 인쇄비 125백만원(10개월x12.5백만원)
- 교육생 급식비 460백만원(3,830명x4천원x3식x10일)
- 교육실습재료등 ...</t>
  </si>
  <si>
    <t>- 강사료 401백만원(10개월x40백만원)</t>
  </si>
  <si>
    <t>경찰보수교육 ( 4100 - 4132 - 311 ) [ 경찰청 | 2018 예산 | 결산 | 세출(지출) | 전문경찰양성 | 경찰보수교육 | 결산 6,271 백만원 ]</t>
  </si>
  <si>
    <t>... 출자 등의 경우 보조․융자 등 지원 비율 및 법적근거 : 해당없음
③ 2018년도 예산내역 
세사업 명
예 산
운영비
◦ 5,651백만원
- 외래강사료 : 464백만원(10개월×46.4백만원)
- 상시학습현장강사료 : 1,471백만원(10개월×147.1백만원)
- 교재인쇄비 등: 3...</t>
  </si>
  <si>
    <t>- 외래강사료 : 464백만원(10개월×46.4백만원)|- 상시학습현장강사료 : 1,471백만원(10개월×147.1백만원)</t>
  </si>
  <si>
    <t>경찰교육원기본경비 ( 7100 - 7118 - 252 ) [ 경찰청 | 2018 예산 | 결산 | 세출(지출) | 경찰행정지원 | 소속기관기본경비 | 결산 1,803 백만원 ]</t>
  </si>
  <si>
    <t>...
- 보조, 융자, 출연, 출자 등의 경우 보조․융자 등 지원 비율 및 법적근거 : 해당 없음
세사업 명
예 산
운영비
◦ 1,574백만원
- 강사료 : 217백만원(10개월×21.7백만원)
- 공공요금 : 331백만원(12개월×27.5백만원)
- 피복비, 유류비,시설장비유지비 관리용역비 ...</t>
  </si>
  <si>
    <t>- 강사료 : 217백만원(10개월×21.7백만원)</t>
  </si>
  <si>
    <t>오염총량관리조사연구 ( 1300 - 1345 - 402 ) [ 환경부 | 2019 예산 | 예산안 | 세출(지출) | 4대강유역관리 | 오염총량관리(영산강) | 확정안 1,944 백만원 ]</t>
  </si>
  <si>
    <t>... 회의수당 150,000원×16명×2회=
4,800
나. 이행평가 검토수당 150,000원×16명×6회=
14,400
다. 교육강사료 150,000원×5명×2회=
1,500
라. 기술자료 제본 10,000원×200부×3회=
6,000
마. 물품구입비 ...</t>
  </si>
  <si>
    <t>국립극장 운영 ( 3200 - 3231 - 300 ) [ 문화체육관광부 | 2019 예산 | 예산안 | 세출(지출) | 국립중앙극장 운영 | 국립중앙극장 운영 | 확정안 27,373 백만원 ]</t>
  </si>
  <si>
    <t>... 현수막 제작 1,000,000원×1식=1백만원
ㆍ필기문제출제 보안용역 : 187,500원×4명×6일=4백만원
ㆍ현장 실무교육 운영 : 15백만원
* 강사료 450,000원×7명×3회=9백만원
* 교육장비사용료 1,700,000원×3회=5백만원 ㆍ공공요금 및 제세 : 225,000원×10회=2백만원
...</t>
  </si>
  <si>
    <t>* 강사료 450,000원×7명×3회=9백만원</t>
  </si>
  <si>
    <t>민주시민의식함양및지원 ( 1100 - 1133 - 330 ) [ 중앙선거관리위원회 | 2019 예산 | 예산안 | 세출(지출) | 선거의공정한관리 | 시민교육및공명선거정착 | 확정안 3,623 백만원 ]</t>
  </si>
  <si>
    <t>...
▪당원 연수
- ('18) 1,224 → ('19) 1,158, △66백
· 운영비 525백(교재 등 제작 427백, 용품 구입 98백)
· 강사료 234백(300천원×3인×260회)
· 급식비 154백(10천원×110인×140회) (△66백)
· 임차료 140백(700천원×200회) (+10백)
· ...</t>
  </si>
  <si>
    <t>· 강사료 234백(300천원×3인×260회)</t>
  </si>
  <si>
    <t>한국선거제도해외전파(ODA) ( 1100 - 1133 - 334 ) [ 중앙선거관리위원회 | 2019 예산 | 예산안 | 세출(지출) | 선거의공정한관리 | 시민교육및공명선거정착 | 확정안 1,501 백만원 ]</t>
  </si>
  <si>
    <t>... 전년동
· 참가자 등 항공료 및 숙박비 등 752백 (전년동)
- 왕복 360백(2백×20명×9회), 체재 396백(220천원×20명×10일×9회) 
· 강사료·통역료 79백 (전년동)(1,100천원×8명×9회)
· 영상·자료발간 30백 (전년동)(3,400천원×9회)
· 임차료 및 출입국지원서비스 ...</t>
  </si>
  <si>
    <t>· 강사료·통역료 79백 (전년동)(1,100천원×8명×9회)</t>
  </si>
  <si>
    <t>민주화운동기념사업지원 ( 2400 - 2435 - 300 ) [ 행정안전부 | 2019 예산 | 예산안 | 세출(지출) | 민주화지원및과거사정리 | 민주화운동기념사업지원 | 확정안 2,910 백만원 ]</t>
  </si>
  <si>
    <t>... 상장인쇄 등 = 1백만원 
‣ 2‧28학교운영‧문화강좌 : '18예산 10백 → '19요구 10백 (전년동) 
• 인문학강좌 = 6백만원
(강사료 500천원×8명=4백만원, 현수막 100천원×4개=0.4백만원, 진행비(다과, 인건비등) 1.6백만원) 
• 고교생아카데미 = 4백만원
(강사료 ...</t>
  </si>
  <si>
    <t>(강사료 500천원×8명=4백만원, 현수막 100천원×4개=0.4백만원, 진행비(다과, 인건비등) 1.6백만원) |(강사료 ...</t>
  </si>
  <si>
    <t>재외 한국문화원 운영 ( 3100 - 3131 - 304 ) [ 문화체육관광부 | 2019 예산 | 예산안 | 세출(지출) | 해외문화홍보원 운영 | 해외문화홍보원 운영 | 확정안 68,588 백만원 ]</t>
  </si>
  <si>
    <t>... 1,520백만원
- 산출내역 : 1,520백만원(76백만원×20개소)
· 파견강사 항공료․숙박비․식비 : 740백만원(37백만원×20개소)
· 강사료 : 300백만원(15백만원×20개소)
· 교육 준비금, 프로그램 운영비 : 480백만원(24백만원×20개소)
다. 재외 한국문화원 한식문화교육 ...</t>
  </si>
  <si>
    <t>벤처캐피탈선진화 ( 5200 - 5231 - 302 ) [ 중소벤처기업부 | 2019 예산 | 예산안 | 세출(지출) | 벤처기업활성화지원 | 벤처성장인프라지원 | 확정안 1,643 백만원 ]</t>
  </si>
  <si>
    <t>... 감액)
* '18년 2개 내역사업 통합 [엔젤투자 활성화+외국투자기관 투자활성화]
① 투자 유치 네트워크 구축 82백만원
- 엔젤리더스포럼 : 강사료 0.7백만원×10회 + 행사운영비 1백만원×10회 = 17백만원
- 지역 엔젤포럼 : 1백만×50회 = 50백만원
- 지역 엔젤투자 워크숍 ...</t>
  </si>
  <si>
    <t>- 엔젤리더스포럼 : 강사료 0.7백만원×10회 + 행사운영비 1백만원×10회 = 17백만원</t>
  </si>
  <si>
    <t>전문재판운영 ( 1100 - 1144 - 407 ) [ 대법원 | 2019 예산 | 예산안 | 세출(지출) | 재판활동 종합지원 | 사실심충실화 | 확정안 12,969 백만원 ]</t>
  </si>
  <si>
    <t>... : 150만원(150명×1만원) × 2회 = 3백만원
- 자료 발간 등 : 2백만원(150명×15,000원) × 2회 = 4백만원
- 강사료 : 40만원(강사료 20만원×2명) × 2회 = 80만원
7-2. 가사민원상담관 도입 : 139 → 139백만원 (전년 동)
□ 요구내용 
ㅇ 민원상담위원 ...</t>
  </si>
  <si>
    <t>국가기록물정리 ( 2300 - 2331 - 303 ) [ 행정안전부 | 2019 예산 | 예산안 | 세출(지출) | 기록물관리 | 기록물효율적관리 | 확정안 9,603 백만원 ]</t>
  </si>
  <si>
    <t>...) / 전년동
* 5개 분과 대표회의 개최 ('18) 240천원 → ('19) 240천원(12천원×10명×2회) / 전년동
* 업무협의회 강사료 : ('18) 1,500천원 → ('19) 1,500천원(300천원×1명×5회) / 전년동
◽비밀기록물 수집‧정리 : '18예산 2백 → '19요구 2백(전년동)
...</t>
  </si>
  <si>
    <t>* 업무협의회 강사료 : ('18) 1,500천원 → ('19) 1,500천원(300천원×1명×5회) / 전년동</t>
  </si>
  <si>
    <t>사회보장정보원 운영(정보화) ( 2600 - 2640 - 305 ) [ 보건복지부 | 2019 예산 | 예산안 | 세출(지출) | 사회복지기반조성 | 사회보장정보시스템 및 사회보장정보원 운영 | 확정안 28,542 백만원 ]</t>
  </si>
  <si>
    <t>... 1,500천원,× 1회 = 1,500천원
․행복e음 현장방문 및 간담회 : 20천원 × 10명 × 6회 = 1,200천원
․마스터 핵심요원 강사료 : 200천원 × 15명 × 1회 = 3,300천원
․지역보건 기초정보관리자 집합교육 : 120천원 × 150명 × 1회 = 18,000천원
ㅇ 교육동영상 ...</t>
  </si>
  <si>
    <t>․마스터 핵심요원 강사료 : 200천원 × 15명 × 1회 = 3,300천원</t>
  </si>
  <si>
    <t>특수재난교육훈련및역량지원강화 ( 2700 - 2735 - 300 ) [ 행정안전부 | 2019 예산 | 예산안 | 세출(지출) | 재난관리 | 특수재난관리지원 | 확정안 635 백만원 ]</t>
  </si>
  <si>
    <t>... 제작을 위한 재원소요를 감안하여 '18년 대비 200%(+80백만원) 증액요구
▪산출내역
‣ 특수재난 아카데미 운영
•〔산출내역〕① 강사료 350천원×1명×12회 = 4,200천원
② 현수막 제작 등 운영비 2,000천원×1식 = 2,000천원 
③ 유관기관 간담회 등 업무협의 ...</t>
  </si>
  <si>
    <t>•〔산출내역〕① 강사료 350천원×1명×12회 = 4,200천원</t>
  </si>
  <si>
    <t>재난안전민관협력 활성화 및 기반조성 ( 2700 - 2735 - 303 ) [ 행정안전부 | 2019 예산 | 예산안 | 세출(지출) | 재난관리 | 특수재난관리지원 | 확정안 348 백만원 ]</t>
  </si>
  <si>
    <t>... 작성 및 훈련 지원을 위한 사업비 150백만원
- 민간 다중이용시설 위기상황 매뉴얼 작성 및 훈련관리 : 130백만원
․ 민간 다중이용시설 강사료 : 600천원× 2명× 10회=12백만원(210-01) 
․ 전국 순회교육 및 훈련 가이드라인 책자제작 등 운영비 : 15천원×1000부=15...</t>
  </si>
  <si>
    <t xml:space="preserve">․ 민간 다중이용시설 강사료 : 600천원× 2명× 10회=12백만원(210-01) </t>
  </si>
  <si>
    <t>기록관보전시설관리 ( 2300 - 2335 - 302 ) [ 행정안전부 | 2019 예산 | 예산안 | 세출(지출) | 기록물관리 | 기록물보전시설관리 | 확정안 7,395 백만원 ]</t>
  </si>
  <si>
    <t>... 문화 프로그램 운영 사업
•〔산출내역〕
- 기록문화 체험교실 운영 : ('18) 9,480천원 → ('19) 9,480천원 / 전년동 
․ 강사료 460천원×8회=3,680천원
․ 체험재료비 15천원×30명×8회=3,600천원
․ 현수막 100천원×2식=200천원 
․ 교재제작 1,000천원×2식=2,000천원
...</t>
  </si>
  <si>
    <t>생활체육활성화 지원 ( 5100 - 5131 - 300 ) [ 문화체육관광부 | 2019 예산 | 예산안 | 세출(지출) | 생활체육육성 | 생활체육활성화 | 확정안 1,740 백만원 ]</t>
  </si>
  <si>
    <t>... 연수 운영 187백만원
- 연수운영 조교 인건비 13백만원(1.8백만원×7개월)
- 모니터링 및 만족도 조사 57백만원
- 연수 운영비(강사료, 현장 실습료, 준비물 등) 103백만원(51.5백만원×2개 자격)
- 현장실습 점검 14백만원
ㅇ 고객센터 및 시스템 운영 402백만원
...</t>
  </si>
  <si>
    <t>- 연수 운영비(강사료, 현장 실습료, 준비물 등) 103백만원(51.5백만원×2개 자격)</t>
  </si>
  <si>
    <t>성인지정책 분석 평가 운영 ( 1200 - 1231 - 321 ) [ 여성가족부 | 2019 예산 | 예산안 | 세출(지출) | 성평등정책 기반강화 및 여성경제활동지원 | 정책협의 및 평가 | 확정안 3,730 백만원 ]</t>
  </si>
  <si>
    <t>... 실시
&lt;지역센터 1개소 별 단가(122.8백만원) 내역&gt;
○ 사업비 : 80백만원
① 찾아가는 양성평등 교실 운영(시범) : 30백만원
* 강사료 등 교육운영경비 28백만원(0.5백만원 × 56회), 성평등 교육 홍보비 2백만원
② 성평등 의식·문화 확산 : 40백만원
* 청년 참여단(회의, ...</t>
  </si>
  <si>
    <t>* 강사료 등 교육운영경비 28백만원(0.5백만원 × 56회), 성평등 교육 홍보비 2백만원</t>
  </si>
  <si>
    <t>고위공무원후보자역량평가운영 ( 1600 - 1645 - 301 ) [ 인사혁신처 | 2019 예산 | 예산안 | 세출(지출) | 인사관리 | 고위공무원단제도운영 | 확정안 1,082 백만원 ]</t>
  </si>
  <si>
    <t>... : 3백만원 (500천원×6회)
-역량평가 토론회 등 소요물품 구입 등 : 7백만원 (600천원×12회)
○신규 역량평가위원 양성교육 강사료 및 교재제작 : 5백만원(1,200천원×4회)
○정수기 및 공기청정기 임차료 : 4백만원 (280천원×12월) 
○역량평가 운영 출장 여비 ...</t>
  </si>
  <si>
    <t>○신규 역량평가위원 양성교육 강사료 및 교재제작 : 5백만원(1,200천원×4회)</t>
  </si>
  <si>
    <t>신종감염병 위기상황 종합관리 ( 4800 - 4838 - 330 ) [ 보건복지부 | 2019 예산 | 예산안 | 세출(지출) | 질병관리본부지원 | 감염병관리 | 확정안 4,254 백만원 ]</t>
  </si>
  <si>
    <t>... 운영비(보고서 인쇄 등) 0.6백만원 × 14회 = 8백만원
- 전문가 회의참석수당 등 10백만원 
- 해외 감염병 전문가 등 초청 교육 강사료 : 0.2백만원 × 10회 = 2백만원
- 위기상황 평가 및 대책관련 업무협의 참석여비 : 12백만원
▪ 1인당 160천원 × 4명 × 20회 ...</t>
  </si>
  <si>
    <t>- 해외 감염병 전문가 등 초청 교육 강사료 : 0.2백만원 × 10회 = 2백만원</t>
  </si>
  <si>
    <t>한국예술종합학교 운영 ( 2700 - 2731 - 303 ) [ 문화체육관광부 | 2019 예산 | 예산안 | 세출(지출) | 한국예술종합학교 운영 | 한국예술종합학교 운영 활성화 | 확정안 37,154 백만원 ]</t>
  </si>
  <si>
    <t>... 145백만원 : 3,021천원×4명×12개월
· 프로젝트 완성작 74백만원 : 37백만원×2회
▪ 평생교육단 운영 318백만원(8백만원 증)
· 프로그램 운영 강사료 218백만원 : 5.45백만원×20개×2학기
· 설문조사, 홍보비 등 운영비 100백만원 : 50백만원×2학기
▪ 학생심리건강 및 장애학생 ...</t>
  </si>
  <si>
    <t>· 프로그램 운영 강사료 218백만원 : 5.45백만원×20개×2학기</t>
  </si>
  <si>
    <t>나주병원 병원관리 및 운영(손익) ( 3800 - 3831 - 304 ) [ 보건복지부 | 2019 예산 | 예산안 | 세출(지출) | 국립나주병원 | 나주병원운영(손익) | 확정안 4,874 백만원 ]</t>
  </si>
  <si>
    <t>...=24백만원
․ 병원학교 소모품 : 583천원×12월=7백만원 
․ 자문위원 간담회 운영 : 8명×150천원×4회=5백만원
․ 전문교육강사료 : 3회×300천원×12월=9백만원
․ 심리검사 및 평가도구(재료비) : 10명×35천원×12월=4백만원
․ 복리후생비 : 3명×400천원=1백만원
...</t>
  </si>
  <si>
    <t>․ 전문교육강사료 : 3회×300천원×12월=9백만원</t>
  </si>
  <si>
    <t>농산물원산지관리 ( 6000 - 6032 - 311 ) [ 농림축산식품부 | 2019 예산 | 예산안 | 세출(지출) | 농산물품질관리 | 농산물안전성관리 | 확정안 17,012 백만원 ]</t>
  </si>
  <si>
    <t>... ('19) 399(변동 없음)
* 명예감시원 교육 등 참가수당(50천원×6,880명=344백만원)+교육장 임차료(400천원×20회=8백만원)+강사료(200천원×20회=4백만원)+교재비(6천원×6,880명=43)
- 음식점 원산지 표시 정착 지원: ('18) 381백만원 → ('19) 331(감 ...</t>
  </si>
  <si>
    <t>우수선수양성 지원 ( 5200 - 5261 - 312 ) [ 문화체육관광부 | 2019 예산 | 예산안 | 세출(지출) | 전문체육육성 | 전문체육육성 | 확정안 99,191 백만원 ]</t>
  </si>
  <si>
    <t>... (1,500명×150천원) 
․ 기타 스포츠의과학 지원 212백만원
- 국가대표 생애주기 교육 운영 303백만원 (전년 동)
․ 국가대표 교양강좌 강사료 12백만원 (500천원×2회×12월)
․ 국가대표 생애주기 교육프로그램 272백만원 (17천원×2,000명×8월)
․ 위탁교육운영비(대학생 선수 ...</t>
  </si>
  <si>
    <t>․ 국가대표 교양강좌 강사료 12백만원 (500천원×2회×12월)</t>
  </si>
  <si>
    <t>생활체육프로그램지원 ( 5100 - 5161 - 301 ) [ 문화체육관광부 | 2019 예산 | 예산안 | 세출(지출) | 생활체육육성 | 생활체육활성화 | 확정안 84,659 백만원 ]</t>
  </si>
  <si>
    <t>... 어르신 교실 강습 1,600백만원(100백만원×16종목)
- 종목별 대회지원 480백만원(30백만원×16종목)
‣1종목(100백만원) : 강사료 80백만원(40천원×50명×40회), 운동용품 및 워크숍 등 20백만원(400천원×50개소)
‣1개소(3.2백만원) : 강사료 1....</t>
  </si>
  <si>
    <t>‣1종목(100백만원) : 강사료 80백만원(40천원×50명×40회), 운동용품 및 워크숍 등 20백만원(400천원×50개소)|‣1개소(3.2백만원) : 강사료 1....</t>
  </si>
  <si>
    <t>공사발주 및 사업관리 지원 ( 1200 - 1236 - 345 ) [ 조달청 | 2019 예산 | 예산안 | 세출(지출) | 조달사업 운영 | 공사발주 및 사업관리 지원 | 확정안 3,508 백만원 ]</t>
  </si>
  <si>
    <t>... 업무자료 인쇄
: 2,700,000원×2회 
․ 시설자재가격심의위원회 자문수당 
: 400,000원×25인×2회
․ 전문강사 초빙교육 강사료 : 5회×500,000원
- 피복비(210-03) : 19,980
․ 공사감독관 피복비
안전헬멧 : 37인×2개×20,000원
안 전 화 : ...</t>
  </si>
  <si>
    <t>정부조달 국제협력체제 구축 ( 1200 - 1233 - 331 ) [ 조달청 | 2019 예산 | 예산안 | 세출(지출) | 조달사업운영 | 정부조달 국제협력체제 구축 | 확정안 1,826 백만원 ]</t>
  </si>
  <si>
    <t>... 소모품비 : 5,080천원
․ 동시 통역비 900천원×2명×2일=3,600천원
마. 국제 조달통상 및 전자조달 협력 확대 워크숍 초청연사 강사료 (1,000천원)
․ 초청연사 강사료 4시간×250천원 = 1,000천원
바. 조정재원 (-313천원)
○ 임차료(210-07) : 9,000천원
...</t>
  </si>
  <si>
    <t>수입수산물 검사 ( 1300 - 1331 - 303 ) [ 식품의약품안전처 | 2019 예산 | 예산안 | 세출(지출) | 농축수산물 안전성제고 | 농축수산 안전관리 강화 | 확정안 2,414 백만원 ]</t>
  </si>
  <si>
    <t>농업경영체등록 ( 6000 - 6034 - 362 ) [ 농림축산식품부 | 2019 예산 | 예산안 | 세출(지출) | 농산물품질관리 | 농업경영체등록 | 확정안 25,213 백만원 ]</t>
  </si>
  <si>
    <t>... 현장조사 비품 : 100천원×757개=75,700천원
▪ 원격지원 서비스 사용료 : 125천원×12개월×10개(CH)=15,000천원
▪ 교육강사료 : 230천원×2회×2명×10개소-210천원=8,990천원
▪ 직권조치 심사위원 수당 : 150천원×3회×2명×124개소-2,700천원=111,600천원 ...</t>
  </si>
  <si>
    <t>▪ 교육강사료 : 230천원×2회×2명×10개소-210천원=8,990천원</t>
  </si>
  <si>
    <t>영화정책지원 ( 1200 - 1261 - 302 ) [ 문화체육관광부 | 2019 예산 | 예산안 | 세출(지출) | 콘텐츠 산업육성 | 영화산업 육성 및 지원 | 확정안 16,412 백만원 ]</t>
  </si>
  <si>
    <t>...)
- 여비 : 4백만원(20회×0.2백만원)
(2) 교육과정 운영 : 852백만원 ('18년 936백만원→'19년 852백만원)
▪ 강사료 : 132백만원(4전공×10만원××8.5시간×39주)
▪ 실습작품 제작비 : 175백만원
- 중편영화 제작비 : 120백만원(12편×10백만원)
...</t>
  </si>
  <si>
    <t>▪ 강사료 : 132백만원(4전공×10만원××8.5시간×39주)</t>
  </si>
  <si>
    <t>지방자치인재개발교육운영 ( 1400 - 1431 - 301 ) [ 행정안전부 | 2019 예산 | 예산안 | 세출(지출) | 지방자치인재개발 | 지방자치인재개발운영 | 확정안 364 백만원 ]</t>
  </si>
  <si>
    <t>... 7,000천원 = 7,000천원
▪ 국제교육활성화 및 교류협력지원 : '18예산 6백 → '19요구 9백(+3백, ↑50%) 
• 국제교육 강사료 : 2회× 1,000천원 = 2,000천원
• 국제교육 운영비 : 1회× 1,000천원 = 1,000천원
• 국제교육활성화(뉴스레터) : 3회 ...</t>
  </si>
  <si>
    <t>• 국제교육 강사료 : 2회× 1,000천원 = 2,000천원</t>
  </si>
  <si>
    <t>정부혁신변화관리지원 ( 1900 - 1933 - 307 ) [ 행정안전부 | 2019 예산 | 예산안 | 세출(지출) | 정부혁신조직 | 행정효율성향상 | 확정안 13,397 백만원 ]</t>
  </si>
  <si>
    <t>... '19요구 33백
•〔산출근거〕부처설명회 및 교육책자, 심사자료 인쇄비 = 10천원×125부×4회 = 5,000천원
현장컨설팅·워크숍 수당 및 강사료 = 6명 × 4회 × 250천원 = 5,000천원
국민디자인단 기관별 역량강화 워크숍 = 3,000천원 × 5회 = 15,000천원
국민디자인단 ...</t>
  </si>
  <si>
    <t>현장컨설팅·워크숍 수당 및 강사료 = 6명 × 4회 × 250천원 = 5,000천원</t>
  </si>
  <si>
    <t>국립국악중고 운영 ( 1600 - 1632 - 316 ) [ 문화체육관광부 | 2019 예산 | 예산안 | 세출(지출) | 예술의 진흥 및 생활화, 산업화 | 공연 및 전통예술 진흥기반 구축 | 확정안 3,883 백만원 ]</t>
  </si>
  <si>
    <t>... 기본인력 운영 등 국악교육지원 사업 예산에 대하여 '18년과 예산액 대비 1,045백만원 증액 요구
- 산출내역
▪ (증액)자유학기제 강사료 등: 21천원×34주×182시간 = 130백만원
․ ('18년)21천원×34주×171시간=122백만원→('19년)21천원×34주×182시간 ...</t>
  </si>
  <si>
    <t>▪ (증액)자유학기제 강사료 등: 21천원×34주×182시간 = 130백만원</t>
  </si>
  <si>
    <t>저작권 보호활동 활성화 ( 1300 - 1331 - 303 ) [ 문화체육관광부 | 2019 예산 | 예산안 | 세출(지출) | 건강한 저작권 생태계 조성 | 저작권인식 제고 및 보호활동 강화 | 확정안 22,272 백만원 ]</t>
  </si>
  <si>
    <t>... 디지털 포렌식 청년 전문인력 양성: 250백만원
(저작권 유관기업 대상 침해대응 컨설팅 및 교육 : 90백만원)
(저작권 디지털포렌식 교육 : 강사료 0.75백만원×4명×20회=60백만원)
(과학수사 전문교육장 운영 : 1개실×7백만원×12개월=84백만원)
· 디지털 콘텐츠 포렌식 기술 연구·개발 ...</t>
  </si>
  <si>
    <t>(저작권 디지털포렌식 교육 : 강사료 0.75백만원×4명×20회=60백만원)</t>
  </si>
  <si>
    <t>환경교육강화 ( 1500 - 1535 - 309 ) [ 환경부 | 2019 예산 | 예산안 | 세출(지출) | 친환경경제사회 활성화 | 지속가능발전위원회 | 확정안 12,643 백만원 ]</t>
  </si>
  <si>
    <t>... 통한 환경보전의식 고취, 우수 학생을 선발하여 환경캠프 추진('17년 85개교, 1,743명 참여)
ㅇ 환경교육홍보단 운영 : 288백만원
- 강사료 : 256백만원(0.1백만원 × 40명 × 8시간 × 8개 지방청)
- 지역별 워크숍 개최 및 공통 교육교재 발간 : 32백만원
&lt;환경교육홍보단 ...</t>
  </si>
  <si>
    <t>- 강사료 : 256백만원(0.1백만원 × 40명 × 8시간 × 8개 지방청)</t>
  </si>
  <si>
    <t>영산강청 기본경비(총액인건비대상) ( 7100 - 7118 - 204 ) [ 환경부 | 2019 예산 | 예산안 | 세출(지출) | 환경행정지원 | 기본경비(소속기관) | 확정안 450 백만원 ]</t>
  </si>
  <si>
    <t>... 180천원×12월 = 2,160천원(2019년)
․부속실 및 제주사무소 90천원×12월×2과 = 2,160천원(2018․2019년)
- 직장교육강사료 250천원×4회 = 1,000천원(2018·2019년)
- 격려금(축조의금) 및 직원격려 등 3,400천원(2018․2019년)
□ 직무수행경비(250) ...</t>
  </si>
  <si>
    <t>- 직장교육강사료 250천원×4회 = 1,000천원(2018·2019년)</t>
  </si>
  <si>
    <t>광고산업활성화 ( 1400 - 1432 - 310 ) [ 문화체육관광부 | 2019 예산 | 예산안 | 세출(지출) | 문화미디어산업육성및지원 | 방송영상콘텐츠 및 광고산업 활성화 | 확정안 1,060 백만원 ]</t>
  </si>
  <si>
    <t>... 207백만원
· 실습워크숍 강사 9.96백만원 (120천원 × 83시간) 
· 실무특강 9.96백만원(120천원 × 83시간)
· 멘토(현업인)강사료 16.08백만원(120천원 × 134시간)
· 학사관리운영 : 85백만원(인건비 2명)
· 홍보비 : 16백만원(교육생모집홍보 : 포스터, 현수막제작 ...</t>
  </si>
  <si>
    <t>· 멘토(현업인)강사료 16.08백만원(120천원 × 134시간)</t>
  </si>
  <si>
    <t>의경대체지원 ( 2100 - 2131 - 314 ) [ 경찰청 | 2019 예산 | 예산안 | 세출(지출) | 사회질서유지 | 경비경찰역량강화 | 확정안 46,739 백만원 ]</t>
  </si>
  <si>
    <t>... 행정수용비 440백만원 = 700천원 × 12월 × 51개 기동대
- 청사 방역 등 306백만원 = 6,000천원 × 51개 기동대
- 초빙강사료 14백만원 = 135천원 × 2회 × 51개 기동대
- 훈련지원비 337백만원 = 1,100천원 × 6회 × 51개 기동대
▪공공요금 : 1,659백만원(전년동)
...</t>
  </si>
  <si>
    <t>국제치안활동강화(ODA) ( 3100 - 3133 - 312 ) [ 경찰청 | 2019 예산 | 예산안 | 세출(지출) | 국가안보확보 | 국제교류협력활동 | 확정안 641 백만원 ]</t>
  </si>
  <si>
    <t>...
('18) 34백만원=
(통역비 150천원×14일×2회)+(실습용자재 10,000천원×1회)+
(교육과정운영비 300천원×2회)+(강사료 180천원×14일×3명×2회)+
(기념품구입 60천원×30명×2회)
('19) 34백만원=
(통역비 150천원×14일×2회)+(실습용자재 ...</t>
  </si>
  <si>
    <t>(교육과정운영비 300천원×2회)+(강사료 180천원×14일×3명×2회)+</t>
  </si>
  <si>
    <t>대테러상황관리 ( 3100 - 3134 - 311 ) [ 경찰청 | 2019 예산 | 예산안 | 세출(지출) | 국가안보확보 | 대테러상황관리 | 확정안 18,789 백만원 ]</t>
  </si>
  <si>
    <t>선진 기상전문인력 양성 ( 6100 - 6134 - 303 ) [ 기상청 | 2019 예산 | 예산안 | 세출(지출) | 국제협력교육홍보 | 교육훈련 및 대국민 기상인식 제고 | 확정안 953 백만원 ]</t>
  </si>
  <si>
    <t>... 법적근거 : 해당없음
3) '19년도 예산안 산출 근거
ㅇ 예보전문 및 예보지원 분야 교육과정 운영 694백만원
▪ 예보책임관과정 27백만원
- 강사료: 4h×100천원×5일 
- 운영비(교재비, 소모품 등): 20명×700천원×1주
- 관리자리더십: 1회×11,000천원 
▪ 예보심화과정 328백만원
...</t>
  </si>
  <si>
    <t>해양수산인재개발원수입대체경비 ( 6500 - 6531 - 303 ) [ 해양수산부 | 2019 예산 | 예산안 | 세출(지출) | 해양수산연수 | 해양수산인재개발원교육경비 | 확정안 95 백만원 ]</t>
  </si>
  <si>
    <t>...경비 : ('18) 95 → ('19) 95백만원
ㅇ 교육훈련 경비 : ('18) 95 ⇒ ('19) 95백만원
- 교재인쇄비 및 초빙강사료 등 교육훈련 경비
* 산출내역 : (초빙강사료) 7과정 x 5,000천원 = 35백만원
(교재인쇄비) 27과정 x 1백만원 = 27백만원
(교육용소모품) ...</t>
  </si>
  <si>
    <t>화장품 안전관리 강화 ( 2100 - 2131 - 302 ) [ 식품의약품안전처 | 2019 예산 | 예산안 | 세출(지출) | 바이오생약 안전성 제고 | 바이오생약 안전기반 구축 | 확정안 1,663 백만원 ]</t>
  </si>
  <si>
    <t>... 38백만원 (감 8)
- 기획 합동단속 등 관련기관 업무협의 등 : 2백만원
- 설명회 장소 등 임차 : 3회×4백만원 = 12백만원
- 외부 강사료 : 3회×2명×50만원 = 3백만원
- 설명회․교육 등 자료 인쇄 : 3회×200부×12천원 = 7백만원
- 법령집, 해설서 및 가이드라인 ...</t>
  </si>
  <si>
    <t>- 외부 강사료 : 3회×2명×50만원 = 3백만원</t>
  </si>
  <si>
    <t>의료기기 제조 및 품질관리 지원 ( 3000 - 3032 - 301 ) [ 식품의약품안전처 | 2019 예산 | 예산안 | 세출(지출) | 의료기기안전성제고 | 의료기기 안전기반 구축 | 확정안 607 백만원 ]</t>
  </si>
  <si>
    <t>... → ('19) 20백만원(감 20) &gt;
ㅇ 운영비 : 20백만원
- 권역별 의료기기 제조․수입업체 GMP 현장방문 교육 : 5백만원
* 강사료 300천원 × 4회 = 1.2백만원, 임차료 등 900천원 × 4회 = 3.6백만원
- 의료기기 해외 GMP 인증교육 : 7백만원
* 강사료 ...</t>
  </si>
  <si>
    <t>* 강사료 300천원 × 4회 = 1.2백만원, 임차료 등 900천원 × 4회 = 3.6백만원|* 강사료 ...</t>
  </si>
  <si>
    <t>의료기기 안전관리체계 구축 ( 3000 - 3032 - 304 ) [ 식품의약품안전처 | 2019 예산 | 예산안 | 세출(지출) | 의료기기 안전성 제고 | 의료기기 안전기반 구축 | 확정안 1,629 백만원 ]</t>
  </si>
  <si>
    <t>... = 41백만원
▪(해외기관 실태조사 국외여비) 3.3백만원×2명×4회 = 26백만원
- 의료기기 제조·수입업체 교육 : 18백만원
▪(강사료) 0.2백만원×8명×4회 = 6.4백만원
▪(교육자료 등 제작) 2.7백만원×2회 = 5.4백만원
▪(임차료 등) 1.5백만원×4회 = 6백만원
&lt;의료기기 ...</t>
  </si>
  <si>
    <t>▪(강사료) 0.2백만원×8명×4회 = 6.4백만원</t>
  </si>
  <si>
    <t>국가실험동물관리 ( 4000 - 4032 - 300 ) [ 식품의약품안전처 | 2019 예산 | 예산안 | 세출(지출) | 과학적 안전관리 연구 및 허가심사 안전성 제공 | 허가심사 안전성 제고 | 확정안 6,485 백만원 ]</t>
  </si>
  <si>
    <t>... : 4백만원
- 생체자원 활용 홍보 및 워크숍 : 12백만원
▪ 장소 임차 : 3백만원
▪ 교육자료집 및 홍보 브로셔 제작 : 5백만원
▪ 강사료 및 연자 수당 : 250,000원 × 4명 = 1백만원
▪ 학술대회 홍보 부스 운영 : 3백만원
- 실험동물자원은행 운영 물품 : 72백만원
...</t>
  </si>
  <si>
    <t>마약류통합관리시스템 구축 및 운영(정보화) ( 7000 - 7032 - 509 ) [ 식품의약품안전처 | 2019 예산 | 예산안 | 세출(지출) | 식의약품행정지원 | 식의약품 정보화 | 확정안 3,355 백만원 ]</t>
  </si>
  <si>
    <t>... 75,800원×2인×4회×12개월=7,276천원
- 취급자SW 개발사 연계 협의 : 75,800원×2명×25회=3,790천원
ㅇ 교육훈련비 : 5백만원
- 초빙강사료 : 800천원×3회=2,400천원
- 정보화교육 등 위탁교육비 등 : 100천원×29명×1회=2,900천원
ㅇ 소모품비 : 8백만원
- 사무용품 ...</t>
  </si>
  <si>
    <t>- 초빙강사료 : 800천원×3회=2,400천원</t>
  </si>
  <si>
    <t>통상협상 등 국제협력 강화 ( 7000 - 7036 - 314 ) [ 식품의약품안전처 | 2019 예산 | 예산안 | 세출(지출) | 식의약품행정지원 | 식의약품안전지원 | 확정안 575 백만원 ]</t>
  </si>
  <si>
    <t>... : ('18) 58 → ('19) 43백만원 (감 15)
- 세미나 개최 관련 해외 연사 초청 비용 : 30백만원(△15)
* 해외 연사 강사료 : 15백만원(3명×1회), 해외 연사 여비 : 15백만원(3명×1회)
- 초청세미나 개최 비용 : 13백만원(전년동)
ㅇ WTO SPS/TBT ...</t>
  </si>
  <si>
    <t>* 해외 연사 강사료 : 15백만원(3명×1회), 해외 연사 여비 : 15백만원(3명×1회)</t>
  </si>
  <si>
    <t>국제개발협력(ODA) ( 7000 - 7036 - 311 ) [ 식품의약품안전처 | 2019 예산 | 예산안 | 세출(지출) | 식의약품행정지원 | 식품의약품안전지원 | 확정안 2,164 백만원 ]</t>
  </si>
  <si>
    <t>...×14일), 차량 임차 : 6백만원[450천원(25인승)×14일], 행사 강의장 임대 : 14백만원(강의장 14일×1,000천원)
- 강사료, 교육자료 제작 등 : 12백만원
* 외부전문가 강사료 : 9백만원(3명×1회×6개국×500천원), 기타 운영비 : 3백만원(교재 인쇄 ...</t>
  </si>
  <si>
    <t>- 강사료, 교육자료 제작 등 : 12백만원|* 외부전문가 강사료 : 9백만원(3명×1회×6개국×500천원), 기타 운영비 : 3백만원(교재 인쇄 ...</t>
  </si>
  <si>
    <t>천연물의약품 안전관리 ( 2100 - 2131 - 301 ) [ 식품의약품안전처 | 2019 예산 | 예산안 | 세출(지출) | 바이오생약 안전성 제고 | 바이오생약 안전기반 구축 | 확정안 697 백만원 ]</t>
  </si>
  <si>
    <t>... 품질관리 교육(제조업체) : 20백만원
ㅇ 운영비 : 10백만원
* 교육자료 인쇄비 등 7백만원(440부×15천원), 임차료 2백만원, 교육 강사료 1.3백만원
ㅇ 현지실사 5개국 : 27백만원
* 항공료 14백만원(5회×2명×1,400천원), 일비 1.7백만원, 숙박비 6.6백만원, ...</t>
  </si>
  <si>
    <t>* 교육자료 인쇄비 등 7백만원(440부×15천원), 임차료 2백만원, 교육 강사료 1.3백만원</t>
  </si>
  <si>
    <t>의약품 품질고도화 ( 2000 - 2033 - 302 ) [ 식품의약품안전처 | 2019 예산 | 예산안 | 세출(지출) | 의약품 안전성 제고 | 의약품 공급기반 확충 | 확정안 6,834 백만원 ]</t>
  </si>
  <si>
    <t>마약퇴치운동본부 지원 ( 2000 - 2032 - 300 ) [ 식품의약품안전처 | 2019 예산 | 예산안 | 세출(지출) | 의약품안전성 제고 | 의약품 안전기반 구축 | 확정안 2,171 백만원 ]</t>
  </si>
  <si>
    <t>... 28백만원
▪ 예방교육 강사 및 교사 역량강화 교육(28)
­ 예방교육 프로그램 운영 : 214백만원
▪ 대상별 마약류예방교육(214) : 강사료 214백만원(10만원×12개소×178회×1명)
­ 온라인 예방교육시스템 운영 : 60백만원
▪ 온라인사이트 및 SNS등 운영(30) : 30백만원
...</t>
  </si>
  <si>
    <t>▪ 대상별 마약류예방교육(214) : 강사료 214백만원(10만원×12개소×178회×1명)</t>
  </si>
  <si>
    <t>농축수산물 안전관리 ( 1200 - 1231 - 301 ) [ 식품의약품안전처 | 2019 예산 | 예산안 | 세출(지출) | 식생활영양 안전성 제고 | 건강한 식생활 환경조성 | 확정안 9,299 백만원 ]</t>
  </si>
  <si>
    <t>... 백만원(전년동)
․일반수용비 : 29백만원(전년동)
* 축산물검사관 등 위생관리세미나 및 워크숍 : 2 ×6회 = 12백만원(전년동)
* 강사료 : 외부전문가 초빙 350천원(2시간 강의)×8명×6회 = 17백만원(전년동)
․ 임차료 : 3백만원(전년동)
* 행사장 임차료 50만원×6회 = 3백만원
...</t>
  </si>
  <si>
    <t>국민영양 안전관리 ( 1200 - 1231 - 300 ) [ 식품의약품안전처 | 2019 예산 | 예산안 | 세출(지출) | 식생활 영양 안전성제고 | 건강한 식생활 환경조성 | 확정안 4,178 백만원 ]</t>
  </si>
  <si>
    <t>... 나트륨 저감 역량강화 워크숍(1회) : 33백만원(감 2) 
▪ 워크숍 개최 10백만원 [인쇄비, 기념품 등 7백만원, 장소임차료 2백만원, 강사료(2명 × 1회 × 500천원) = 1백만원]
▪ 지자체 공무원 국내여비 : 300명 × 1회 × 75.8천원 = 23백만원
- 지자체 공무원 ...</t>
  </si>
  <si>
    <t>▪ 워크숍 개최 10백만원 [인쇄비, 기념품 등 7백만원, 장소임차료 2백만원, 강사료(2명 × 1회 × 500천원) = 1백만원]</t>
  </si>
  <si>
    <t>재난안전관리 ( 2100 - 2131 - 315 ) [ 경찰청 | 2019 예산 | 예산안 | 세출(지출) | 사회질서유지 | 경비경찰역량강화 | 확정안 1,911 백만원 ]</t>
  </si>
  <si>
    <t>... 200천원×254개소
▪구조·구급배낭 : 32백만원(전년동) = 65천원×500개
ㅇ재난안전활동 : ('18)128→('19)128백만원(전년동) 
▪응급처치교육강사료 : 25백만원(전년동) = 50천원×254개소×2회
▪소방위탁교육 : 25백만원(전년동) 
▪재난안전합동훈련 : 10백만원(전년동)
▪재난상황실운영비 ...</t>
  </si>
  <si>
    <t>▪응급처치교육강사료 : 25백만원(전년동) = 50천원×254개소×2회</t>
  </si>
  <si>
    <t>개도국 고용노동분야 개발협력(ODA) ( 3000 - 3050 - 302 ) [ 고용노동부 | 2019 예산 | 예산안 | 세출(지출) | 근로조건보호및복지증진 | 국제고용노동협력 | 확정안 6,480 백만원 ]</t>
  </si>
  <si>
    <t xml:space="preserve">... 성과 공유를 위한 워크숍, 사업 효과 평가를 위한 연구용역 실시 
▪ ASEAN 직업기술교육훈련 협력강화: 200백만원(신규)
* 산출내역: 강사료(90백만원), 항공료(20백만원), 체제비(42백만원, 20명×6주), 운영비 등(48백만원) 
</t>
  </si>
  <si>
    <t xml:space="preserve">* 산출내역: 강사료(90백만원), 항공료(20백만원), 체제비(42백만원, 20명×6주), 운영비 등(48백만원) </t>
  </si>
  <si>
    <t>6.25전쟁납북자기념관 운영 ( 2100 - 2137 - 301 ) [ 통일부 | 2019 예산 | 예산안 | 세출(지출) | 인도적 문제해결 | 전시납북 진상규명 및 명예회복 | 확정안 1,458 백만원 ]</t>
  </si>
  <si>
    <t>... 10백만원 (2만원×500부)
- 기념관 소식지 발행 2백만원(50만원×4분기)
o 어린이 교육사업 29백만원
▪어린이 교육 29백만원
* 강사료 10백만원 = (15만원(주강사)x24회(3회/주x8주)x2명)
+ (5.83만원(보조강사)x24회(3회/주x8주)x2명)
* 교재비 7백만원 ...</t>
  </si>
  <si>
    <t>* 강사료 10백만원 = (15만원(주강사)x24회(3회/주x8주)x2명)</t>
  </si>
  <si>
    <t>대변인 기본경비 ( 7000 - 7011 - 254 ) [ 교육부 | 2019 예산 | 예산안 | 세출(지출) | 교육행정지원 | 본부 기본경비 | 확정안 571 백만원 ]</t>
  </si>
  <si>
    <t>... 소모품 구입 700,000원×9회 = 6.3백만 원
- 관련 참고 도서 구입 80,000원×10회 = 0.8백만 원
- 정책홍보역량강화 초빙강사료 등 : 600,000원×12회 = 7.2백만 원
- 민영뉴스통신사 뉴스 구독 및 저작물 이용료 : 2,000,000원×12월 = 24백만 원
...</t>
  </si>
  <si>
    <t>이러닝 세계화(ODA) ( 4700 - 4701 - 300 ) [ 교육부 | 2019 예산 | 예산안 | 세출(지출) | 정보활용 활성화 지원 | 이러닝 세계화 | 확정안 6,029 백만원 ]</t>
  </si>
  <si>
    <t>... APEC 이러닝 연수 : 320백만원
- 연수생 초청경비(항공료, 숙박 등) : 4.9백만원×40명 = 190백만원
- 연수 운영(식비, 강사료, 수료생의 날 개최 등) : 135백만원×1식 = 130백만원
ㅇ e-ICON 세계대회 개최 : 135백만원
- 참가자 초청경비(항공료) : 1.2백만원×63명 ...</t>
  </si>
  <si>
    <t>- 연수 운영(식비, 강사료, 수료생의 날 개최 등) : 135백만원×1식 = 130백만원</t>
  </si>
  <si>
    <t>재외동포교육 운영지원 ( 4300 - 4331 - 300 ) [ 교육부 | 2019 예산 | 예산안 | 세출(지출) | 국제교육 협력 증진 | 재외동포교육 운영지원 | 확정안 71,466 백만원 ]</t>
  </si>
  <si>
    <t>... 해외파견공무원 선발․연수 : 89백만원
ㅇ 해외파견 공무원 선발 및 재외교육기관 교원연수 : 89백만원
- 선발(심사수당 등) 및 연수경비(강사료, 원고 등) : 85,500천원 × 1식 = 85.5백만원
- 협의회비 : 3,500천원 × 1식 = 3.5백만원
4) 사업효과
□ 사업영향, ...</t>
  </si>
  <si>
    <t>- 선발(심사수당 등) 및 연수경비(강사료, 원고 등) : 85,500천원 × 1식 = 85.5백만원</t>
  </si>
  <si>
    <t>학교통일교육 강화 ( 5000 - 5031 - 308 ) [ 통일부 | 2019 예산 | 예산안 | 세출(지출) | 통일교육 | 통일교육추진 | 확정안 6,758 백만원 ]</t>
  </si>
  <si>
    <t>... 전문강사(눈높이1, 탈북강사1)를 활용하여 전국 940개교 초중고 대상 놀이와 문화를 접목한 '찾아가는 학교통일교육' 실시
[ 산출내역 ]
▪강사료 : 평균 200,000원×940개교×2명=376백만원
▪강사여비 : 평균 98,500원×940개교×2명=185백만원
▪강의안 및 교구재 제작·보완 ...</t>
  </si>
  <si>
    <t>▪강사료 : 평균 200,000원×940개교×2명=376백만원</t>
  </si>
  <si>
    <t>한국고전번역원 출연(R&amp;D) ( 2400 - 2433 - 303 ) [ 교육부 | 2019 예산 | 예산안 | 세출(지출) | 학술연구역량강화 | 인문사회 출연기관 지원 | 확정안 19,463 백만원 ]</t>
  </si>
  <si>
    <t>... 고전번역인재 양성을 위해 부설 고전번역교육원(서울교육원, 전주·밀양분원)을 설치·운영
&lt;산출내역&gt; 
- 서울교육원 운영 : 530백만원
․정규과목 강사료(21과목×32주×3시간×7만원) : 140백만원 
․특강과목 강사료(2과목×40일×3시간×7만원) : 17백만원
․서원(집중)학습 ...</t>
  </si>
  <si>
    <t>행정정보시스템운영(정보화) ( 1100 - 1132 - 320 ) [ 국민권익위원회 | 2019 예산 | 예산안 | 세출(지출) | 국민권익증진 | 권익행정정보화 | 확정안 2,977 백만원 ]</t>
  </si>
  <si>
    <t>... × 2회 = 4,000천원
(5) 네트워크 회선 구매 및 보수 등 : 500천원 × 6회 = 3,000천원
(6) 정보보안․개인정보보호 교육 강사료 : 300천원 × 3회 = 900천원
(7) 인터넷전화기 인증서 갱신 : 1.5천원 × 750대 = 1,125천원
- 대·내외 유관부서 업무협의 ...</t>
  </si>
  <si>
    <t>해군정비창 사업 및 지원비 ( 3700 - 3750 - 301 ) [ 국방부 | 2019 예산 | 예산안 | 세출(지출) | 책임운영기관 | 해군정비창운영 | 확정안 3,736 백만원 ]</t>
  </si>
  <si>
    <t>... (+1백만원)
- 교육용품구입 : 560종×28천원=16백만원(+1백만원)
* 교육용품 소요 증가 : 523 → 560종
- 교육과정별 초빙강사료 : 28회×250천원=7백만원
- 교육훈련 성과포상 및 지원 : 7백만원
- 교육과정지원 여비 : 73명×55천원=4백만원
▪ 공무활동 지원 : ...</t>
  </si>
  <si>
    <t>- 교육과정별 초빙강사료 : 28회×250천원=7백만원</t>
  </si>
  <si>
    <t>해군보급창 사업 및 지원비 ( 3700 - 3733 - 301 ) [ 국방부 | 2019 예산 | 예산안 | 세출(지출) | 책임운영기관 운영 | 해군보급창운영 | 확정안 1,679 백만원 ]</t>
  </si>
  <si>
    <t>... 일반근무지원 : ('18) 29 → ('19) 21백만원(-8백만원)
- 책임운영기관 발전 자문료 1식×11,324,000원
- 보급창 물류관리자 교육강사료 및 합동세미나 1식×8,000,000원
- 서신/SNS발송 통신료1식×803,000원
- 출장검수여비 등 : '18년 수준 동결
ㅇ군수활동지원 ...</t>
  </si>
  <si>
    <t>농업빅데이터수집및생산성향상모델개발(R&amp;D) ( 2300 - 2332 - 305 ) [ 농촌진흥청 | 2019 예산 | 예산안 | 세출(지출) | 농가경영능력 향상 | 농업기술경영연구(일반) | 확정안 2,038 백만원 ]</t>
  </si>
  <si>
    <t>... 80명×3농가×4회(월)×12월×8만원×국비50% = 460.8백만원
- 스마트농업전문가 역량강화 교육 및 운영 : 1과제 × 160.8백만원
▪ 강사료(일반수용비) : 3과정×4회(월)×12월×60만원×국비50% = 43.2백만원
▪ 임차료(교육장) : 3과정×4회(월)×12월×30만원×국비50% = ...</t>
  </si>
  <si>
    <t>▪ 강사료(일반수용비) : 3과정×4회(월)×12월×60만원×국비50% = 43.2백만원</t>
  </si>
  <si>
    <t>행정능률향상 및 능력개발 ( 7100 - 7132 - 303 ) [ 산업통상자원부 | 2019 예산 | 예산안 | 세출(지출) | 산업통상자원부행정지원 | 행정능률향상 및 능력개발 | 확정안 750 백만원 ]</t>
  </si>
  <si>
    <t>송무지원 ( 7100 - 7167 - 329 ) [ 국가보훈처 | 2019 예산 | 예산안 | 세출(지출) | 보훈행정 | 일반행정 | 확정안 526 백만원 ]</t>
  </si>
  <si>
    <t>... 20천원×50명×4식=4,000천원
* 회의실 사용료 : 500천원×2일=1,000천원 
* 교육자료 인쇄비 : 20천원×50권=1,000천원
* 강사료 : 300천원×3명=900천원
* 기념품 : 20천원×50명=1,000천원
* 다과 및 기타 물품 : 600천원
○ 소송수행 여비 : 36백만원('18년 ...</t>
  </si>
  <si>
    <t>외교관후보자 등 신규 외무공무원 교육과정 강화 ( 2200 - 2231 - 405 ) [ 외교부 | 2019 예산 | 예산안 | 세출(지출) | 외교정책연구 및 교육 | 외교전략 연구 및 교육훈련 | 확정안 1,788 백만원 ]</t>
  </si>
  <si>
    <t>... 보조․융자 등 지원 비율 및 법적근거: 해당사항 없음
3) '19년도 예산안 산출 근거
ㅇ 외교관 후보자 정규과정 운영: 878백만원
▪정규과정 강사료: 150백만원
- 일반강의 강사료: 72백만원 (275천원×262시수)
- 특별강의 강사료: 45백만원 (400천원×112시수) 
- 해외 단기 ...</t>
  </si>
  <si>
    <t xml:space="preserve">▪정규과정 강사료: 150백만원|- 일반강의 강사료: 72백만원 (275천원×262시수)|- 특별강의 강사료: 45백만원 (400천원×112시수) </t>
  </si>
  <si>
    <t>지식협력단지 운영 ( 3200 - 3239 - 301 ) [ 기획재정부 | 2017 예산 | 결산 | 세출(지출) | 경제협력 | 지식협력단지 운영 | 결산 14,988 백만원 ]</t>
  </si>
  <si>
    <t>... 발간 39(2.8백만원×14종)
ㅇ 운영비 1,180
- 학생 대상 240(3만원×8,000명)
- 외국 고위급 대상 240(30백만원×8개국)
- 강사료 295(74.7만원×400회)
- 보조인력 405(1.45백만원×30명×9개월)
ㅇ 문화행사 64(16백만원×4회)
ㅇ 학습자료비 226
- 온라인자료 ...</t>
  </si>
  <si>
    <t>- 강사료 295(74.7만원×400회)</t>
  </si>
  <si>
    <t>법정계량선진화기반구축 ( 3700 - 3733 - 308 ) [ 산업통상자원부 | 2017 예산 | 결산 | 세출(지출) | 산업기술표준및제품안전관리 | 신산업표준개발 | 결산 1,345 백만원 ]</t>
  </si>
  <si>
    <t>... (1명×4.7백만원×12월×43% = 24.3백만원)
- 계량기사업자 대상 교육(민간보조) : 48백만원
*교육대상 2,270명중 900명 교육 강사료, 교재 임차료 등 (4백만원×5회=20백만원)
*인건비 28백만원 (1명×4.7백만원×12월×50% = 28.2백만원)
- 계량 사후관리 ...</t>
  </si>
  <si>
    <t>*교육대상 2,270명중 900명 교육 강사료, 교재 임차료 등 (4백만원×5회=20백만원)</t>
  </si>
  <si>
    <t>농산물안전성조사(ODA) ( 6000 - 6032 - 302 ) [ 농림축산식품부 | 2017 예산 | 결산 | 세출(지출) | 농산물품질관리 | 농산물안전성관리 | 결산 63 백만원 ]</t>
  </si>
  <si>
    <t>... 비율 및 법적근거: 해당 없음
③ 2017년도 예산내역 
세사업 명
예산
▪농산물안전성조사(ODA)
◦ 69백만원
- 운영비(현장견학, 강사료 등) : 13백만원(6명×2.17백만원)
- 국외여비(항공료 등) : 54백만원(6명×9백만원)
- 사업추진비: 2백만원(6명×0.33백만원)
...</t>
  </si>
  <si>
    <t>한국예술종합학교 운영 ( 2700 - 2731 - 303 ) [ 문화체육관광부 | 2017 예산 | 결산 | 세출(지출) | 한국예술종합학교 운영 | 한국예술종합학교 운영 활성화 | 결산 23,929 백만원 ]</t>
  </si>
  <si>
    <t>... 100백만원
예술영재교육
◦ 660백만원
- 예술영재교육원 및 연구원 인건비 : 240백만원
- 예술영재교육원 교학일정 운영 : 420백만원(강사료80천원×1,750시간×3분야)
미술원 레지던시 운영
◦ 96백만원
- 작가선발 및 전시지원 : 96백만원(12백만원×8명)
3) 사업효과
① ...</t>
  </si>
  <si>
    <t>- 예술영재교육원 교학일정 운영 : 420백만원(강사료80천원×1,750시간×3분야)</t>
  </si>
  <si>
    <t>공연장 안전 선진화 시스템 구축 ( 1600 - 1632 - 309 ) [ 문화체육관광부 | 2017 예산 | 결산 | 세출(지출) | 예술의 진흥 및 생활화 | 공연 및 전통예술의 활성화 | 결산 3,723 백만원 ]</t>
  </si>
  <si>
    <t>... 108백만원(3명×36백만원)
· 국내출장비 : 8백만원(2명×20회×0.2백만원)
· 교육교재제작 : 48백만원(100부×14회×0.02백만원)
· 강사료 : 28백만원(4명×14회×0.5백만원)
· 교육진행비 : 14백만원(14회×1백만원)
· 공연장위험성평가 : 35백만원(7개소×5백만원)
...</t>
  </si>
  <si>
    <t>· 강사료 : 28백만원(4명×14회×0.5백만원)</t>
  </si>
  <si>
    <t>광고산업활성화 ( 1400 - 1432 - 310 ) [ 문화체육관광부 | 2017 예산 | 결산 | 세출(지출) | 문화미디어산업육성및지원 | 방송영상콘텐츠 및 광고산업 활성화 | 결산 1,750 백만원 ]</t>
  </si>
  <si>
    <t>... 250백만원
․ 실습워크숍 강사 27백만원 (100천원 × 267시간) 
․ 실무특강 13백만원(100천원 × 132시간)
․ 멘토(현업인)강사료 64백만원(100천원 × 640시간)
․ 학사관리운영 : 67백만원(인건비 : 2명)
․ 홍보비 : 12백만원(교육생모집홍보 : 포스터, 현수막제작 ...</t>
  </si>
  <si>
    <t>․ 멘토(현업인)강사료 64백만원(100천원 × 640시간)</t>
  </si>
  <si>
    <t>해양수산인재개발원수입대체경비 ( 6500 - 6531 - 303 ) [ 해양수산부 | 2017 예산 | 결산 | 세출(지출) | 해양수산연수 | 해양수산인재개발원교육경비 | 결산 95 백만원 ]</t>
  </si>
  <si>
    <t>... 출자 등의 경우 보조․융자 등 지원 비율 및 법적근거 : 해당없음
③ 2017년도 예산내역
세사업 명
예산
교육훈련경비
◦ 95백만원
- 초빙강사료 등 : 95백만원(19과정×5백만원)
3) 사업효과
① '15~'18년도 성과계획서 상 성과지표 및 최근 3년간 성과 달성도
성과지표
구분
'15
...</t>
  </si>
  <si>
    <t>- 초빙강사료 등 : 95백만원(19과정×5백만원)</t>
  </si>
  <si>
    <t>만성질환 예방관리 ( 3300 - 3334 - 308 ) [ 보건복지부 | 2017 예산 | 결산 | 세출(지출) | 국민건강생활실천 | 만성질환예방관리 | 결산 22,305 백만원 ]</t>
  </si>
  <si>
    <t>환경교육강화 ( 1900 - 1931 - 309 ) [ 환경부 | 2017 예산 | 결산 | 세출(지출) | 환경보전기반육성 | 환경친화적경제사회기반조성 | 결산 10,956 백만원 ]</t>
  </si>
  <si>
    <t>... 환경교육프로그램 지원비, 운영경비 등 : 1,500백만원
․환경일기장쓰기
- 환경일기장 쓰기(환경캠프 포함) : 100백만원
․환경교육홍보단 운영
- 강사료(100천원×400시간×8개지방청), 워크숍 개최 등 : 320백만원
․환경의날 행사
- 환경의날 행사 : 250백만원
․환경교육활성화 연구
...</t>
  </si>
  <si>
    <t>- 강사료(100천원×400시간×8개지방청), 워크숍 개최 등 : 320백만원</t>
  </si>
  <si>
    <t>전자조달 운영지원 ( 1100 - 1131 - 504 ) [ 조달청 | 2017 예산 | 결산 | 세출(지출) | 전자조달 및 국유재산 관리 | 전자조달 운영 및 개발 | 결산 2,889 백만원 ]</t>
  </si>
  <si>
    <t>...00
․상담원 연찬회 개최 : 2회×8,500,000원=17,000
․주요질의응답집 인쇄비 : 3,000부×3,335원=10,005
․콜센터친절교육강사료 : 200,000원×2시간×4회=1,600
. 조정재원 : -435
-공공요금(210-02) : 60,000
․12월×5,000,000원=60,000
...</t>
  </si>
  <si>
    <t>․콜센터친절교육강사료 : 200,000원×2시간×4회=1,600</t>
  </si>
  <si>
    <t>공사발주 및 사업관리 지원 ( 1200 - 1236 - 345 ) [ 조달청 | 2017 예산 | 결산 | 세출(지출) | 조달사업 운영 | 공사발주 및 사업관리 지원 | 결산 2,816 백만원 ]</t>
  </si>
  <si>
    <t>... 업무자료 인쇄 : 2,700,000원×2회 
․ 시설자재가격심의위원회 자문수당 : 400,000원×25인×2회
․ 전문강사 초빙교육 강사료 : 5회×500,000원
- 특근매식비(210-05) : 3,900
․ 설계검토 인력 특근매식비 : 5,000원×13명×5일×12월
-...</t>
  </si>
  <si>
    <t>소방보조인력소방훈련 ( 1100 - 1170 - 303 ) [ 소방청 | 2017 예산 | 결산 | 세출(지출) | 소방정책지원 | 소방교육강화 | 결산 1,036 백만원 ]</t>
  </si>
  <si>
    <t>...
▪ 피복비 : 1인 × 445천원(기동복 등 10종) × 150명 × 4기수 = 266백만원
▪ 소방훈련비용 : 1인 × 250천원(인쇄,강사료,진료비,난방비 등) × 150명 × 4기수 = 150백만원
사회복무요원
소방훈련
◦ 250백만원
▪ 급량비 : 1인 × 1식 × 4천원 × 25식(2주) ...</t>
  </si>
  <si>
    <t>▪ 소방훈련비용 : 1인 × 250천원(인쇄,강사료,진료비,난방비 등) × 150명 × 4기수 = 150백만원</t>
  </si>
  <si>
    <t>사학 교육행정지원 연수사업(수입대체경비) ( 2200 - 2274 - 450 ) [ 교육부 | 2017 예산 | 결산 | 세출(지출) | 대학교육 역량강화 | 연수사업 | 결산 690 백만원 ]</t>
  </si>
  <si>
    <t>... 4백만원 × 45회 = 180백만원
- 식사비 : 3백만원 × 45회 = 135백만원
- 운영비(교재비·간식비·임대료 등) : 89백만원 
- 강사료 : 2백만원 × 60명 = 120백만원 
&lt;사업 간접비용 및 유지비용&gt;
- 상용임금 : 58백만원
- 우편요금, 전기세, 난방료 등 : 28백만원
...</t>
  </si>
  <si>
    <t xml:space="preserve">- 강사료 : 2백만원 × 60명 = 120백만원 </t>
  </si>
  <si>
    <t>한국고전번역원 출연 ( 2400 - 2433 - 303 ) [ 교육부 | 2017 예산 | 결산 | 세출(지출) | 학술연구역량 강화 | 인문사회 출연기관 지원 | 결산 17,059 백만원 ]</t>
  </si>
  <si>
    <t>... 22백만원(고전사계 4회×5.5백만원)
▪ 번역인재양성사업
◦ 948백만원
- 교육원 운영 : 818백만원
‧서울교육원 531백만원 
정규과목 강사료 140백만원(2,000시간×7만원)
특강과목 강사료 17백만원(240시간×7만원)
서원학습 강사료 50백만원(710시간×7만원)
장학금 280백만원(1식×280백만원)
...</t>
  </si>
  <si>
    <t>정규과목 강사료 140백만원(2,000시간×7만원)|특강과목 강사료 17백만원(240시간×7만원)|서원학습 강사료 50백만원(710시간×7만원)</t>
  </si>
  <si>
    <t>중앙교육연수원연수생 교육훈련지원(수입대체) ( 1000 - 1036 - 650 ) [ 교육부 | 2017 예산 | 결산 | 세출(지출) | 학교교육 내실화 | 중앙교육연수원
연수생 교육훈련지원 | 결산 2,749 백만원 ]</t>
  </si>
  <si>
    <t>... 및 집합연수 운영 일용임금 : 3명 × 2,060,000원 × 12월 = 74,160,000원
◦운영비 : 1,922,222,000원
- 강사료 및 원고료 등 : 1식 × 421,471,000원 = 421,471,000원
- 교재인쇄비 및 과정운영 경비 : 1식 ×643,571,000원 = ...</t>
  </si>
  <si>
    <t>- 강사료 및 원고료 등 : 1식 × 421,471,000원 = 421,471,000원</t>
  </si>
  <si>
    <t>외교역량 평가 및 개발교육 ( 2200 - 2231 - 403 ) [ 외교부 | 2017 예산 | 결산 | 세출(지출) | 외교정책연구 및 교육 | 외교전략 연구 및 교육훈련 | 결산 487 백만원 ]</t>
  </si>
  <si>
    <t>... 진행경비 : 10백만원(10회×1백만원)
- 역량평가 과제 개발 : 180백만원(2회×90백만원)
외교역량개발교육
◦ 90백만원
- 개발교육 강사료 : 54백만원(6회×9백만원)
- 개발교육 물품 구입 : 24백만원(6회×4백만원)
- 개발교육 업무협의 및 집행경비 : 2백만원(3회×0.66백만원)
- ...</t>
  </si>
  <si>
    <t>- 개발교육 강사료 : 54백만원(6회×9백만원)</t>
  </si>
  <si>
    <t>인권교육 ( 1100 - 1133 - 300 ) [ 법무부 | 2017 예산 | 결산 | 세출(지출) | 인권활동 | 인권교육 | 결산 210 백만원 ]</t>
  </si>
  <si>
    <t>... 2017년도 예산내역 
세사업 명
예산
외부강사 기관방문 교육
◦ 9백만원
- 40회×0.22백만원)
검사 1:1 맞춤형 교육
◦ 61백만원
- 강사료 56백만원 (80회×0.7백만원)
- 보조교재 5백만원
인권감수성 교육
◦ 149백만원
- 임차료 62백만원(20회×3.1백만원)
- 여비...</t>
  </si>
  <si>
    <t>- 강사료 56백만원 (80회×0.7백만원)</t>
  </si>
  <si>
    <t>청소년비행예방 ( 1600 - 1632 - 301 ) [ 법무부 | 2017 예산 | 결산 | 세출(지출) | 범죄예방활동 | 소년보호 | 결산 5,051 백만원 ]</t>
  </si>
  <si>
    <t>...
비보조․피출연 등 기관명
지원비율(%)
법적근거
해당없음
③ 2017년도 예산내역 
세사업 명
예산
인건비
◦ 2,018백만원 
- 비행예방 강사료 16기관 × 50백만원 = 806백만원
- 운전원 보수 등 1,212백만원
비행예방교육 운영비
◦ 3,101백만원
- 프로그램 운영비 1,121, ...</t>
  </si>
  <si>
    <t>- 비행예방 강사료 16기관 × 50백만원 = 806백만원</t>
  </si>
  <si>
    <t>ICT융합한국형스마트팜핵심기반기술개발(R&amp;D) ( 1100 - 1133 - 309 ) [ 농촌진흥청 | 2017 예산 | 추경안 | 세출(지출) | 농업기초기반 및 실용화 기술개발 | 농업공동연구 | 확정안 12,080 백만원 ]</t>
  </si>
  <si>
    <t>... 60명×3농가×16주×10만원 = 288백만원
* 기타운영비 : 60명×1백만원=60백만원 
- 스마트팜 빅데이터 분석 역량 강화 : 36백만원
* 강사료 : 2개 과정×20회×600천원 = 24백만원
* 임차료(교육장) : 2개 과정×20회×300천원 = 12백만원
4. 사업계획 및 사업효과
...</t>
  </si>
  <si>
    <t>* 강사료 : 2개 과정×20회×600천원 = 24백만원</t>
  </si>
  <si>
    <t>재외동포교육 운영지원 ( 4300 - 4331 - 300 ) [ 교육부 | 2018 예산 | 예산안 | 세출(지출) | 국제교육 협력 증진 | 재외동포교육 운영지원 | 확정안 68,939 백만원 ]</t>
  </si>
  <si>
    <t>이러닝 세계화(ODA) ( 4700 - 4701 - 300 ) [ 교육부 | 2018 예산 | 예산안 | 세출(지출) | 정보활용 활성화 지원 | 이러닝 세계화 | 확정안 5,589 백만원 ]</t>
  </si>
  <si>
    <t>... 말레이시아, 멕시코, 파푸아뉴기니, 페루, 필리핀, 러시아(사하), 베트남
▪ 해외초청경비(항공료, 숙식 등) : 4백만원×40명 = 160백만원
▪ 연수 운영(강사료, 수료생의날 개최 등) : 160백만원×1식 = 160백만원
ㅇ e-ICON 국제연수 및 콘테스트 개최 : 135백만원
- 각국을 대표하는 이러닝 ...</t>
  </si>
  <si>
    <t>▪ 연수 운영(강사료, 수료생의날 개최 등) : 160백만원×1식 = 160백만원</t>
  </si>
  <si>
    <t>국선변호료지원 ( 1100 - 1145 - 408 ) [ 대법원 | 2018 예산 | 예산안 | 세출(지출) | 재판활동 종합지원 | 공정한재판운영 | 확정안 59,524 백만원 ]</t>
  </si>
  <si>
    <t>... 교육 및 간담회 : 76 → 76백만원 (전년 동)
- 국선변호 교육 : 국선변호사 제도 전문화 등을 위한 교육 실시 : 76백만원
* 강사료 : 87개법원 × 22만원(강사료) × 2명 × 2회 = 76백만원
4) 사업효과
□ '14∼'18년도 성과계획서 상 성과지표 및 최근 4년간 ...</t>
  </si>
  <si>
    <t>* 강사료 : 87개법원 × 22만원(강사료) × 2명 × 2회 = 76백만원</t>
  </si>
  <si>
    <t>한국고전번역원 출연(R&amp;D) ( 2400 - 2433 - 303 ) [ 교육부 | 2018 예산 | 예산안 | 세출(지출) | 학술연구역량강화 | 인문사회 출연기관 지원 | 확정안 19,813 백만원 ]</t>
  </si>
  <si>
    <t>... 고전번역교육원(서울교육원, 전주·밀양분원)을 설치·운영
&lt;산출내역&gt; 
- 서울교육원 운영 : 530백만원(전년대비 1백만원 감액) 
․정규과목 강사료(21과목×32주×3시간×7만원) : 140백만원 
․특강과목 강사료(2과목×40일×3시간×7만원) : 17백만원
․서원(집중)학습 ...</t>
  </si>
  <si>
    <t>R&amp;D관리기관지원 ( 3100 - 3171 - 305 ) [ 산업통상자원부 | 2018 예산 | 예산안 | 세출(지출) | 산업경쟁력기반구축 | 산업기술기반구축 | 확정안 15,081 백만원 ]</t>
  </si>
  <si>
    <t>... 현장실태조사 : 250천원×5명×3분과×15회 = 56,250천원
- 총괄위원회 : 250천원×8명×3회 = 6,000천원
111
원고료 및 강사료
- 원고료 : 25천원×6명×3분과×50page=22,500천원
- T-Map 세미나 강사료 : 300천원×15회=4,500천원
27
회의비
...</t>
  </si>
  <si>
    <t>원고료 및 강사료|- T-Map 세미나 강사료 : 300천원×15회=4,500천원</t>
  </si>
  <si>
    <t>국립국악중고 운영 ( 1600 - 1632 - 316 ) [ 문화체육관광부 | 2018 예산 | 예산안 | 세출(지출) | 예술의 진흥 및 생활화, 산업화 | 공연 및 전통예술의 활성화 | 확정안 3,488 백만원 ]</t>
  </si>
  <si>
    <t>... 지원 확대 등
- 산출내역
▪ (동결)자율학교 및 전공이습회 운영: 12백만원×2회×2교 = 상용임금 48백만원
▪ (동결)국악초청 특별강사료: 0.5백만원×7회×2교 = 상용임금 7백만원
▪ (동결)방과 후 강사료: 4.5백만원×2교 = 상용임금 9백만원
▪ (동결)기간제 교원: 35백만원×2명×2교 ...</t>
  </si>
  <si>
    <t>▪ (동결)국악초청 특별강사료: 0.5백만원×7회×2교 = 상용임금 7백만원|▪ (동결)방과 후 강사료: 4.5백만원×2교 = 상용임금 9백만원</t>
  </si>
  <si>
    <t>인권교육 ( 1100 - 1133 - 300 ) [ 법무부 | 2018 예산 | 예산안 | 세출(지출) | 인권활동 | 인권교육 | 확정안 219 백만원 ]</t>
  </si>
  <si>
    <t>... 절감 방침에 따라 17년(219백만원)과 같은 금액
❍ 산출근거
￭ 일반수용비(210-1) 88백만원(3백만원)
・ 외부강사 방문교육 강사료 : 26백만원[1회 강의료 30만원 × 85회] 
・ 내부강사 워크숍(4회) : 8백만원[1회 200만원 × 4회] 
・ 교육 교재 인쇄비 : 12백만원[1만원 ...</t>
  </si>
  <si>
    <t xml:space="preserve">・ 외부강사 방문교육 강사료 : 26백만원[1회 강의료 30만원 × 85회] </t>
  </si>
  <si>
    <t>한국선거제도해외전파(ODA) ( 1100 - 1133 - 334 ) [ 중앙선거관리위원회 | 2018 예산 | 예산안 | 세출(지출) | 선거의공정한관리 | 시민교육및공명선거정착 | 확정안 8,318 백만원 ]</t>
  </si>
  <si>
    <t>... +305백
· 연수생 항공료 및 체재비 756백(+252백)
- 왕복 360백(2백×20명×9회), 체재 396백(220천원×20명×10일×9회) 
· 강사료·통역비 65백(900천원×8명×9회) (+22백)
· 영상·자료발간 31백(3,400천원×9회) (+10백)
· 임차료 및 출입국지원서비스 ...</t>
  </si>
  <si>
    <t>· 강사료·통역비 65백(900천원×8명×9회) (+22백)</t>
  </si>
  <si>
    <t>민주시민의식함양및지원 ( 1100 - 1133 - 330 ) [ 중앙선거관리위원회 | 2018 예산 | 예산안 | 세출(지출) | 선거의공정한관리 | 시민교육및공명선거정착 | 확정안 3,828 백만원 ]</t>
  </si>
  <si>
    <t>... ('17) 1,050 → ('18) 1,224, +174백
․운영비 525백(교재 등 제작 434백, 용품 구입 91백) (+90백)
․강사료 234백(300천원×3인×260회) (+9백)
․급식비 220백(10천원×110인×200회) (+55백)
․임차료 130백(500천원×260회) ...</t>
  </si>
  <si>
    <t>․강사료 234백(300천원×3인×260회) (+9백)</t>
  </si>
  <si>
    <t>대변인 기본경비 ( 7000 - 7011 - 254 ) [ 교육부 | 2018 예산 | 예산안 | 세출(지출) | 교육행정지원 | 본부 기본경비 | 확정안 566 백만원 ]</t>
  </si>
  <si>
    <t>... 소모품 구입 700,000원×9회 = 6백만 원
- 관련 참고 도서 구입 80,000원×10회 = 0.8백만 원
- 정책홍보역량강화 초빙강사료 등 : 600,000원×12회 = 7.2백만 원
- 민영뉴스통신사 뉴스 구독 및 저작물 이용료 : 2,000,000원×12월 = 24백만 원
...</t>
  </si>
  <si>
    <t>생활체육프로그램지원 ( 5100 - 5161 - 302 ) [ 문화체육관광부 | 2018 예산 | 예산안 | 세출(지출) | 생활체육 육성 | 생활체육 활성화 | 확정안 75,329 백만원 ]</t>
  </si>
  <si>
    <t>...년동)
- 야외이동식 건강교실 320백만원(3.2백만원×100개소)(376→320백만원, 56백만원 감)
‣1종목(100백만원) : 강사료 80백만원(40천원×50명×40회), 운동용품 및 워크숍 등 20백만원(400천원×50개소)
‣1개소(3.2백만원) : 강사료 1....</t>
  </si>
  <si>
    <t>한국예술종합학교 운영 ( 2700 - 2731 - 303 ) [ 문화체육관광부 | 2018 예산 | 예산안 | 세출(지출) | 한국예술종합학교 운영 | 한국예술종합학교 운영 활성화 | 확정안 31,420 백만원 ]</t>
  </si>
  <si>
    <t>...개월=137백만원
· 프로젝트 완성작 37백만원×2회=74백만원
▪ 평생교육단 운영 310백만원 요구(10백만원 증)
· 프로그램 운영 강사료 5백만원×20개×2학기=200백만원
· 설문조사, 홍보비 등 운영비 46백만원×2학기=92백만원
· 프로그램 다양화를 위한 강사료 9백...</t>
  </si>
  <si>
    <t>· 프로그램 운영 강사료 5백만원×20개×2학기=200백만원|· 프로그램 다양화를 위한 강사료 9백...</t>
  </si>
  <si>
    <t>재외 한국문화원 운영 ( 3100 - 3131 - 304 ) [ 문화체육관광부 | 2018 예산 | 예산안 | 세출(지출) | 해외문화홍보원 운영 | 해외문화홍보원 운영 | 확정안 61,972 백만원 ]</t>
  </si>
  <si>
    <t>... 1,520백만원(전년 동)
- 산출내역 : 1,520백만원(76백만원×20개소)
· 파견강사 항공료․숙박비․식비 : 640백만원(32백만원×20개소)
· 강사료 : 300백만원(15백만원×20개소)
· 교육 준비금, 프로그램 운영비 : 580백만원(29백만원×20개소)
다. 재외 한국문화원 한식문화교육 ...</t>
  </si>
  <si>
    <t>우수선수양성 지원 ( 5200 - 5261 - 312 ) [ 문화체육관광부 | 2018 예산 | 예산안 | 세출(지출) | 전문체육육성 | 대한체육회 지원 | 확정안 84,725 백만원 ]</t>
  </si>
  <si>
    <t>... 
- 기타 스포츠의과학 지원 212백만원(전년 동) 
▪ 국가대표 생애주기 교육 운영 303백만원 (전년 동)
- 국가대표 교양강좌 강사료 12백만원 *500천원×2회×12월=12백만원 
- 국가대표 생애주기 교육프로그램 272백만원 *17천원×2,000명×8월
- 위탁교육운영비(대학생 ...</t>
  </si>
  <si>
    <t xml:space="preserve">- 국가대표 교양강좌 강사료 12백만원 *500천원×2회×12월=12백만원 </t>
  </si>
  <si>
    <t>축산식품 안전관리 ( 1200 - 1231 - 301 ) [ 식품의약품안전처 | 2018 예산 | 예산안 | 세출(지출) | 식생활영양 안전성 제고 | 건강한 식생활 환경조성 | 확정안 4,853 백만원 ]</t>
  </si>
  <si>
    <t>... 33백만원(전년동)
․일반수용비 : 29백만원(전년동)
* 축산물검사관 등 위생관리세미나 및 워크숍 : 2백만원×6회 = 12백만원(전년동)
* 강사료 : 외부전문가 초빙 350천원(2시간 강의)×8명×6회 = 17백만원(전년동)
․ 임차료 : 3백만원(전년동)
* 행사장 임차료 50만원×6회 = 3백만원
...</t>
  </si>
  <si>
    <t>환경교육강화 ( 1900 - 1931 - 309 ) [ 환경부 | 2018 예산 | 예산안 | 세출(지출) | 환경보전기반육성 | 환경친화적경제사회기반조성 | 확정안 12,840 백만원 ]</t>
  </si>
  <si>
    <t>... 고취'16년 72개교, 1,929명 참여), 우수 학생을 선발하여 환경캠프 추진('16년 3박4일, 40명) 
ㅇ 환경교육홍보단 운영 : 350백만원
- 강사료 : 320백만원(0.1백만원 × 50명 × 8시간 × 8개 지방청)
- 지역별 워크숍 개최 및 공통 교육교재 발간 : 30백만원
&lt;환경교육홍보단 ...</t>
  </si>
  <si>
    <t>- 강사료 : 320백만원(0.1백만원 × 50명 × 8시간 × 8개 지방청)</t>
  </si>
  <si>
    <t>국립민속박물관 운영 ( 3500 - 3531 - 300 ) [ 문화체육관광부 | 2018 예산 | 예산안 | 세출(지출) | 국립민속박물관운영 | 국립민속박물관운영활성화 | 확정안 17,999 백만원 ]</t>
  </si>
  <si>
    <t>... 641백만원
- 어린이 포함 가족 대상 주말 교육 프로그램 운영 : 235백만원
․교육 프로그램 운영비 : 145백만원
․교육 프로그램 강사료 : 20만원x450회=90백만원
- 문화소외지역, 저소득층, 장애인 등 소외계층 대상 프로그램 운영 : 214백만원
․교육 프로그램 운영비 ...</t>
  </si>
  <si>
    <t>․교육 프로그램 강사료 : 20만원x450회=90백만원</t>
  </si>
  <si>
    <t>변화관리능력개발 ( 7100 - 7132 - 303 ) [ 산업통상자원부 | 2018 예산 | 예산안 | 세출(지출) | 산업통상자원부 행정지원 | 변화관리능력개발 | 확정안 254 백만원 ]</t>
  </si>
  <si>
    <t>... 0.25백만원x4회 = 1백만원
ㅇ 규제개혁 교육 및 갈등관리 교육 : 3.5백만원
▪ 규제개혁 및 갈등관리, 법안 전체교육 : 2백만원 
* 강사료 0.4백만원 x 5회 = 2백만원 
- 규제개혁 및 갈등관리 브라운백 미팅 : 1.5백만원 
* 0.75백만원(강사료, 도시락) x 2회 = ...</t>
  </si>
  <si>
    <t>* 강사료 0.4백만원 x 5회 = 2백만원 |* 0.75백만원(강사료, 도시락) x 2회 = ...</t>
  </si>
  <si>
    <t>국립극장 운영 ( 3200 - 3231 - 300 ) [ 문화체육관광부 | 2018 예산 | 예산안 | 세출(지출) | 국립중앙극장 운영 | 국립중앙극장 운영 | 확정안 25,988 백만원 ]</t>
  </si>
  <si>
    <t>... 필기문제출제 보안용역 : 187,500원×4명×6일=4백만원(전년동)
- 현장 실무교육 운영 : 37백만원(2017년)→15백만원(2018년)
ㆍ강사료 450,000원×7명×3회=9백만원
ㆍ교육장비사용료 1,700,000원×3회=5백만원 - 공공요금 및 제세 : 225,000원×10...</t>
  </si>
  <si>
    <t>ㆍ강사료 450,000원×7명×3회=9백만원</t>
  </si>
  <si>
    <t>광고산업활성화 ( 1400 - 1432 - 310 ) [ 문화체육관광부 | 2018 예산 | 예산안 | 세출(지출) | 문화미디어산업육성및지원 | 방송영상콘텐츠 및 광고산업 활성화 | 확정안 1,270 백만원 ]</t>
  </si>
  <si>
    <t>국제개발협력(ODA) ( 7000 - 7036 - 311 ) [ 식품의약품안전처 | 2018 예산 | 예산안 | 세출(지출) | 식의약품행정지원 | 식품의약품안전지원 | 확정안 966 백만원 ]</t>
  </si>
  <si>
    <t>... 차량비 : 9백만원[600천원(40인승)×14일], 행사 강의장 임대 : 14백만원(강의장 14일×1,000천원)
- 인쇄, 홍보, 교육자료 제작, 강사료 등 : 25백만원
* 교재 개발(자문 포함) 및 인쇄 : 12백만원(2,000천원×6개국), 외부전문가 강사료 : 9백만원(3명×1...</t>
  </si>
  <si>
    <t>- 인쇄, 홍보, 교육자료 제작, 강사료 등 : 25백만원|* 교재 개발(자문 포함) 및 인쇄 : 12백만원(2,000천원×6개국), 외부전문가 강사료 : 9백만원(3명×1...</t>
  </si>
  <si>
    <t>통상협상 등 국제협력 강화 ( 7000 - 7036 - 314 ) [ 식품의약품안전처 | 2018 예산 | 예산안 | 세출(지출) | 식의약품행정지원 | 식의약품안전지원 | 확정안 603 백만원 ]</t>
  </si>
  <si>
    <t>... 회의 참여 및 세미나 개최 : 73백만원
- 세미나 개최 관련 해외 연사 초청 비용 : 45백만원
* 스위스, 미국 등 해외 연사 초청 강사료(10,000천원×3명×1회)
* 해외 연사 초청 국외여비(3명×1회, 6일)
- 초청세미나 교재개발 및 인쇄 : 13백만원
- WTO 제소 ...</t>
  </si>
  <si>
    <t>* 스위스, 미국 등 해외 연사 초청 강사료(10,000천원×3명×1회)</t>
  </si>
  <si>
    <t>수입수산물 검사 ( 1300 - 1331 - 303 ) [ 식품의약품안전처 | 2018 예산 | 예산안 | 세출(지출) | 농축수산물 안전성 제고 | 농축수산 안전관리 강화 | 확정안 2,531 백만원 ]</t>
  </si>
  <si>
    <t>국가실험동물관리 ( 4000 - 4032 - 300 ) [ 식품의약품안전처 | 2018 예산 | 예산안 | 세출(지출) | 과학적 안전관리 연구 및 허가심사 안전성 제고 | 허가심사 안전성 제고 | 확정안 6,327 백만원 ]</t>
  </si>
  <si>
    <t>... : 4백만원
- 생체자원 활용 홍보 및 워크숍 : 12백만원
▪ 장소 임차 : 3백만원
▪ 교육자료집 및 홍보 브로셔 제작 : 5백만원
▪ 강사료 및 연자 수당 : 250,000원 × 4명 = 1백만원
▪ 학술대회 홍보 부스 운영 : 3백만원
- 실험동물자원은행 운영 물품 : 149백만원
...</t>
  </si>
  <si>
    <t>의료기기 제조 및 품질관리 지원 ( 3000 - 3032 - 301 ) [ 식품의약품안전처 | 2018 예산 | 예산안 | 세출(지출) | 의료기기안전성제고 | 의료기기 안전기반 구축 | 확정안 1,251 백만원 ]</t>
  </si>
  <si>
    <t>... IEC60601-1 3판 시험검사법 교육(1회)
* 20백만원=시험용의료기기 구입(4백만원), 시험실 임차(5백만원), 교재비(4백만원), 강사료(7백만원)
ㅇ 운영비 : 20백만원
- 권역별 의료기기 제조․수입업체 GMP 현장방문 교육 : 5백만원
* 강사료 300천원 × 4회 = 1.2백만원, ...</t>
  </si>
  <si>
    <t>* 20백만원=시험용의료기기 구입(4백만원), 시험실 임차(5백만원), 교재비(4백만원), 강사료(7백만원)|* 강사료 300천원 × 4회 = 1.2백만원, ...</t>
  </si>
  <si>
    <t>화장품 안전관리 강화 ( 2100 - 2131 - 302 ) [ 식품의약품안전처 | 2018 예산 | 예산안 | 세출(지출) | 바이오생약 안전성 제고 | 바이오생약 안전기반 구축 | 확정안 1,426 백만원 ]</t>
  </si>
  <si>
    <t>... 46백만원 (전년동)
- 기획 합동단속 등 관련기관 업무협의 등 : 2백만원
- 설명회 장소 등 임차 : 3회×4백만원 = 12백만원
- 외부 강사료 : 3회×2명×50만원 = 3백만원
- 설명회․교육․회의 등 자료 인쇄 : 4회×200부×17천원 = 13백만원
- 법령집, 해설서 및 가이드라인 ...</t>
  </si>
  <si>
    <t>천연물의약품 안전관리 ( 2100 - 2131 - 301 ) [ 식품의약품안전처 | 2018 예산 | 예산안 | 세출(지출) | 바이오생약 안전성 제고 | 바이오생약 안전기반 구축 | 확정안 523 백만원 ]</t>
  </si>
  <si>
    <t>... : 27백만원
* 교육자료 인쇄비 등 21백만원(525부×40천원), 홍보물 제작비 3백만원(200부×15천원), 임차료 2백만원, 교육 강사료 1.3백만원
ㅇ 현지실사 5개국 : 27백만원
* 항공료 14백만원(5회×2명×1,400천원), 일비 1.7백만원, 숙박비 6.6백만원, ...</t>
  </si>
  <si>
    <t>* 교육자료 인쇄비 등 21백만원(525부×40천원), 홍보물 제작비 3백만원(200부×15천원), 임차료 2백만원, 교육 강사료 1.3백만원</t>
  </si>
  <si>
    <t>소방보조인력 소방훈련 ( 1100 - 1170 - 303 ) [ 소방청 | 2018 예산 | 예산안 | 세출(지출) | 소방정책지원 | 소방교육강화 | 확정안 866 백만원 ]</t>
  </si>
  <si>
    <t>...
▪ 피복비 : 1인 × 445천원(기동복 등 10종) × 150명 × 4기수 = 266백만원
▪ 소방훈련비용 : 1인 × 250천원(인쇄,강사료,진료비,난방비 등) × 150명 × 4기수 = 150백만원
ㅇ 사회복무요원 소방훈련 : 250백만원
▪ 급량비 : 1인 × 1식 × 4천원 × 25식(2주) ...</t>
  </si>
  <si>
    <t>해양수산인재개발원수입대체경비 ( 6500 - 6531 - 303 ) [ 해양수산부 | 2018 예산 | 예산안 | 세출(지출) | 해양수산연수 | 해양수산인재개발원교육경비 | 확정안 95 백만원 ]</t>
  </si>
  <si>
    <t>...경비 : ('17) 95 → ('18) 95백만원
ㅇ 교육훈련 경비 : ('17) 95 ⇒ ('18) 95백만원
* 산출내역 : (초빙강사료 등) 5백만원 x 19과정 = 95백만원
※ '17년도 예산 비목개편에 따라 초빙강사료는 기타직보수 → 일반수용비로 이관
4) 사업효과
□ 사업영향, ...</t>
  </si>
  <si>
    <t>* 산출내역 : (초빙강사료 등) 5백만원 x 19과정 = 95백만원|※ '17년도 예산 비목개편에 따라 초빙강사료는 기타직보수 → 일반수용비로 이관</t>
  </si>
  <si>
    <t>외교관후보자 교육과정 운영강화 ( 2200 - 2231 - 405 ) [ 외교부 | 2018 예산 | 예산안 | 세출(지출) | 외교정책연구 및 교육 | 외교전략 연구 및 교육훈련 | 확정안 1,114 백만원 ]</t>
  </si>
  <si>
    <t>... 산출 근거
ㅇ 교수·강사진 및 강의운영 지원인력 확보를 위한 사업비 540백만원 요구
▪ 2016년도 집행내역을 반영한 단기방문 초청교수 강사료 및 경비예산 조정을 감안하여 '17년 대비 감액하여 요구
▪ 산출내역 :
- 외교관후보자 정규과정 일반강의 강사료 38백만원 (0.3백만원×135시수)
...</t>
  </si>
  <si>
    <t>▪ 2016년도 집행내역을 반영한 단기방문 초청교수 강사료 및 경비예산 조정을 감안하여 '17년 대비 감액하여 요구|- 외교관후보자 정규과정 일반강의 강사료 38백만원 (0.3백만원×135시수)</t>
  </si>
  <si>
    <t>축산식품 안전관리 ( 1200 - 1231 - 301 ) [ 식품의약품안전처 | 2018 예산 | 예산안 | 세출(지출) | 식생활영양 안전성 제고 | 건강한 식생활 환경조성 | 확정안 1,282 백만원 ]</t>
  </si>
  <si>
    <t>기록관보전시설관리 ( 2300 - 2335 - 302 ) [ 행정안전부 | 2018 예산 | 예산안 | 세출(지출) | 기록물관리 | 기록물보전시설관리 | 확정안 7,535 백만원 ]</t>
  </si>
  <si>
    <t>... 저변확대를 위한 문화 프로그램 운영 사업
•〔산출내역〕
- 기록문화 체험교실 운영 : ('17) 4,000천원 → ('18) 9,480천원 
․ 강사료 460천원×8회=3,680천원
․ 체험재료비 15천원×30명×8회=3,600천원
․ 현수막 100천원×2식=200천원 
․ 교재제작 1,000천원×2식=2,000천원
...</t>
  </si>
  <si>
    <t>국가기록물정리 ( 2300 - 2331 - 303 ) [ 행정안전부 | 2018 예산 | 예산안 | 세출(지출) | 기록물관리 | 기록물효율적관리 | 확정안 8,275 백만원 ]</t>
  </si>
  <si>
    <t>...회) / 0%
* 5개분과 대표회의 개최: ('17) 240천원 → ('18) 240천원(12천원×10명×2회) / 0%
* 업무협의회 강사료: ('17) 1,500천원 → ('18) 1,500천원(300천원×1명×5회) / 0%
◽특수유형기록물 수집‧정리 : '17예산 3백 → '18예산안 ...</t>
  </si>
  <si>
    <t>* 업무협의회 강사료: ('17) 1,500천원 → ('18) 1,500천원(300천원×1명×5회) / 0%</t>
  </si>
  <si>
    <t>정부조달 국제협력체제 구축 ( 1200 - 1233 - 331 ) [ 조달청 | 2018 예산 | 예산안 | 세출(지출) | 조달사업운영 | 정부조달 국제협력체제 구축 | 확정안 1,513 백만원 ]</t>
  </si>
  <si>
    <t>... 소모품비 : 3,000천원
․ 동시 통역비 900천원×2명×2일=3,600천원
마. 국제 조달통상 및 전자조달 협력 확대 워크숍 초청연사 강사료 (1,000천원)
․ 초청연사 강사료 4시간×250천원 = 1,000천원
바. 조정재원 (-313천원)
○ 임차료(210-07) : 9,000천원
...</t>
  </si>
  <si>
    <t>공사발주 및 사업관리 지원 ( 1200 - 1236 - 345 ) [ 조달청 | 2018 예산 | 예산안 | 세출(지출) | 조달사업 운영 | 공사발주 및 사업관리 지원 | 확정안 3,259 백만원 ]</t>
  </si>
  <si>
    <t>... 업무자료 인쇄
: 2,700,000원×2회 
․ 시설자재가격심의위원회 자문수당 
: 400,000원×25인×2회
․ 전문강사 초빙교육 강사료 : 5회×500,000원
- 특근매식비(210-05) : 3,900
․ 설계검토 인력 특근매식비 : 5,000원×13명×5일×12월
-...</t>
  </si>
  <si>
    <t>지방자치인재개발원교육운영 ( 1400 - 1431 - 301 ) [ 행정안전부 | 2018 예산 | 예산안 | 세출(지출) | 지방자치인재개발 | 지방자치인재개발원운영 | 확정안 325 백만원 ]</t>
  </si>
  <si>
    <t>... 칭화대 간 MOU에 따라 '18 개최지는 한국으로 세미나 개최비용 증가
•〔산출내역〕('17) 24백 → ('18) 53백 / (+29백)
* 강사료(특급) : 720천원 = 400천원 × 1명 × 3시간 × 60%
* 강사료(1급 토론자) : 2,700천원 = 250천원 × 6명 × 3시간 ...</t>
  </si>
  <si>
    <t>* 강사료(특급) : 720천원 = 400천원 × 1명 × 3시간 × 60%|* 강사료(1급 토론자) : 2,700천원 = 250천원 × 6명 × 3시간 ...</t>
  </si>
  <si>
    <t>신종감염병 위기상황 종합관리 ( 4800 - 4838 - 330 ) [ 보건복지부 | 2018 예산 | 예산안 | 세출(지출) | 질병관리본부지원 | 감염병관리 | 확정안 12,938 백만원 ]</t>
  </si>
  <si>
    <t>... 운영비(보고서 인쇄 등) 0.6백만원 x 14회 = 8백만원
- 전문가 회의참석수당 등 10백만원 
- 해외 감염병 전문가 등 초청 교육 강사료 : 0.2백만원 x 10회 = 2백만원
- 위기상황 평가 및 대책관련 업무협의 참석여비 : 12백만원
ㅇ 감염병 정보수집 및 분석․평가('17)17→ ...</t>
  </si>
  <si>
    <t>- 해외 감염병 전문가 등 초청 교육 강사료 : 0.2백만원 x 10회 = 2백만원</t>
  </si>
  <si>
    <t>학교경영지원사업(수입대체경비) ( 2200 - 2274 - 450 ) [ 교육부 | 2018 예산 | 예산안 | 세출(지출) | 대학교육 역량강화 | 학교경영지원사업 | 확정안 714 백만원 ]</t>
  </si>
  <si>
    <t>... 4백만원 × 51회 = 204백만원
ㆍ식사비 : 3백만원 × 51회 = 153백만원
ㆍ운영비(교재비·간식비·임대료 등) : 90백만원
ㆍ강사료 : 2백만원 × 51회 = 102백만원 
ㆍ기타직보수 : 62백만원
ㆍ우편요금, 전기세, 난방료 등 : 28백만원
ㆍ일반용역비 : 50백만원
...</t>
  </si>
  <si>
    <t xml:space="preserve">ㆍ강사료 : 2백만원 × 51회 = 102백만원 </t>
  </si>
  <si>
    <t>외국지방공무원교육운영(ODA) ( 1400 - 1431 - 302 ) [ 행정안전부 | 2018 예산 | 예산안 | 세출(지출) | 지방자치인재개발 | 지방자치인재개발원운영 | 확정안 247 백만원 ]</t>
  </si>
  <si>
    <t>... 국가위상 제고 및 양 기관 간 우호협력관계 조성
•〔산출내역〕('17) 56백 → ('18) 50백 / (△ 6백, ↓ 10%) 
* 강사료 : 5,250천원 = 350천원 × 5명 ×3시간
* 강사여비 : 500천원 = 50천원 × 5명 × 2회
* 시간보상수당 : 600천원 = 120천원 ...</t>
  </si>
  <si>
    <t>* 강사료 : 5,250천원 = 350천원 × 5명 ×3시간</t>
  </si>
  <si>
    <t>법정계량선진화기반구축 ( 3700 - 3733 - 308 ) [ 산업통상자원부 | 2018 예산 | 예산안 | 세출(지출) | 산업기술표준 및 제품안전관리 | 신산업표준개발 | 확정안 1,229 백만원 ]</t>
  </si>
  <si>
    <t>... 기술기준 및 지침 개발, 실태조사 연구 (25백만원×4건=100백만원)
- 계량공무원 및 사업자 교육(민간보조) : 112백만원
* 교재 제작, 강사료, 임차료, 워크숍 개최 등 (5백만원×22회≒112백만원)
- 불법·불량 계량기 신고제도 운영(민간보조) : 120백만원
* 불법계량기 조사반 ...</t>
  </si>
  <si>
    <t>* 교재 제작, 강사료, 임차료, 워크숍 개최 등 (5백만원×22회≒112백만원)</t>
  </si>
  <si>
    <t>의경대체지원 ( 2100 - 2131 - 314 ) [ 경찰청 | 2018 예산 | 예산안 | 세출(지출) | 사회질서유지 | 경비경찰역량강화 | 확정안 21,168 백만원 ]</t>
  </si>
  <si>
    <t>... 행정수용비 440백만원 = 700천원 × 12월 × 51개 기동대
- 청사 방역 등 306백만원 = 6,000천원 × 51개 기동대
- 초빙강사료 14백만원 = 135천원 × 2회 × 51개 기동대
- 훈련지원비 337백만원 = 1,100천원 × 6회 × 51개 기동대
▪공공요금 1,659백만원(전년동)
...</t>
  </si>
  <si>
    <t>국제치안활동강화(ODA) ( 3100 - 3133 - 312 ) [ 경찰청 | 2018 예산 | 예산안 | 세출(지출) | 국가안보확보 | 국제교류협력활동 | 확정안 5,047 백만원 ]</t>
  </si>
  <si>
    <t>...)
- 일반수용비(34백만원)=(통역비 15만원×14일×2회)+(실습용자재 1,000만원×1회)+ (교육과정운영비 30만원×2회)+(강사료 18만원×14일×3명×2회)+(기념품구입 6만원×30명×2회)
- 임차료(4백만원) = (차량임차료 15만원×14일×2회)
▪베트남 공안 대상 초청연수 운영 ...</t>
  </si>
  <si>
    <t>- 일반수용비(34백만원)=(통역비 15만원×14일×2회)+(실습용자재 1,000만원×1회)+ (교육과정운영비 30만원×2회)+(강사료 18만원×14일×3명×2회)+(기념품구입 6만원×30명×2회)</t>
  </si>
  <si>
    <t>여성청소년보호활동 ( 1100 - 1132 - 311 ) [ 경찰청 | 2018 예산 | 예산안 | 세출(지출) | 범죄예방및사회적약자보호 | 여성청소년보호활동 | 확정안 13,077 백만원 ]</t>
  </si>
  <si>
    <t>...
▪청소년경찰학교 : ('17)315→('18)435백만원(120백만원) 
- 운영비 : 284백만원(전년동)
※ 소모품 구입, 역할극 강사료 등 운영비 : 284백만원(7,284천원 × 39개소)
- 공공요금 : 31백만원(전년동)
※ 전기료, 수도세 등 공공요금 : 31백만원(800천원 ...</t>
  </si>
  <si>
    <t>※ 소모품 구입, 역할극 강사료 등 운영비 : 284백만원(7,284천원 × 39개소)</t>
  </si>
  <si>
    <t>불량식품근절추진체계운영 ( 1000 - 1031 - 301 ) [ 식품의약품안전처 | 2018 예산 | 예산안 | 세출(지출) | 식품안전성 제고 | 식품안전관리 강화 | 확정안 1,374 백만원 ]</t>
  </si>
  <si>
    <t>... 유공자 포상, 용역 심사 등 4백만원 : 250천원×8명×2회
- 범정부 불량식품 근절 협의체 운영비 : 28백만원
▪ 협의체․워크숍 특강 강사료 4백만원 : 250천원×4명×4회
▪ 협의체 운영회의·워크숍 등 장소 임차료 8백만원 : 1,000천원×8회
▪ 워크숍·감시차량 임차 16백만원 ...</t>
  </si>
  <si>
    <t>농업경영체등록 ( 1100 - 1136 - 362 ) [ 농림축산식품부 | 2018 예산 | 예산안 | 세출(지출) | 농어업경영체육성 | 전문농업경영체육성및교육 | 확정안 23,519 백만원 ]</t>
  </si>
  <si>
    <t>... 현장조사 비품 : 757개×100천원=75,700천원
▪ 원격지원 서비스 사용료 : 10개(ch)×125천원×12개월=15,000천원
▪ 교육강사료 : 10개소×2명×230천원×2회-210,000원=8,990천원
▪ 직권조치 심사위원 수당 : 108,900천원
- 지원 : 9개소×2...</t>
  </si>
  <si>
    <t>▪ 교육강사료 : 10개소×2명×230천원×2회-210,000원=8,990천원</t>
  </si>
  <si>
    <t>민주화운동기념사업지원 ( 2400 - 2435 - 300 ) [ 행정안전부 | 2018 예산 | 예산안 | 세출(지출) | 민주화지원및과거사정리 | 민주화운동기념사업지원 | 확정안 3,494 백만원 ]</t>
  </si>
  <si>
    <t>... 1,000천원 
‣ 2‧28학교운영‧문화강좌 : '17예산 10백 → '18예산안 10백 (전년동) 
• 인문학강좌 = 6,000천원
(강사료 500천원×8명=4,000천원, 현수막 100×4개=400천원
진행비(다과, 인건비등) 1,600천원) 
• 고교생아카데미 = 4,000천원
(강사료 ...</t>
  </si>
  <si>
    <t>(강사료 500천원×8명=4,000천원, 현수막 100×4개=400천원|(강사료 ...</t>
  </si>
  <si>
    <t>사회보장정보원 운영(정보화) ( 2600 - 2639 - 305 ) [ 보건복지부 | 2018 예산 | 예산안 | 세출(지출) | 사회복지기반조성 | 사회복지전달체계 | 확정안 26,826 백만원 ]</t>
  </si>
  <si>
    <t>... 500천원 × 3명 × 1회 = 1,500천원
․행복e음 현장방문 및 간담회 : 20천원 × 10명 × 6회 = 1,200천원
․마스터 핵심요원 강사료 : 220천원 × 15명 × 1회 = 3,300천원
․지역보건 기초정보관리자 집합교육 : 120천원 × 150명 × 1회 = 18,000천원
ㅇ 교육동영상 ...</t>
  </si>
  <si>
    <t>․마스터 핵심요원 강사료 : 220천원 × 15명 × 1회 = 3,300천원</t>
  </si>
  <si>
    <t>국민영양 안전관리 ( 1200 - 1231 - 300 ) [ 식품의약품안전처 | 2018 예산 | 예산안 | 세출(지출) | 식생활 영양 안전성제고 | 건강한 식생활 환경조성 | 확정안 4,310 백만원 ]</t>
  </si>
  <si>
    <t>... 61)
- 나트륨 저감 역량강화 워크숍(1회) : 34백만원 
▪ 워크숍 개최 11백만원 [인쇄비, 기념품 등 8백만원, 장소임차료 2백만원, 강사료(2명 × 1회 × 500천원) = 11백만원]
▪ 지자체 공무원 국내여비 : 300명 × 1회 × 75.8천원 = 23백만원
- 지자체 공무원 ...</t>
  </si>
  <si>
    <t>▪ 워크숍 개최 11백만원 [인쇄비, 기념품 등 8백만원, 장소임차료 2백만원, 강사료(2명 × 1회 × 500천원) = 11백만원]</t>
  </si>
  <si>
    <t>학교통일교육강화 ( 5000 - 5031 - 308 ) [ 통일부 | 2018 예산 | 예산안 | 세출(지출) | 통일교육 | 통일교육 추진 | 확정안 6,212 백만원 ]</t>
  </si>
  <si>
    <t>... 전문강사(눈높이1, 탈북강사1)를 활용한 전국 1,000개교 초중고 대상 놀이와 문화를 접목한 '찾아가는 학교통일교육' 실시
[ 산출내역 ]
▪강사료 : 평균 200,000원×840개교×2명=337백만원
▪강사여비 : 평균 99,000원×840개교×2명=167백만원
▪강의안 및 교구재 제작·보완 ...</t>
  </si>
  <si>
    <t>▪강사료 : 평균 200,000원×840개교×2명=337백만원</t>
  </si>
  <si>
    <t>정보통신 기반보호 강화 ( 1900 - 1935 - 500 ) [ 과학기술정보통신부 | 2018 예산 | 예산안 | 세출(지출) | 국가사회정보화 | 정보보호체계강화 | 확정안 7,580 백만원 ]</t>
  </si>
  <si>
    <t>... 80백만원
※ 임대료 26백만원(1일×23백만원)
※ 국외업무여비(해외연사 초청) 20백만원(4백만원×5인)
※ 업무위탁대가 및 사례금(발표자 강사료) 9백만원(300천원×30인)
※ 위탁사업비(행사대행) 28백만원
- 정보보호 범국민 홍보 : 200→200백만원
▪ 대상별 정보보호 실천문화 ...</t>
  </si>
  <si>
    <t>※ 업무위탁대가 및 사례금(발표자 강사료) 9백만원(300천원×30인)</t>
  </si>
  <si>
    <t>송무지원 ( 7100 - 7167 - 329 ) [ 국가보훈처 | 2018 예산 | 예산안 | 세출(지출) | 보훈행정 | 일반행정 | 확정안 560 백만원 ]</t>
  </si>
  <si>
    <t>... 20천원×50명×4식=4,000천원
▪회의실 사용료 : 500천원×2일=1,000천원 
▪교육자료 인쇄비 : 20천원×50권=1,000천원
▪강사료 : 300천원×3명=900천원
▪기념품 : 20천원×50명=1,000천원
▪다과 및 기타 물품 : 600천원
ㅇ 소송수행 여비 : 36백만원('17년 ...</t>
  </si>
  <si>
    <t>▪강사료 : 300천원×3명=900천원</t>
  </si>
  <si>
    <t>선진 기상전문인력 양성 ( 6100 - 6134 - 303 ) [ 기상청 | 2018 예산 | 예산안 | 세출(지출) | 국제협력교육홍보 | 교육훈련 및 대국민 기상인식 제고 | 확정안 953 백만원 ]</t>
  </si>
  <si>
    <t>... '18년도 예산안 산출 근거
ㅇ 예보전문 및 예보지원 분야 교육과정 운영 705백만원
- 예보책임관과정(1주, 20명, 1회) 27백만원
․특강 강사료(2백만원) : 0.1백만원×4h×5일
․운영비(14백만원) : 0.7백만원×1주×20명(교재비, 소모품 등)
․관리자리더십 교육(11백만원) ...</t>
  </si>
  <si>
    <t>․특강 강사료(2백만원) : 0.1백만원×4h×5일</t>
  </si>
  <si>
    <t>국제교류및민간협력 ( 1100 - 1133 - 332 ) [ 국민권익위원회 | 2018 예산 | 예산안 | 세출(지출) | 국민권익증진 | 권익증진교류협력 | 확정안 882 백만원 ]</t>
  </si>
  <si>
    <t>... 있다.
- 산출내역
(백만원) 
세부내역
산출내역
'17 대비 증감
ㅇ기업윤리 지원 및 협력
146
증25
▪기업윤리 
교육과정 운영
교육 강사료 400천원×24회×1명 = 10
교육 원고료 50천원×24회×1명 = 1
증 10
(청탁금지법 민간확산 비용 증액)
교재 제작 10천원×100부×24회 ...</t>
  </si>
  <si>
    <t>교육 강사료 400천원×24회×1명 = 10</t>
  </si>
  <si>
    <t>기상지식 보급 및 사회 확산 ( 6100 - 6134 - 302 ) [ 기상청 | 2018 예산 | 예산안 | 세출(지출) | 국제협력교육홍보 | 교육훈련 및 대국민 기상인식 제고 | 확정안 1,159 백만원 ]</t>
  </si>
  <si>
    <t>... 2일 교육/총 13시간)
- 서울시청 2회, 경기도청(북부 2회, 남부 2회), 경찰청 2회, 항공사업자 2회
※ 일반수용비 : 15백만원
- 강사료 : 90,000원×13h×10회=11.7백만원
- 유인물 및 운영경비 : 330,000원×10회=3.3백만원
※ 임차료 : 400,000...</t>
  </si>
  <si>
    <t>- 강사료 : 90,000원×13h×10회=11.7백만원</t>
  </si>
  <si>
    <t>권익행정시스템운영(정보화) ( 1100 - 1132 - 320 ) [ 국민권익위원회 | 2018 예산 | 예산안 | 세출(지출) | 프로그램명 | 권익행정정보화 | 확정안 2,733 백만원 ]</t>
  </si>
  <si>
    <t>... × 2회 = 4,000천원
(5) 네트워크 회선 구매 및 보수 등 : 500천원 × 6회 = 3,000천원
(6) 정보보안․개인정보보호 교육 강사료 : 300천원 × 3회 = 900천원
- 대·내외 유관부서 업무협의 : 2백만원
(1) 정보화 관련 업무협의 : 200천원 X 5회 = 1,000천원
...</t>
  </si>
  <si>
    <t>감항인증 ( 2600 - 2636 - 304 ) [ 방위사업청 | 2018 예산 | 예산안 | 세출(지출) | 방위사업 정책지원 | 획득지원 | 확정안 401 백만원 ]</t>
  </si>
  <si>
    <t>... 대상사업 검토회의 준비 20명×5회×30천원 : 3백만원
- 감항인증 정기 간행물 제작 1회×40천원×100부 : 4백만원
- 감항인증 전문과정 강사료 4명×4회×500천원 : 8백만원
▪ 임차료 : 12.5백만원
- 민․군 감항인증 세미나 장소 임차료 : 6.5백만원
- 군 감항인증제도 발전 ...</t>
  </si>
  <si>
    <t>- 감항인증 전문과정 강사료 4명×4회×500천원 : 8백만원</t>
  </si>
  <si>
    <t>해군정비창 사업 및 지원비 ( 3700 - 3750 - 301 ) [ 국방부 | 2018 예산 | 예산안 | 세출(지출) | 군책임운영기관 | 해군정비창 운영 | 확정안 3,292 백만원 ]</t>
  </si>
  <si>
    <t>... 교육훈련 (`17) 32백만원 → (`18 요구) 33백만원, +1백만원
- 교육용품구입 : 560종×25천원=14백만원
- 교육과정별 초빙강사료 : 28회×250천원=7백만원
- 교육훈련 성과포상 및 지원 : 8백만원
- 교육과정지원 여비 : 73명×55천원=4백만원
▪ 공무활동지원 (`17) ...</t>
  </si>
  <si>
    <t>전시관 기획 및 운영 ( 1800 - 1844 - 301 ) [ 환경부 | 2017 예산 | 예산안 | 세출(지출) | 자연환경, 생물자원 보전 | 생물자원 전시 및 연구 | 확정안 1,337 백만원 ]</t>
  </si>
  <si>
    <t>... 운영비(일반수용비) : 32,535천원
-자원봉사실 운영 소모품 : 150,000원×12월=1,800천원
-자원봉사자 및 안내요원 교육강사료 : 200,000원×2인×4회=1,600천원
-전시관 의무실 비상약품(소독약, 밴드 등) : 70,000원×12월=840천원
-자원봉사자 식비 및 교통비: ...</t>
  </si>
  <si>
    <t>-자원봉사자 및 안내요원 교육강사료 : 200,000원×2인×4회=1,600천원</t>
  </si>
  <si>
    <t>열대풍토 및 기생충질환 예방관리 ( 4800 - 4847 - 311 ) [ 보건복지부 | 2017 예산 | 예산안 | 세출(지출) | 질병관리본부지원 | 질병연구자원활용기반구축 | 확정안 2,083 백만원 ]</t>
  </si>
  <si>
    <t>... 기타: 18,000
- 사업추진비: 2 [워크숍, 세미나 및 평가회 등 4회×0.5백만원] 
- 일반수용비: 8 [평가회 등 인쇄비 4백만원+(강사료 0.2백만원×20명)]
- 국내교육여비: 8 [4개 학회×0.1백만원×20명]
4) 사업효과
□ 사업영향, 산출물 성과지표 등
① '13~'17년도 ...</t>
  </si>
  <si>
    <t>- 일반수용비: 8 [평가회 등 인쇄비 4백만원+(강사료 0.2백만원×20명)]</t>
  </si>
  <si>
    <t>광고산업활성화 ( 1400 - 1432 - 310 ) [ 문화체육관광부 | 2017 예산 | 예산안 | 세출(지출) | 문화미디어산업육성및지원 | 방송영상콘텐츠 및 광고산업 활성화 | 확정안 1,650 백만원 ]</t>
  </si>
  <si>
    <t>... 250백만원
* 실습워크숍 강사 27백만원 (100천원 × 267시간) 
* 실무특강 13백만원(100천원 × 132시간)
* 멘토(현업인)강사료 64백만원(100천원 × 640시간)
* 학사관리운영 : 67백만원(인건비 : 2명)
* 홍보비 : 12백만원(교육생모집홍보 : 포스터, 현수막제작 ...</t>
  </si>
  <si>
    <t>* 멘토(현업인)강사료 64백만원(100천원 × 640시간)</t>
  </si>
  <si>
    <t>R&amp;D관리기관지원 ( 3100 - 3171 - 305 ) [ 산업통상자원부 | 2017 예산 | 예산안 | 세출(지출) | 산업경쟁력기반구축 | 산업기술기반구축 | 확정안 13,336 백만원 ]</t>
  </si>
  <si>
    <t>동식물검역검사 ODA ( 6200 - 6232 - 302 ) [ 농림축산식품부 | 2017 예산 | 예산안 | 세출(지출) | 농림축산검역검사 | 식물검역검사 및 수출지원 | 확정안 348 백만원 ]</t>
  </si>
  <si>
    <t>... 110백만원 
▪ 일반수용비: ('16) 자료집 등 8 (320천원×25명)→('17) 자료집 등 10 (자료집 8 (320천원×25명), 강사료 2 (400천원×5명))
▪ 공공요금: ('16) 보험료 2 (100천원×20명)→('17) 보험료 2 (100천원×20명)
▪ 임차료: ...</t>
  </si>
  <si>
    <t>▪ 일반수용비: ('16) 자료집 등 8 (320천원×25명)→('17) 자료집 등 10 (자료집 8 (320천원×25명), 강사료 2 (400천원×5명))</t>
  </si>
  <si>
    <t>영산강청기본경비(총액인건비대상) ( 7100 - 7118 - 204 ) [ 환경부 | 2017 예산 | 예산안 | 세출(지출) | 환경행정지원 | 기본경비(소속기관) | 확정안 291 백만원 ]</t>
  </si>
  <si>
    <t>... 33백만원
- 과운영비 180천원×12월×11과(2016·2017년) 
- 방재센터 및 부속실 운영비 90천원×12월×2과(2017년)
- 직장교육강사료 250천원×8회(2016·2017년) 
- 격려금(축조의금) 및 직원격려, 기타경상비 7,200천원(2016년) → 4,600천원(2017년)
□ ...</t>
  </si>
  <si>
    <t xml:space="preserve">- 직장교육강사료 250천원×8회(2016·2017년) </t>
  </si>
  <si>
    <t>환경교육강화 ( 1900 - 1931 - 309 ) [ 환경부 | 2017 예산 | 예산안 | 세출(지출) | 환경보전기반육성 | 환경친화적경제사회기반조성 | 확정안 11,040 백만원 ]</t>
  </si>
  <si>
    <t>... 지속가능환경교육센터(한라산), ⑨경기도 청소년수련원(제부도)
○ 환경교육홍보단 운영 : 350백만원
- 지역별 환경교육홍보단 운영 : 350백만원
‧ 강사료 : 320백만원(0.1백만원 × 400시간 × 8개 지방청)
‧ 지역별 워크숍 개최 및 공통 교육교재 발간 : 30백만원
&lt;환경교육홍보단 현황&gt;
...</t>
  </si>
  <si>
    <t>‧ 강사료 : 320백만원(0.1백만원 × 400시간 × 8개 지방청)</t>
  </si>
  <si>
    <t>지역신문발전지원 ( 1400 - 1461 - 300 ) [ 문화체육관광부 | 2017 예산 | 예산안 | 세출(지출) | 문화미디어산업육성및지원 | 지역신문발전지원 | 확정안 8,612 백만원 ]</t>
  </si>
  <si>
    <t>... 신문 구독료 : 10천원×50개사×5개교×25부×8개월=500백만원
- 프로그램 기획·운영 : 1백만원×45개사=45백만원
- 신문활용교육 강사료 : 0.1백만원×100개교×2시간×15차시=300백만원
- 지역신문활용교육지원 만족도 조사 : 10백만원×1회=10백만원
4) 사업효과
① '13~'17년도 ...</t>
  </si>
  <si>
    <t>- 신문활용교육 강사료 : 0.1백만원×100개교×2시간×15차시=300백만원</t>
  </si>
  <si>
    <t>생활체육프로그램지원 ( 5100 - 5161 - 302 ) [ 문화체육관광부 | 2017 예산 | 예산안 | 세출(지출) | 생활체육 육성 | 생활체육 활성화 | 확정안 40,179 백만원 ]</t>
  </si>
  <si>
    <t>...
- 종목별 대회지원 380백만원(29백만원×13종목)
- 야외이동식 건강교실 376백만원(3.2백만원×120개소)
‣1종목(112백만원) : 강사료 80백만원(40천원×50명×40회), 운동용품 및 워크숍 등 32백만원(640천원×50개소)
‣1개소(3.2백만원) : 강사료 1....</t>
  </si>
  <si>
    <t>‣1종목(112백만원) : 강사료 80백만원(40천원×50명×40회), 운동용품 및 워크숍 등 32백만원(640천원×50개소)|‣1개소(3.2백만원) : 강사료 1....</t>
  </si>
  <si>
    <t>영화향유권 강화 ( 1200 - 1262 - 305 ) [ 문화체육관광부 | 2017 예산 | 예산안 | 세출(지출) | 콘텐츠산업 육성 | 영화산업 기초인프라 강화 | 확정안 3,470 백만원 ]</t>
  </si>
  <si>
    <t>... 280백만원('16년 200백만원→'17년 280백만원, '16년 신규사업 이후 본격운영에 따른 운영예산 반영)
- 사업운영 : 100백만원
․ 강사료 : 60백만원 (0.5백만x120회) 
․ 출장비 : 36백만원 (0.3백만x120회)
․ 진행비(회의비, 재료비 등) : 4백만원 
...</t>
  </si>
  <si>
    <t xml:space="preserve">․ 강사료 : 60백만원 (0.5백만x120회) </t>
  </si>
  <si>
    <t>인적자원 육성관리 ( 1200 - 1262 - 300 ) [ 문화체육관광부 | 2017 예산 | 예산안 | 세출(지출) | 콘텐츠 산업육성 | 영화산업기초인프라강화 | 확정안 4,568 백만원 ]</t>
  </si>
  <si>
    <t>... 100백만원(10백만원x10회)
- 글로벌과정교육 : 130백만원(13백만원x10회)
- 첨단영화제작교육 : 400백만원(4백만원x10회)
- 강사료 : 65백만원(0.4백만원x4인x40회)
▪ 영화인교육센터운영 : 869백만원(72.4백만원x12월) 
▪ 교육기자재구축 : 190...</t>
  </si>
  <si>
    <t>- 강사료 : 65백만원(0.4백만원x4인x40회)</t>
  </si>
  <si>
    <t>사회보장정보원 운영(정보화) ( 2600 - 2639 - 305 ) [ 보건복지부 | 2017 예산 | 예산안 | 세출(지출) | 사회복지기반조성 | 사회복지전달체계 | 확정안 29,718 백만원 ]</t>
  </si>
  <si>
    <t>... 교재인쇄비 : 5,000원 × 650부 × 4회 = 13,000천원
- 교육운영비 : 3,770원 × 650명 × 4회 = 9,800천원
- 강사료 : 500천원(특별강사B, 2시간 기준) × 1명 × 4회 = 2,000천원
- 원고료 : 10천원 × 5매 × 4회 = 200천원
ㅇ 주요정보통신기반시설 ...</t>
  </si>
  <si>
    <t>- 강사료 : 500천원(특별강사B, 2시간 기준) × 1명 × 4회 = 2,000천원</t>
  </si>
  <si>
    <t>농업경영체등록 ( 1100 - 1136 - 362 ) [ 농림축산식품부 | 2017 예산 | 예산안 | 세출(지출) | 농어업경영체육성 | 전문농업경영체육성 | 확정안 21,621 백만원 ]</t>
  </si>
  <si>
    <t>...000천원
▪ 원격지원 서비스 사용료 : 14,525천원
- 10개 CH×122,000원×12개월-115,000원=14,525천원
▪ 교육강사료 : 200천원×2명×2회×10개소=8,000천원
ㅇ 공공요금 : ('16) 1,024백만원 → ('17) 1,028(증 4)
▪ 사무실 공공요금(전화비 ...</t>
  </si>
  <si>
    <t>▪ 교육강사료 : 200천원×2명×2회×10개소=8,000천원</t>
  </si>
  <si>
    <t>생물안전특수복합시설 운영 ( 4800 - 4840 - 303 ) [ 보건복지부 | 2017 예산 | 예산안 | 세출(지출) | 질병관리본부지원 | 생물테러대응체계강화 | 확정안 1,972 백만원 ]</t>
  </si>
  <si>
    <t>... 실험시설 내 실습과정까지 포함됨
- 생물안전특수복합시설 국내교육훈련 17백만원
· 실험실 출입 및 생물안전 자체교육 실시 4.5백만원 * 강사료 5인/회×2회/년×250천원/인=2.5백만원
* 자료인쇄, 실습소모품 등 2회/년×1백만원/회=2백만원 
· 생물안전관리자 전문자격과정 및 ...</t>
  </si>
  <si>
    <t>· 실험실 출입 및 생물안전 자체교육 실시 4.5백만원 * 강사료 5인/회×2회/년×250천원/인=2.5백만원</t>
  </si>
  <si>
    <t>농림축산검역검사기술개발 ( 6200 - 6234 - 300 ) [ 농림축산식품부 | 2017 예산 | 예산안 | 세출(지출) | 농림축산검역검사 | 검역검사R&amp;D | 확정안 20,932 백만원 ]</t>
  </si>
  <si>
    <t>...0명=345백만원
- 관리용역비 : 477백만원
․실험시설 폐기물, 폐수처리 등 : 477백만원
- 기타운영비 : 41백만원
․외부전문가 강사료 : 300,000원×137명=41백만원
- 업무추진비 : 21백만원
․연구사업평가회 등 : 23,220원×20명×20회=9백만원
․분야별협의체 ...</t>
  </si>
  <si>
    <t>․외부전문가 강사료 : 300,000원×137명=41백만원</t>
  </si>
  <si>
    <t>한국예술종합학교운영 ( 2700 - 2731 - 303 ) [ 문화체육관광부 | 2017 예산 | 예산안 | 세출(지출) | 한국예술종합학교운영 | 한국예술종합학교운영 | 확정안 24,363 백만원 ]</t>
  </si>
  <si>
    <t>... 소프트웨어 구입비) 10백만원 (5백만원×2회)
- 평생교육(원) 운영 지원 300백만원 요구
‧ 인건비 2.27백만원×2명×12개월=54백만원
‧ 강사료 0.08백만원×2,000시간=160백만원
‧ 홈페이지 제작 등 운영비 7.17백만원×12개월=86백만원
- 장편영화 제작 95백만원 요구
‧ ...</t>
  </si>
  <si>
    <t>‧ 강사료 0.08백만원×2,000시간=160백만원</t>
  </si>
  <si>
    <t>재외 한국문화원 운영 ( 3100 - 3131 - 304 ) [ 문화체육관광부 | 2017 예산 | 예산안 | 세출(지출) | 해외문화홍보원 운영 | 해외문화홍보원 운영 | 확정안 86,469 백만원 ]</t>
  </si>
  <si>
    <t>... 5%감액
▪ 산출내역: 1,520백만원(76백만원×20개소)
가. 파견강사 항공료/숙박비/식비: 625.1백만원(31.3백만원×20개소)
나. 강사료: 308백만원(15.4백만원×20개소)
다. 교육준비금/프로그램운영비: 586.9백만원(29.3백만원×20개소)
ㅇ 재외문화원 한식문화교육 지원: ...</t>
  </si>
  <si>
    <t>나. 강사료: 308백만원(15.4백만원×20개소)</t>
  </si>
  <si>
    <t>국립국악중고 운영 ( 3900 - 3931 - 300 ) [ 문화체육관광부 | 2017 예산 | 예산안 | 세출(지출) | 국립국악중고 운영 | 국립국악중고 지원 | 확정안 3,429 백만원 ]</t>
  </si>
  <si>
    <t>... 교육비 추가 지원 등
- 산출내역
▪ (동결)자율학교 및 전공이습회 운영: 11.5백만원×2교×2회 = 46백만원
▪ (동결)국악초청 특별강사료: 0.5백만원×2교×7회 = 7백만원
▪ (증액)기간제 교원: 33백만원×2교×2명 = 132백만원
('16년) 급여 30백만원×2명×2교 = 120백만원
...</t>
  </si>
  <si>
    <t>▪ (동결)국악초청 특별강사료: 0.5백만원×2교×7회 = 7백만원</t>
  </si>
  <si>
    <t>국가기록물정리 ( 2200 - 2231 - 303 ) [ 행정자치부 | 2017 예산 | 예산안 | 세출(지출) | 기록물관리 | 기록물효율적관리 | 확정안 7,077 백만원 ]</t>
  </si>
  <si>
    <t>... / 0%
* 5개 분과 대표회의 개최 : ('16) 150천원 → ('17) 240천원(12천원×10명×2회) / 증 60%
* 업무협의회 강사료 : ('16) 0천원 → ('17) 1,500천원(300천원×1명×5회) / 신규
○ 부산기록관 기록물 수집ㆍ관리 :'16예산 19백 → '17요구 ...</t>
  </si>
  <si>
    <t>* 업무협의회 강사료 : ('16) 0천원 → ('17) 1,500천원(300천원×1명×5회) / 신규</t>
  </si>
  <si>
    <t>기록관보전시설관리 ( 2200 - 2236 - 302 ) [ 행정자치부 | 2017 예산 | 예산안 | 세출(지출) | 기록물관리 | 기록물보전시설관리 | 확정안 7,857 백만원 ]</t>
  </si>
  <si>
    <t>... 협조할 것 
•〔산출내역〕('16) 70백 → ('17) 59백 / (△ 11백)
* 세부내역
① 기록문화 시민강좌 운영 : 6.5백
- 강사료 : ('16) 1,280천원 → ('17) 1.,280천원(=320천원×2명×2회) / 전년 동
- 강좌 교재 제작 : ('16) 1,600천원 → ('17) ...</t>
  </si>
  <si>
    <t>- 강사료 : ('16) 1,280천원 → ('17) 1.,280천원(=320천원×2명×2회) / 전년 동</t>
  </si>
  <si>
    <t>외국인사회통합지원 ( 1200 - 1233 - 301 ) [ 법무부 | 2017 예산 | 예산안 | 세출(지출) | 출입국관리 | 외국인체류관리 | 확정안 10,961 백만원 ]</t>
  </si>
  <si>
    <t>... 사법통역교육 및 보수교육 실시 : 0 → 2백만원
- 사법통역교육 교재 100부 × 교재단가 15,000원 = 1,500천원
- 사법통역교육 강사료 200,000원 × 3회 = 600천원
▪ 제도 홍보물 제작‧배포 : 0 → 6백만원
- 포스터/리플릿 2,000부(500,000원) × 10회 ...</t>
  </si>
  <si>
    <t>- 사법통역교육 강사료 200,000원 × 3회 = 600천원</t>
  </si>
  <si>
    <t>총액인건비 대상 남북출입사무소 기본경비 ( 7000 - 7018 - 207 ) [ 통일부 | 2017 예산 | 예산안 | 세출(지출) | 통일행정지원 | 소속기관 기본경비 | 확정안 127 백만원 ]</t>
  </si>
  <si>
    <t>... 복리후생비 : 2백만원 ('17년 신규 증) 
· 직원생일 격려 등 : 20천원×60명×2회 
- 기타운영비 : 6백만원('16년 同)
· 자체교육 강사료 : 200천원×4회 = 800천원
· 기관장실 운영 : 200천원×12회 = 2,400천원
· 우수부서 및 직원 격려 : 1,500천원
· 기관장 ...</t>
  </si>
  <si>
    <t>· 자체교육 강사료 : 200천원×4회 = 800천원</t>
  </si>
  <si>
    <t>민주시민의식함양및지원 ( 1100 - 1133 - 330 ) [ 중앙선거관리위원회 | 2017 예산 | 예산안 | 세출(지출) | 선거의공정한관리 | 시민교육및공명선거정착 | 확정안 2,922 백만원 ]</t>
  </si>
  <si>
    <t>... 교육
- ('16) 1,023 → ('17) 1,050, +27백
· 운영비 560백(교재 제작 등 435백, 시설 등 임차 125백)
· 강사료 225백(300천원×3인×250회)
· 급식비 165백(10천원×100인×250회×0.66)
· 여 비 40백(40천원×4인×250회)
...</t>
  </si>
  <si>
    <t>· 강사료 225백(300천원×3인×250회)</t>
  </si>
  <si>
    <t>학교통일교육강화 ( 5000 - 5031 - 308 ) [ 통일부 | 2017 예산 | 예산안 | 세출(지출) | 통일교육 | 통일교육 추진 | 확정안 6,902 백만원 ]</t>
  </si>
  <si>
    <t>... 전문강사(눈높이1, 탈북강사1)를 활용한 전국 1,051개교 초중고 대상 놀이와 문화를 접목한 '찾아가는 학교통일교육' 실시
[ 산출내역 ]
▪강사료 : 평균 200,000원 × 1,000개교 × 2명 = 400백만원
▪강사여비 : 평균 100,336원 × 1,000개교 × 2명 = 201백만원
...</t>
  </si>
  <si>
    <t>▪강사료 : 평균 200,000원 × 1,000개교 × 2명 = 400백만원</t>
  </si>
  <si>
    <t>가족관계등록사무 ( 1100 - 1136 - 351 ) [ 대법원 | 2017 예산 | 예산안 | 세출(지출) | 재판활동 종합지원 | 가족관계등록사무지원 | 확정안 20,938 백만원 ]</t>
  </si>
  <si>
    <t>... × 3,800부×2권 = 38,000,000원 
- 교육자료 인쇄비 : 3,000원 × 100명 × 13차 = 3,900,000원
- 강사료 : 300,000원 × 2인 × 13차 = 7,800,000원
- 홍보 기념품 제작 : 15,000원 × 100명 × 13차 = 19,500,000원
...</t>
  </si>
  <si>
    <t>- 강사료 : 300,000원 × 2인 × 13차 = 7,800,000원</t>
  </si>
  <si>
    <t>소송구조 지원 ( 1100 - 1161 - 301 ) [ 대법원 | 2017 예산 | 예산안 | 세출(지출) | 재판활동종합지원 | 사법제도개선 및 사법서비스진흥 | 확정안 4,560 백만원 ]</t>
  </si>
  <si>
    <t>... 2만원×2식(1박2일)×25명×2회×5개 법원(고등단위)=10,000,000원
- 강의자료 등 인쇄비 : 500부 × 3천원 = 1,500,000원
- 강사료 : 20만원 × 5개 법원 × 2회 = 2,000,000원
* 5개 고등법원 단위로 연 2회 제도개선 추진을 위한 워크숍에 필요한 현실화 ...</t>
  </si>
  <si>
    <t>- 강사료 : 20만원 × 5개 법원 × 2회 = 2,000,000원</t>
  </si>
  <si>
    <t>정보통신기반보호강화 ( 1900 - 1935 - 500 ) [ 미래창조과학부 | 2017 예산 | 예산안 | 세출(지출) | 국가사회정보화 | 정보보호체계강화 | 확정안 6,235 백만원 ]</t>
  </si>
  <si>
    <t>... 컨퍼런스 추진 : 80백만원
․임대료 : 1일×21백만원 = 21백만원
․해외연사 초청(국외업무여비) : 4백만원×5인 = 20백만원
․발표자 강사료(업무위탁대가 및 사례금) : 300천원×30인 = 9백만원
․행사대행(위탁사업비) : 1회×30백만원 = 30백만원
․(범국민 홍보)정보보호 범국민 홍보 ...</t>
  </si>
  <si>
    <t>․발표자 강사료(업무위탁대가 및 사례금) : 300천원×30인 = 9백만원</t>
  </si>
  <si>
    <t>국선변호료지원 ( 1100 - 1145 - 408 ) [ 대법원 | 2017 예산 | 예산안 | 세출(지출) | 재판활동 종합지원 | 공정한재판운영 | 확정안 56,821 백만원 ]</t>
  </si>
  <si>
    <t>... 및 간담회 등 : 76 → 76백만원 (전년동) 
- 국선변호 교육 : 국선변호사 제도 전문화 등을 위한 교육 실시 : 76백만원
* 강사료 : 87개법원 × 22만원(강사료) × 2명 × 2회 = 76백만원 
4) 사업효과
□ 사업영향, 산출물 성과지표 등
① '13~'17년도 ...</t>
  </si>
  <si>
    <t xml:space="preserve">* 강사료 : 87개법원 × 22만원(강사료) × 2명 × 2회 = 76백만원 </t>
  </si>
  <si>
    <t>사법서비스 향상 ( 1100 - 1161 - 304 ) [ 대법원 | 2017 예산 | 예산안 | 세출(지출) | 재판활동종합지원 | 사법제도개선 및 사법서비스진흥 | 확정안 25,135 백만원 ]</t>
  </si>
  <si>
    <t>...
▪ 계산 : 259건 × 315,650원[진행인(교사, 변호사) 수당 100,000원 + 청소년(9명) 여비 90,000 + 다과료 17,650원 + 강사료 20,000원 +교육자료집 88,000원] = 81,753,350원
- 청소년 교정복지 프로그램 : 130 → 117백만원 (△13)
▪ ...</t>
  </si>
  <si>
    <t>▪ 계산 : 259건 × 315,650원[진행인(교사, 변호사) 수당 100,000원 + 청소년(9명) 여비 90,000 + 다과료 17,650원 + 강사료 20,000원 +교육자료집 88,000원] = 81,753,350원</t>
  </si>
  <si>
    <t>수산물검역검사 ( 6600 - 6643 - 300 ) [ 해양수산부 | 2017 예산 | 예산안 | 세출(지출) | 수산물품질관리 | 수출입수산물 안전성관리(농특) | 확정안 8,408 백만원 ]</t>
  </si>
  <si>
    <t>... ('16) 24백만원 ⇒ ('17) 24백만원(증감 : -)
* 검역관 워크숍 개최 : 1회×100명×180천원=18백만원
* 외부 전문가 강사료 : 2명×500천원=1백만원
* 외부 전문가 자문료 : 400천원×5회=2백만원
* 관련업계 간담회 개최 추진비 : 2회×15명×100천원=3백만원 
...</t>
  </si>
  <si>
    <t>* 외부 전문가 강사료 : 2명×500천원=1백만원</t>
  </si>
  <si>
    <t>신임순경교육 ( 4100 - 4133 - 311 ) [ 경찰청 | 2017 예산 | 예산안 | 세출(지출) | 전문경찰양성 | 신임순경교육 | 확정안 20,477 백만원 ]</t>
  </si>
  <si>
    <t>... 2,715백만원) 
&lt;교내교육&gt;
▪ 외래강사 수업지원 : ('16) 1,019→(요구) 1,127→(조정) 1,127백만원(증 108백만원) 
※ 외래강사료 총 소요 1,127백만원
(1인당 교육기간 중 외래강사료 43,000원 × 5월 × 5,240명 = 1,126,600천원)
▪ 교육생 교과서 ...</t>
  </si>
  <si>
    <t>※ 외래강사료 총 소요 1,127백만원|(1인당 교육기간 중 외래강사료 43,000원 × 5월 × 5,240명 = 1,126,600천원)</t>
  </si>
  <si>
    <t>보훈심사 ( 1100 - 1142 - 327 ) [ 국가보훈처 | 2017 예산 | 예산안 | 세출(지출) | 보훈심사및보상 | 보훈심사 | 확정안 1,539 백만원 ]</t>
  </si>
  <si>
    <t>...2회=4,000천원
․회의실 및 장비 임대 : 3,000천원×2회=6,000천원
․차량임차 : 700천원×2대×2회=2,800천원
․강사료 : 400천원×5인×2회=4,000천원
․기타 부대비용 : 3,297천원
ㅇ 기간제 계약직 복리후생비 : 3백만원→ 3백만원
- 의학자문관(...</t>
  </si>
  <si>
    <t>의경대체지원 ( 2100 - 2131 - 314 ) [ 경찰청 | 2017 예산 | 예산안 | 세출(지출) | 사회질서유지 | 경비경찰역량강화 | 확정안 20,811 백만원 ]</t>
  </si>
  <si>
    <t>... 438→440백만원(2백만원) = 700천원 × 12월 × 51개 기동대
- 청사 방역 등 306백만원 = 6,000천원 × 51개 기동대
- 초빙강사료 28→14백만원(△14백만원) = 135천원 × 2회 × 51개 기동대
- 훈련지원비 337백만원 = 1,100천원 × 6회 × 51개 기동대
...</t>
  </si>
  <si>
    <t>- 초빙강사료 28→14백만원(△14백만원) = 135천원 × 2회 × 51개 기동대</t>
  </si>
  <si>
    <t>교육훈련 ( 7000 - 7036 - 301 ) [ 방위사업청 | 2017 예산 | 예산안 | 세출(지출) | 방위사업 종합지원 | 행정지원 | 확정안 1,672 백만원 ]</t>
  </si>
  <si>
    <t>... 40권×19,700원×70회 = 55,160천원
- 교육장 사무용품구입비 : 819,970원×12월 = 9,840천원
- 방위사업 전문교육 초빙강사료 : 10명×160천원×80회=128,000천원
▪공공요금 및 제세 : 160천원
- 신규직원 현장학습 여행자 보험 : 20명×4,250원=85천원
...</t>
  </si>
  <si>
    <t>- 방위사업 전문교육 초빙강사료 : 10명×160천원×80회=128,000천원</t>
  </si>
  <si>
    <t>감항인증 ( 7000 - 7031 - 309 ) [ 방위사업청 | 2017 예산 | 예산안 | 세출(지출) | 방위사업 종합지원 | 획득지원 | 확정안 278 백만원 ]</t>
  </si>
  <si>
    <t>... 대상사업 검토회의 준비 20명×5회×30천원 : 3백만원
- 감항인증 정기 간행물 제작 1회×40천원×100부 : 4백만원
- 감항인증 전문과정 강사료 3명×4회×500천원 : 6백만원
▪ 임차료 : 12백만원
- 민․군 감항인증 워크숍 장소 임차료 : 6백만원
* 국토부-방사청간 감항인증업무 ...</t>
  </si>
  <si>
    <t>- 감항인증 전문과정 강사료 3명×4회×500천원 : 6백만원</t>
  </si>
  <si>
    <t>소방보조인련소방훈련 ( 3100 - 3170 - 304 ) [ 국민안전처 | 2017 예산 | 예산안 | 세출(지출) | 중앙소방본부지원 | 소방교육강화 | 확정안 1,067 백만원 ]</t>
  </si>
  <si>
    <t>...
- 피복비 : 1인 × 445천원(기동복 등 10종) × 150명 × 4기수 = 267백만원
- 소방훈련비용 : 1인 × 236천원(인쇄,강사료,진료비,난방비 등) × 150명 × 4기수 = 141백만원
- 세탁기구입 : 1,000천원 × 10대 = 10,000천원
ㅇ 사회복무요원 소방훈련 ...</t>
  </si>
  <si>
    <t>- 소방훈련비용 : 1인 × 236천원(인쇄,강사료,진료비,난방비 등) × 150명 × 4기수 = 141백만원</t>
  </si>
  <si>
    <t>중앙소방학교지원 ( 3100 - 3170 - 300 ) [ 국민안전처 | 2017 예산 | 예산안 | 세출(지출) | 중앙소방본부지원 | 소방교육강화 | 확정안 2,522 백만원 ]</t>
  </si>
  <si>
    <t>...
(교육수용) 중앙·지방소방학교 연 2,000여명/연 0.5%교육
▪ 산출근거
▪ 교재인쇄비 10천원 × 1,106명 = 11백만원
▪ 외래강사료 200천원 × 8명 × 10회 = 16백만원
▪ 기타교육운영비 4백만원
ㅇ 학교일반운영 : 1,259백만원
- 청사관리인력 용역위탁 : 671백만원
...</t>
  </si>
  <si>
    <t>▪ 외래강사료 200천원 × 8명 × 10회 = 16백만원</t>
  </si>
  <si>
    <t>특수재난교육훈련 및 역량지원강화 ( 2100 - 2137 - 300 ) [ 국민안전처 | 2017 예산 | 예산안 | 세출(지출) | 재난관리 | 특수재난관리지원 | 확정안 2,084 백만원 ]</t>
  </si>
  <si>
    <t>... 및 법적근거 : 해당없음
3) '17년도 예산안 산출 근거
특수재난 대응역량 고도화 : 234백만원
▪ 특수재난 아카데미 (8백만원)
- 강사료 350천원×1명×12회=4.2백만원
- 아카데미 간담회 200천원×12회=2.4백만원
- 사무용품, 책자 등 구입,제작 1,400천...</t>
  </si>
  <si>
    <t>- 강사료 350천원×1명×12회=4.2백만원</t>
  </si>
  <si>
    <t>재난안전관리 민관협력 기반조성 및 활성화 ( 2100 - 2137 - 303 ) [ 국민안전처 | 2017 예산 | 예산안 | 세출(지출) | 재난관리 | 특수재난관리지원 | 확정안 527 백만원 ]</t>
  </si>
  <si>
    <t>...만원
  국내․외 민간단체 역량강화 
ㅇ 국내․외 민간단체 역량강화 116백만원
­ 재난자원봉사리더 양성 교육 : 40백만원 
․ 교육 강사료 등 운영비 : 20백만원×1식=20백만원
․ 교육 준비 여비 : 0.1백만원×20회=2백만원
․ 교육 참석자 여비 : 0.1백만원×180명=18백만원
...</t>
  </si>
  <si>
    <t>․ 교육 강사료 등 운영비 : 20백만원×1식=20백만원</t>
  </si>
  <si>
    <t>승강기시설안전관리개선 ( 1100 - 1133 - 300 ) [ 국민안전처 | 2017 예산 | 예산안 | 세출(지출) | 안전정책 | 승강기안전관리 | 확정안 1,838 백만원 ]</t>
  </si>
  <si>
    <t>... 역량강화 교육을 통해 승강기 안전관리 업무의 차질 없는 추진 지원
- 산출내역
․ {업무편람 등 제작 3백만원 + 회의용품 구입 2백만원 + 강사료 2백만원(20만원x10명)} x 2회 + 장소 임차료 2백만원
ㅇ 현장점검(국내여비) : 11백만원
- 합동훈련('15년 신규), 사고조사(법정), ...</t>
  </si>
  <si>
    <t>․ {업무편람 등 제작 3백만원 + 회의용품 구입 2백만원 + 강사료 2백만원(20만원x10명)} x 2회 + 장소 임차료 2백만원</t>
  </si>
  <si>
    <t>수입수산물 검사 ( 1300 - 1331 - 303 ) [ 식품의약품안전처 | 2017 예산 | 예산안 | 세출(지출) | 농축수산물 안전성 제고 | 농축수산 안전관리 강화 | 확정안 3,293 백만원 ]</t>
  </si>
  <si>
    <t>... 시료)+3,000천원(품평회장 준비)
▪ 임차료 : 2백만원
* 행사장 임차료 1,000천원×2회 = 2,000천원
▪ 기타운영비 : 1백만원
* 외부전문가 강사료 300천원(2시간 강의)×2명×2회 = 1,200천원
▪ 국내여비 : 75,800원×2일×93명×3회 = 42백만원
ㅇ 수산물 검사관 피복 ...</t>
  </si>
  <si>
    <t>* 외부전문가 강사료 300천원(2시간 강의)×2명×2회 = 1,200천원</t>
  </si>
  <si>
    <t>위해가능 영양성분 저감화 ( 1200 - 1231 - 302 ) [ 식품의약품안전처 | 2017 예산 | 예산안 | 세출(지출) | 식품영양안전성제고 | 건강한 식생활 환경조성 | 확정안 2,472 백만원 ]</t>
  </si>
  <si>
    <t>... 206백만원
- 나트륨 저감 역량강화 워크숍(1회) : 41백만원 
▪ 워크숍 개최 위탁용역[인쇄비, 기념품 등 15백만원, 장소임차료 2백만원, 강사료(2명 × 1회 × 500천원) = 18백만원]
▪ 지자체 공무원 국내여비 : 300명 × 1회 × 75.8천원 = 23백만원
- 지자체 공무원 ...</t>
  </si>
  <si>
    <t>▪ 워크숍 개최 위탁용역[인쇄비, 기념품 등 15백만원, 장소임차료 2백만원, 강사료(2명 × 1회 × 500천원) = 18백만원]</t>
  </si>
  <si>
    <t>사학교육행정지원 연수사업(수입대체경비) ( 2200 - 2274 - 450 ) [ 교육부 | 2017 예산 | 예산안 | 세출(지출) | 대학교육 역량강화 | 연수사업 | 확정안 683 백만원 ]</t>
  </si>
  <si>
    <t>...
ㆍ숙박비 : 4백만원 × 45회 = 180백만원
ㆍ식사비 : 3백만원 × 45회 = 135백만원
ㆍ운영비(교재비·간식비 등) : 113백만원 
ㆍ강사료 : 2백만원 × 60명 = 120백만원 
- 사업 간접비용 및 유지비용: 159백만원
ㆍ기타직보수 : 58백만원('16년 증액된 계약직 인건비 ...</t>
  </si>
  <si>
    <t xml:space="preserve">ㆍ강사료 : 2백만원 × 60명 = 120백만원 </t>
  </si>
  <si>
    <t>해양수산인재개발원수입대체경비 ( 6500 - 6531 - 303 ) [ 해양수산부 | 2017 예산 | 예산안 | 세출(지출) | 해양수산연수 | 해양수산인재개발원교육경비 | 확정안 95 백만원 ]</t>
  </si>
  <si>
    <t>...경비 : ('16) 95 → ('17) 95백만원
ㅇ 교육훈련 경비 : ('16) 95 ⇒ ('17) 95백만원
* 산출내역 : (초빙강사료) 4백만원 x 20과정 = 80백만원
(교재인쇄비) 1백만원 x 15과정 = 15백만원
※ '17년도 예산 비목개편에 따라 초빙강사료는 기타직보수 ...</t>
  </si>
  <si>
    <t>* 산출내역 : (초빙강사료) 4백만원 x 20과정 = 80백만원|※ '17년도 예산 비목개편에 따라 초빙강사료는 기타직보수 ...</t>
  </si>
  <si>
    <t>축산식품안전관리 ( 1300 - 1331 - 301 ) [ 식품의약품안전처 | 2017 예산 | 예산안 | 세출(지출) | 농축수산물안전성 제고 | 농축수산 안전관리 강화 | 확정안 5,762 백만원 ]</t>
  </si>
  <si>
    <t>... 29백만원 
* 축산물검사관 위생관리세미나 : 2백만원×3회=6백만원
* 축산물HACCP 평가관 워크숍 : 2백만원×3회=6백만원
* 강사료 : 외부전문가 초빙 350천원(2시간 강의)×8명×6회 = 17백만원
․ 임차료 : 3백만원 : 행사장 임차료 50만원×6회
․ 업무유공 포상 ...</t>
  </si>
  <si>
    <t>* 강사료 : 외부전문가 초빙 350천원(2시간 강의)×8명×6회 = 17백만원</t>
  </si>
  <si>
    <t>의료기기 GMP 활성화 ( 3000 - 3032 - 301 ) [ 식품의약품안전처 | 2017 예산 | 예산안 | 세출(지출) | 의료기기안전성제고 | 의료기기 안전기반 구축 | 확정안 457 백만원 ]</t>
  </si>
  <si>
    <t>... 3판 시험검사법 교육(1회)
** 1회 교육비(20백만원)=시험용의료기기 구입(4백만원), 시험실 임차(5백만원), 교재비(4백만원), 강사료(7백만원)
- 권역별 의료기기 제조․수입업체 GMP 현장방문 교육 : 5백만원
· 강사료 300천원 × 4회 = 1.2백만원, 임차료 등 900천원 ...</t>
  </si>
  <si>
    <t>** 1회 교육비(20백만원)=시험용의료기기 구입(4백만원), 시험실 임차(5백만원), 교재비(4백만원), 강사료(7백만원)|· 강사료 300천원 × 4회 = 1.2백만원, 임차료 등 900천원 ...</t>
  </si>
  <si>
    <t>화장품 안전관리 강화 ( 2100 - 2131 - 302 ) [ 식품의약품안전처 | 2017 예산 | 예산안 | 세출(지출) | 바이오생약 안전성 제고 | 바이오생약 안전기반 구축 | 확정안 1,282 백만원 ]</t>
  </si>
  <si>
    <t>... 3백만원
▪ 설명회 장소 등 임차(4백만원×3회) : 12백만원
▪ 설명회․교육․회의 등 자료인쇄(2만원×200부×3회) : 12백만원
▪ 외부 강사료(1백만원×3회) : 3백만원
▪ 법령집, 해설서 및 가이드라인 등 배포(2만원×800부) : 16백만원
&lt;화장품 유통제품 수거검사 : ...</t>
  </si>
  <si>
    <t>▪ 외부 강사료(1백만원×3회) : 3백만원</t>
  </si>
  <si>
    <t>의약품허가 및 제약산업지원 ( 2000 - 2033 - 301 ) [ 식품의약품안전처 | 2017 예산 | 예산안 | 세출(지출) | 의약품 안전성 제고 | 의약품 공급기반 확충 | 확정안 4,594 백만원 ]</t>
  </si>
  <si>
    <t>... 2.4백만원
ㅇ 의약품허가특허연계제도 전문역량 강화 : 100백만원 
- 의약품허가특허연계제도 관련 전문교육과정 운영 : 59백만원 
▪강사료 21백만원(300천원/시간 × 14시간 × 5회)
▪교재인쇄비 25백만원(50천원 × 100명× 5회)
▪임차료 8백만원(800천원/일 × 2일 × 5회)
...</t>
  </si>
  <si>
    <t>▪강사료 21백만원(300천원/시간 × 14시간 × 5회)</t>
  </si>
  <si>
    <t>오염총량관리조사연구 ( 1300 - 1345 - 402 ) [ 환경부 | 2017 예산 | 예산안 | 세출(지출) | 4대강유역관리 | 오염총량관리(영산강) | 확정안 2,070 백만원 ]</t>
  </si>
  <si>
    <t>...
가. 연구반 회의수당 150,000원×16명×2회=
4,800 
나. 이행평가 검토수당 150,000원×16명×6회=
14,400 
다. 교육강사료 150,000원× 4명×2회=
1,200 
라. 교육교재 인쇄 10,000원×200부×2회=
4,000 
마. 기술자료 제본 10,...</t>
  </si>
  <si>
    <t>다. 교육강사료 150,000원× 4명×2회=</t>
  </si>
  <si>
    <t>오염총량관리조사연구 ( 1300 - 1341 - 402 ) [ 환경부 | 2017 예산 | 예산안 | 세출(지출) | 4대강유역관리 | 오염총량관리 | 확정안 2,149 백만원 ]</t>
  </si>
  <si>
    <t>...
2) 이행평가 검토수당 100,000원×16명×5회=
8,000
2) 이행평가 검토수당 100,000원×15명×6회=
9,000
3) 교육강사료 100,000원×4명×5회=
2,000
3) 교육강사료 100,000원×4명×5회=
2,000
다. 총량관리 워크숍
8,100
다. 총량관리 워크숍
11,422 ...</t>
  </si>
  <si>
    <t>3) 교육강사료 100,000원×4명×5회=|3) 교육강사료 100,000원×4명×5회=</t>
  </si>
  <si>
    <t>서울지방국토관리청기본경비 ( 7000 - 7024 - 202 ) [ 국토교통부 | 2017 예산 | 예산안 | 세출(지출) | 국토교통행정지원 | 지방청등 기본경비 | 확정안 995 백만원 ]</t>
  </si>
  <si>
    <t>... 30,500,000원, 동호회 지원비 : 3,000,000원
ㅇ 과운영비
- 180,000원 × 9개(과) × 12개월 = 19,440,000원
- 기타강사료 및 축조의금(격려금 등) : 2,500,000 × 1식 = 2,500,000원
ㅇ 직책수행경비 
- 월2,925,000원 × 12개월 = 35,100,000원
...</t>
  </si>
  <si>
    <t>- 기타강사료 및 축조의금(격려금 등) : 2,500,000 × 1식 = 2,500,000원</t>
  </si>
  <si>
    <t>법정계량선진화기반구축 ( 3700 - 3733 - 308 ) [ 산업통상자원부 | 2017 예산 | 예산안 | 세출(지출) | 산업기술표준 및 제품안전관리 | 신산업표준개발 | 확정안 1,332 백만원 ]</t>
  </si>
  <si>
    <t>... 24.3백만원)
- 계량기사업자 대상 교육(민간보조) : ('16년) 95 → ('17년) 48백만원
*교육대상 2,270명중 900명 교육을 위한 강사료, 교재 임차료 등 (4백만원×5회=20백만원)
*인건비 28백만원 (1명×4.7백만원×12월×50% = 28.2백만원)
- 계량 사후관리 ...</t>
  </si>
  <si>
    <t>*교육대상 2,270명중 900명 교육을 위한 강사료, 교재 임차료 등 (4백만원×5회=20백만원)</t>
  </si>
  <si>
    <t>변화관리능력개발 ( 7100 - 7132 - 303 ) [ 산업통상자원부 | 2017 예산 | 예산안 | 세출(지출) | 산업통상자원부 행정지원 | 변화관리능력개발 | 확정안 353 백만원 ]</t>
  </si>
  <si>
    <t>... 임차료) 30만원x4회 = 120만원
ㅇ 규제개혁 교육 및 갈등관리 교육 : 500만원
- 규제개혁 및 갈등관리 전체교육 : 200만원 
* 강사료 40만원 x 5회 = 200만원 
- 규제개혁 및 갈등관리 브라운백 미팅 : 300만원 
* 75만원(강사료 30만원 + 도시락구입비용 45만원) ...</t>
  </si>
  <si>
    <t>* 강사료 40만원 x 5회 = 200만원 |* 75만원(강사료 30만원 + 도시락구입비용 45만원) ...</t>
  </si>
  <si>
    <t>제대군인사회복귀지원 ( 4100 - 4160 - 390 ) [ 국가보훈처 | 2017 예산 | 예산안 | 세출(지출) | 제대군인지원 | 제대군인생활안정 | 확정안 13,870 백만원 ]</t>
  </si>
  <si>
    <t>...12월×4개소) 
ㅇ소자본창업교육 등
346
ㅇ소자본창업교육 등 : 261,600천원
- 교재비 : 16,500천원(55,000원×300명)
- 강사료 : 42,000천원(200천원×35시간×6회)
- 기획․운영비 : 36,000천원(6,000천원×6회)
- 컨설팅비 : 11,100...</t>
  </si>
  <si>
    <t>- 강사료 : 42,000천원(200천원×35시간×6회)</t>
  </si>
  <si>
    <t>송무지원 ( 7100 - 7167 - 329 ) [ 국가보훈처 | 2017 예산 | 예산안 | 세출(지출) | 보훈행정 | 일반행정 | 확정안 788 백만원 ]</t>
  </si>
  <si>
    <t>... 20천원×50명×4식=4,000천원
▪회의실 사용료 : 500천원×2일=1,000천원 
▪교육자료 인쇄비 : 20천원×50권=1,000천원
▪강사료 : 300천원×3명=900천원
▪기념품 : 200천원×50명=1,000천원
▪다과 및 기타 물품 : 600천원
ㅇ 소송수행 여비 : 36백만원
▪산출내역 ...</t>
  </si>
  <si>
    <t>행정효율성증진및능력개발 ( 7100 - 7167 - 421 ) [ 국가보훈처 | 2017 예산 | 예산안 | 세출(지출) | 보훈행정 | 일반행정 | 확정안 359 백만원 ]</t>
  </si>
  <si>
    <t>... : 해당없음
3) '17년도 예산 산출 근거
ㅇ 보훈행정효율성 증진 115,000천원
- 행정효율성 증진 과제 보훈관서 추진 : 40,350천원
․ 강사료 및 교재인쇄비 350천원 × 32개 기관 = 11,200천원
․ 자체학습 연구회 및 토론회 500천원 × 32개 기관 = 16,000천원
․ 물품 ...</t>
  </si>
  <si>
    <t>․ 강사료 및 교재인쇄비 350천원 × 32개 기관 = 11,200천원</t>
  </si>
  <si>
    <t>식품안전 감시 및 대응 ( 1000 - 1031 - 300 ) [ 식품의약품안전처 | 2017 예산 | 예산안 | 세출(지출) | 식품안전성제고 | 유통식품안전관리 | 확정안 3,564 백만원 ]</t>
  </si>
  <si>
    <t>... 자료인쇄(9백만원) : 10,000원×300부×3회
- 정책 설명회 등 장소 임차료(9백만원) : 3,000,000원×3회
- 정책 설명회 등 워크숍 강사료(3백만원) : 400,000원×3명×3회
- 정책 설명회 등 소모품 구입 등(37백만원)
- 지자체 등 파트너쉽 구축을 위한 업무협의(5백만원)
...</t>
  </si>
  <si>
    <t>- 정책 설명회 등 워크숍 강사료(3백만원) : 400,000원×3명×3회</t>
  </si>
  <si>
    <t>이러닝 세계화(ODA) ( 4700 - 4701 - 300 ) [ 교육부 | 2017 예산 | 예산안 | 세출(지출) | 정보활용 활성화 지원 | 이러닝 세계화 | 확정안 4,469 백만원 ]</t>
  </si>
  <si>
    <t>... 페루, 필리핀, 러시아(사하), 베트남
․ 연수생 초청경비(12개국, 항공료 등) : 3.5백만원 × 40명 = 140백만원
․ 연수 운영(강사료, 장소임대료 등) : 180백만원 × 1식 = 180백만원
○ e-ICON 국제연수 및 콘테스트 개최 : 135백만원
- 국내외 이러닝 분야 차세대 ...</t>
  </si>
  <si>
    <t>․ 연수 운영(강사료, 장소임대료 등) : 180백만원 × 1식 = 180백만원</t>
  </si>
  <si>
    <t>재외동포교육 운영지원 ( 4300 - 4331 - 300 ) [ 교육부 | 2017 예산 | 예산안 | 세출(지출) | 국제교육 협력 증진 | 재외동포교육 운영지원 | 확정안 67,332 백만원 ]</t>
  </si>
  <si>
    <t>... × 100천원 = 2백만원
- 심사경비(식비) 5명 × 5식 × 8회 × 30천원 = 6백만원
ㅇ 해외파견 공무원 연수 : 75백만원
- 강사료 및 원고료 200시간 × 150천원 = 30백만원
- 일반수용비 및 임차료 : 18백만원
- 일반운영비 : 27백만원
ㅇ 전문가 및 심사위원 ...</t>
  </si>
  <si>
    <t>- 강사료 및 원고료 200시간 × 150천원 = 30백만원</t>
  </si>
  <si>
    <t>민주화운동기념사업지원 ( 2300 - 2336 - 300 ) [ 행정자치부 | 2017 예산 | 예산안 | 세출(지출) | 민주화지원및과거사정리 | 민주화운동기념사업지원 | 확정안 5,343 백만원 ]</t>
  </si>
  <si>
    <t>... 40,000원×100부=4,000천원, 진행비(행사진행, 다과 등) 1,000천원 
* 2‧28학교운영‧문화강좌 10백
- 인문학강좌 6백(강사료 500천원×8명=4,000천원, 현수막 100×4개=400천원
진행비(다과, 인건비등) 1,600천원 
- 고교생아카데미 4백(강사료 500천원...</t>
  </si>
  <si>
    <t>- 인문학강좌 6백(강사료 500천원×8명=4,000천원, 현수막 100×4개=400천원|- 고교생아카데미 4백(강사료 500천원...</t>
  </si>
  <si>
    <t>개인정보보호위원회운영(정보화) ( 1800 - 1835 - 500 ) [ 행정자치부 | 2017 예산 | 예산안 | 세출(지출) | 창조정부전략 | 개인정보보호강화 | 확정안 2,148 백만원 ]</t>
  </si>
  <si>
    <t>... 34백만원×1식=34백만원
· 각종 회의자료 인쇄 및 소모품 구입 등 기타 경비 : 104백만원 ×1식=104백만원
· 위원회 직원 역량강화 및 기타 자체교육 강사료: 20백만원×1식=20백만원
⇨ 유형(⑨ 기타운영지원), 비목(일반수용비)
- 인터넷 회선료 등 공공요금 : ('16) 33 → ('17) 33백만원 ...</t>
  </si>
  <si>
    <t>· 위원회 직원 역량강화 및 기타 자체교육 강사료: 20백만원×1식=20백만원</t>
  </si>
  <si>
    <t>사법행정의 효율성 증진 ( 1100 - 1142 - 401 ) [ 대법원 | 2016 예산 | 예산안 | 세출(지출) | 재판활동종합지원 | 사법운영지원 | 확정안 3,914 백만원 ]</t>
  </si>
  <si>
    <t>... 직무전문성 강화 : 70 → 70백만원 (전년동)
- 강의자료 등 인쇄비 : 24백만원 = 6,000부×4천원
- 행사용품 구입비 : 5백만원
- 초빙강사료 : 5백만원 = 25만원 × 5명 × 4회
- 회계담당자 간담회 : 6백만원
․6백만원 = 7.5천원 × 200명 × 4회
- 회계담당자 ...</t>
  </si>
  <si>
    <t>- 초빙강사료 : 5백만원 = 25만원 × 5명 × 4회</t>
  </si>
  <si>
    <t>사실심충실화 ( 1100 - 1144 - 407 ) [ 대법원 | 2016 예산 | 예산안 | 세출(지출) | 재판활동 종합지원 | 전문재판강화 | 확정안 1,455 백만원 ]</t>
  </si>
  <si>
    <t>... 법관상은, 인간과 사회에 대한 깊은 식견을 가지고, 재판 관계인과 원활하게 소통하고, 주위를 포용하는 리더십을 갖춘 법관이라 할 것임
□ 산출내역
- 강사료 :특강Ⅰ500,000원×16명, 특강Ⅱ350,000원×22명, 일반강사Ⅰ250,000원×28명, 일반강사Ⅱ 200,000원×14명 = ...</t>
  </si>
  <si>
    <t>- 강사료 :특강Ⅰ500,000원×16명, 특강Ⅱ350,000원×22명, 일반강사Ⅰ250,000원×28명, 일반강사Ⅱ 200,000원×14명 = ...</t>
  </si>
  <si>
    <t>소송구조 지원 ( 1100 - 1161 - 301 ) [ 대법원 | 2016 예산 | 예산안 | 세출(지출) | 재판활동종합지원 | 사법제도개선 및 사법서비스진흥 | 확정안 5,067 백만원 ]</t>
  </si>
  <si>
    <t>... 2만원×2식(1박2일)×30명×2회×5개 법원(고등단위)=12,000,000원
- 강의자료 등 인쇄비 : 500부 × 4천원 = 2,000,000원
- 강사료 : 25만원 × 5개 법원 × 2회 = 2,500,000원
* 5개 고등법원 단위로 연 2회 제도개선 추진을 위한 워크숍에 필요한 현실화 ...</t>
  </si>
  <si>
    <t>- 강사료 : 25만원 × 5개 법원 × 2회 = 2,500,000원</t>
  </si>
  <si>
    <t>사법정책연구개선 ( 1100 - 1143 - 405 ) [ 대법원 | 2016 예산 | 예산안 | 세출(지출) | 재판활동 종합지원 | 재판청구권실현 | 확정안 3,600 백만원 ]</t>
  </si>
  <si>
    <t>... 2,200천(다과,현수막,프로젝터,마이크대여 등)
*임차료(210-07): 2,000천원=버스 1,500천원+세미나실 500천원
*초빙강사료(210-16): 1,000천원=2인×50만원(사례금)
*운영비(240-02) : 1,800천원=(석식 3만원+조·중식 3만원)×30인 
ㅇ사법서비스 ...</t>
  </si>
  <si>
    <t>*초빙강사료(210-16): 1,000천원=2인×50만원(사례금)</t>
  </si>
  <si>
    <t>식중독 예방 및 관리 ( 1200 - 1232 - 300 ) [ 식품의약품안전처 | 2016 예산 | 예산안 | 세출(지출) | 식품영양 안전성 제고 | 집단급식소 위생강화 | 확정안 5,495 백만원 ]</t>
  </si>
  <si>
    <t>... 임차료 4백만원 : 2,000천원×2회
․ 교육자료 등 119백만원 : 5,200원×11,575개교×2명(단수조정 -1,380천원)
․ 강사료 4백만원 : 200천원×20회
- 학교급식소 지도·점검 : ('15) 131 → ('16) 238백만원
․ 지도·점검 등 여비 107백만원 ...</t>
  </si>
  <si>
    <t>․ 강사료 4백만원 : 200천원×20회</t>
  </si>
  <si>
    <t>위해가능 영양성분 저감화 ( 1200 - 1231 - 302 ) [ 식품의약품안전처 | 2016 예산 | 예산안 | 세출(지출) | 식품영양안전성제고 | 건강한 식생활 환경조성 | 확정안 3,102 백만원 ]</t>
  </si>
  <si>
    <t>... 지역별 집합교육(영양사 연60회, 조리사(위생) 연100회)에 나트륨 저감화 주제 교육 포함 운영
* 강의시안, 교재, 강사비 등 소요 
· 강사료 250천원 × 160회= 40백만원
· 강의시안, 교육자료 개발비 : 5백만원
· 교재 인쇄 : 5.4천원/권 × 20,000부(100/회) ...</t>
  </si>
  <si>
    <t>· 강사료 250천원 × 160회= 40백만원</t>
  </si>
  <si>
    <t>식품안전 감시 및 대응 ( 1000 - 1031 - 300 ) [ 식품의약품안전처 | 2016 예산 | 예산안 | 세출(지출) | 식품안전성제고 | 유통식품안전관리 | 확정안 4,012 백만원 ]</t>
  </si>
  <si>
    <t>...) → 2,500,000원×3회
- 전국 식품위생감시원 워크숍 장소 임차료(9백만원, 신규) : 3,000,000원×3회
- 정책 설명회 등 워크숍 강사료(4백만원) : 500,000원×3명×4회('15년) → 400,000원×3명×3회
- 정책 설명회 등 소모품 구입 등(40백만원('15년) → 30백만원('16년))
...</t>
  </si>
  <si>
    <t>- 정책 설명회 등 워크숍 강사료(4백만원) : 500,000원×3명×4회('15년) → 400,000원×3명×3회</t>
  </si>
  <si>
    <t>수입수산물 검사 ( 1300 - 1331 - 303 ) [ 식품의약품안전처 | 2016 예산 | 예산안 | 세출(지출) | 농축수산물 안전성 제고 | 농축수산 안전관리 강화 | 확정안 3,659 백만원 ]</t>
  </si>
  <si>
    <t>화장품 안전관리 강화 ( 2100 - 2131 - 302 ) [ 식품의약품안전처 | 2016 예산 | 예산안 | 세출(지출) | 바이오생약안전성제고 | 바이오생약 안전기반 구축 | 확정안 1,121 백만원 ]</t>
  </si>
  <si>
    <t>... : 2백만원
- 설명회장소 등 임차(4백만원×4회) : 16백만원
- 설명회․교육․회의 등 자료인쇄(3만원×4회×150부) : 18백만원
- 외부 강사료(1백만원×4회) : 4백만원
- 법령집, 지도점검 해설서 및 가이드라인 등 배포(21천원×1,200부) : 25백만원
&lt; 화장품 유통제품 수거검사 ...</t>
  </si>
  <si>
    <t>- 외부 강사료(1백만원×4회) : 4백만원</t>
  </si>
  <si>
    <t>의료기기정보기술지원센터 지원 ( 3000 - 3032 - 300 ) [ 식품의약품안전처 | 2016 예산 | 예산안 | 세출(지출) | 의료기기안전성제고 | 의료기기 안전기반 구축 | 확정안 3,566 백만원 ]</t>
  </si>
  <si>
    <t>... 120백만원 
- 의료기기 품질관리(GMP) 교육 : ('15년) 232 → ('16년) 120백만원 (△112)
▪ 산출근거 : [0.8백만원(강사료)+0.6백만원(임차료 및 인쇄비)]×80회
· 강사료 : 0.1백만원/1시간 × 8시간(1일기준)
· 품질관리 기초(30회), 중급(30회), 전문(20회) ...</t>
  </si>
  <si>
    <t>▪ 산출근거 : [0.8백만원(강사료)+0.6백만원(임차료 및 인쇄비)]×80회|· 강사료 : 0.1백만원/1시간 × 8시간(1일기준)</t>
  </si>
  <si>
    <t>축산식품 안전관리 ( 1300 - 1331 - 301 ) [ 식품의약품안전처 | 2016 예산 | 예산안 | 세출(지출) | 농축수산물 안전성 제고 | 농축수산 안전관리 강화 | 확정안 3,995 백만원 ]</t>
  </si>
  <si>
    <t>... 위생관리세미나 : 1백만원×3회=3백만원
* 축산물HACCP 평가관 워크숍 : 1백만원×3회=3백만원
․ 임차료 : 3백만원 : 행사장 임차료 50만원×6회
․ 강사료 : 15백만원 : 외부전문가 초빙 315천원(2시간 강의)×8명×6회
&lt; 수출입축산물 위생평가 체계 구축 및 대응 196백만원(전년동) &gt;
...</t>
  </si>
  <si>
    <t>․ 강사료 : 15백만원 : 외부전문가 초빙 315천원(2시간 강의)×8명×6회</t>
  </si>
  <si>
    <t>고품질 정책통계 생산 지원 ( 7000 - 7034 - 302 ) [ 식품의약품안전처 | 2016 예산 | 예산안 | 세출(지출) | 식의약품행정지원 | 창의행정활성화 | 확정안 378 백만원 ]</t>
  </si>
  <si>
    <t>... : 5백만원 
* 수용비 3.7백만원, 기타운영비 1백만원
▪통계포털 자문 3명×3회×20만원+ 회의비 3회×10만원 = 2.1백만원
▪강사료 2명×25만원×2회 = 1백만원
▪교육책자 인쇄비 80부×2회×1만원 = 1.6백만원
- 전문인력 양성을 위한 직무교육 : 12백만원 (2백만원 ...</t>
  </si>
  <si>
    <t>▪강사료 2명×25만원×2회 = 1백만원</t>
  </si>
  <si>
    <t>의료기기 GMP 활성화 ( 3000 - 3032 - 301 ) [ 식품의약품안전처 | 2016 예산 | 예산안 | 세출(지출) | 의료기기안전성제고 | 의료기기 안전기반 구축 | 확정안 505 백만원 ]</t>
  </si>
  <si>
    <t>... → '16년 154백만원(126)&gt;
ㅇ 권역별 의료기기 제조․수입업체 GMP 현장방문 교육: 5백만원(전년동)
· 임차료 500천원×4회, 강사료 300천원×10회
ㅇ 의료기기 해외수출 GMP인증교육: 9백만원(전년동)
· 임차료 5.4백만원(1,800천원×3회), 강사료 3.6백만원(600천원×6인)
...</t>
  </si>
  <si>
    <t>· 임차료 500천원×4회, 강사료 300천원×10회|· 임차료 5.4백만원(1,800천원×3회), 강사료 3.6백만원(600천원×6인)</t>
  </si>
  <si>
    <t>개인정보보호위원회운영(정보화) ( 1800 - 1835 - 500 ) [ 행정자치부 | 2016 예산 | 예산안 | 세출(지출) | 창조정부조직 | 개인정보보호강화 | 확정안 2,174 백만원 ]</t>
  </si>
  <si>
    <t>... 58백만원
· 위원장실 등 사무국 운영비 : 29백만원×1식=29백만원 
· 축·조의 격려금 : 12백만원×1식=12백만원 
· 기타 자체교육 강사료 등 : 17백만원×1식=17백만원
⇨ 유형(기타운영지원), 비목(기타운영비)
- 워크숍 등 대외업무협의를 위한 업무추진비 : ('15) 142백만원 ...</t>
  </si>
  <si>
    <t>· 기타 자체교육 강사료 등 : 17백만원×1식=17백만원</t>
  </si>
  <si>
    <t>대통령기록관리 ( 2200 - 2238 - 304 ) [ 행정자치부 | 2016 예산 | 예산안 | 세출(지출) | 기록물관리 | 기록물효율적관리 | 확정안 5,848 백만원 ]</t>
  </si>
  <si>
    <t>... 심사 : 30천원×17편×4명 2,040천원
▪대통령기록 활용 우수논문 공모전 : 10,000천원×1회 10,000천원
▪대통령기록 교육특강 강사료(2급) : 200천원×10명×1회 2,000천원
▪대통령기록 자유과제 : 5,000천원×2건 10,000천원
▪연구지원심의회 참석수당 :...</t>
  </si>
  <si>
    <t>▪대통령기록 교육특강 강사료(2급) : 200천원×10명×1회 2,000천원</t>
  </si>
  <si>
    <t>특수재난 대응 역량 강화 ( 2100 - 2137 - 300 ) [ 국민안전처 | 2016 예산 | 예산안 | 세출(지출) | 재난관리 | 특수재난관리지원 | 확정안 1,250 백만원 ]</t>
  </si>
  <si>
    <t>... 2백만원
▪ 사무용품, 소모품 및 도서 구입 : 11백만원
ㅇ세미나 등 협업체계 운영 : 23백만원
▪ 특수재난 아카데미 개최 : 8백만원
- 강사료 : 200천원×2명×12회 = 5백만원
- 아카데미 간담회 500천원×4회 = 2백만원
- 아카데미 사무용품, 소모품 구입 = 1백만원
▪ 포럼, ...</t>
  </si>
  <si>
    <t>- 강사료 : 200천원×2명×12회 = 5백만원</t>
  </si>
  <si>
    <t>승강기시설안전관리개선 ( 1100 - 1133 - 300 ) [ 국민안전처 | 2016 예산 | 예산안 | 세출(지출) | 안전정책 | 승강기안전관리 | 확정안 1,636 백만원 ]</t>
  </si>
  <si>
    <t>... 구입 3백만원 = 34백만원
․ 포상금 : 2백만원 x 우수 지자체 5개소 = 10백만원
․ 워크숍 : 임차료(장소, 차량) 3백만원 + 강사료 2백만원(50만원×4명) + 준비용품 구입 1백만원 = 6백만원
ㅇ 승강기 안전의 날 지정 및 행사 추진(위탁사업비) : 30백만원 ※신규
...</t>
  </si>
  <si>
    <t>․ 워크숍 : 임차료(장소, 차량) 3백만원 + 강사료 2백만원(50만원×4명) + 준비용품 구입 1백만원 = 6백만원</t>
  </si>
  <si>
    <t>소방공무원 심신건강관리 ( 3100 - 3131 - 302 ) [ 국민안전처 | 2016 예산 | 예산안 | 세출(지출) | 중앙소방본부지원 | 자율소방안전관리강화 | 확정안 1,466 백만원 ]</t>
  </si>
  <si>
    <t>... 심리상담실 운영 : 600백만원
▪ 30개署 × 20,000천원* = 600,000천원
1개 소방서 산출기준 -
&lt; 인건비 &gt; 16,200천원
- 통합강사료 400,000원 x 1명 x 1일 x 4회 = 1,600천원
- 개인상담전문가비 150,000원 x 2명 x 15일 x 2회 = 9,000천원
- 심층상담전문가비 ...</t>
  </si>
  <si>
    <t>- 통합강사료 400,000원 x 1명 x 1일 x 4회 = 1,600천원</t>
  </si>
  <si>
    <t>인력유입인프라조성 ( 5400 - 5431 - 302 ) [ 중소기업청 | 2016 예산 | 예산안 | 세출(지출) | 중소기업인력지원 | 중소기업인력지원 | 확정안 14,761 백만원 ]</t>
  </si>
  <si>
    <t>... 방송프로그램 제작 협찬(40백만원×45회 = 1,800백만원)
1,800
중․고등․대학생 대상 중소기업 인식개선 체험 활동
중학생 대상 현장탐방 : 강사료, 교통비 등 (2.8백만원×230개교 = 644백만원)
1,004
고등학생 및 학부모 대상 토크콘서트 (20백만원×4회 = 80백만원)
고등학생 ...</t>
  </si>
  <si>
    <t>중학생 대상 현장탐방 : 강사료, 교통비 등 (2.8백만원×230개교 = 644백만원)</t>
  </si>
  <si>
    <t>신임순경교육 ( 4100 - 4133 - 311 ) [ 경찰청 | 2016 예산 | 예산안 | 세출(지출) | 전문경찰양성 | 신임순경교육 | 확정안 22,465 백만원 ]</t>
  </si>
  <si>
    <t>... 19,280(△5,974백만원) 
▪ 외래강사 수업지원 : ('15) 1,055→ ('16) 1,019백만원(△36백만원)
(1인당 교육기간 중 외래강사료 43,000원 × 4월 × 5,923명 = 1,018,756천원)
▪ 교육생 교재(교과서) 인쇄비 : ('15) 716 → ('16) 6...</t>
  </si>
  <si>
    <t>(1인당 교육기간 중 외래강사료 43,000원 × 4월 × 5,923명 = 1,018,756천원)</t>
  </si>
  <si>
    <t>의경대체지원 ( 2100 - 2131 - 314 ) [ 경찰청 | 2016 예산 | 예산안 | 세출(지출) | 사회질서유지 | 경비경찰역량강화 | 확정안 22,045 백만원 ]</t>
  </si>
  <si>
    <t>...
46,800
4,800
◦ 기타운영비 978백만원(전년동)
▪과운영비 441백만원 = 180천원 × 4개과 × 12월 × 51개 기동대
▪초빙강사료 28백만원 = 135천원 × 4회 × 51개 기동대
※ 부대여건을 감안 분기 1회, 강사료 지급 기준에 맞게 2시간당 135천원 
▪훈련지원비 ...</t>
  </si>
  <si>
    <t xml:space="preserve">▪초빙강사료 28백만원 = 135천원 × 4회 × 51개 기동대|※ 부대여건을 감안 분기 1회, 강사료 지급 기준에 맞게 2시간당 135천원 </t>
  </si>
  <si>
    <t>감항인증 ( 7000 - 7031 - 309 ) [ 방위사업청 | 2016 예산 | 예산안 | 세출(지출) | 방위사업 종합지원 | 획득지원 | 확정안 406 백만원 ]</t>
  </si>
  <si>
    <t>... 계약을 통한 행사 추진
* 과년도 행사비용 : 2012년 125백만원, 2014년 125백만원
▪ 기타운영비 : 27백만원
- 감항인증 전문과정 강사료 5명×4회×433천원 : 9백만원
- 해외 전문가 초빙강사료 2명×2회×5일×$580 : 12백만원
- 해외 전문가 초빙경비 2명×2회×1,750천원 ...</t>
  </si>
  <si>
    <t>- 감항인증 전문과정 강사료 5명×4회×433천원 : 9백만원|- 해외 전문가 초빙강사료 2명×2회×5일×$580 : 12백만원</t>
  </si>
  <si>
    <t>재난안전관리 ( 2100 - 2131 - 315 ) [ 경찰청 | 2016 예산 | 예산안 | 세출(지출) | 사회질서유지 | 경비경찰역량강화 | 확정안 1,960 백만원 ]</t>
  </si>
  <si>
    <t>... 경찰청
3) '16년도 예산안 산출 근거
□ 재난현장 안전관리 교육훈련 ('15)13→('16) 28백만원(15백만원)
◦ 재난관리부대 초빙강사료 13백만원(전년동) = 200천원×4회×16개청
◦ 재난대응 선진 외국경찰 자료 수집 15백만원(순증)
□ 재난현장 구조장비 ('15)759→('16) ...</t>
  </si>
  <si>
    <t>◦ 재난관리부대 초빙강사료 13백만원(전년동) = 200천원×4회×16개청</t>
  </si>
  <si>
    <t>오염총량관리조사연구 ( 1300 - 1341 - 402 ) [ 환경부 | 2016 예산 | 예산안 | 세출(지출) | 4대강유역관리 | 오염총량관리 | 확정안 2,204 백만원 ]</t>
  </si>
  <si>
    <t>...
1) 연구반 회의수당 100,000원×16명×5회=
8,000 
2) 이행평가 검토수당 100,000원×16명×5회=
8,000
3) 교육강사료 100,000원×4명×5회=
2,000
다. 총량관리 워크숍
8,100 
1) 회의장 임차료 5,000,000원×1회=
5,000
2) 강사초빙료 ...</t>
  </si>
  <si>
    <t>3) 교육강사료 100,000원×4명×5회=</t>
  </si>
  <si>
    <t>개도국 고용노동분야 개발협력(ODA) ( 5000 - 5031 - 302 ) [ 고용노동부 | 2016 예산 | 예산안 | 세출(지출) | 국제고용노동협력 | 국제기구협력지원 | 확정안 1,544 백만원 ]</t>
  </si>
  <si>
    <t>... 28,000천원(1,120천원x25명)
나) 숙박비 9,000천원(40천원x25명x9일)
다) 식비 7,500천원(30천원x25명x10일)
라) 강사료1,000천원(500천원x2명)
마) 자료유인 및 임차료 4,000천원
바) 단수조정 500천원
ㅇ WB, IDB 등 다자(금융)기구 개도국 ...</t>
  </si>
  <si>
    <t>라) 강사료1,000천원(500천원x2명)</t>
  </si>
  <si>
    <t>산업주도형 기술교육혁신 ( 5000 - 5076 - 307 ) [ 산업통상자원부 | 2016 예산 | 예산안 | 세출(지출) | 산업기술진흥진흥및사업화촉진 | 산업기술진흥진흥및사업화촉진 | 확정안 5,259 백만원 ]</t>
  </si>
  <si>
    <t>... 40만원 = 80백만원
* 감수위원회: 10명 × 3회 × 40만원 = 12백만원
* 출제워크숍(교육훈련): 3회 × 1백만원 = 3백만원
* 강사료(교육·평가 전문가): 2명 × 3회 × 1백만원 = 6백만원
- 문항 분석('15년 예비테스트, 경진대회, '16년 시범운영): 15백만원
...</t>
  </si>
  <si>
    <t>* 강사료(교육·평가 전문가): 2명 × 3회 × 1백만원 = 6백만원</t>
  </si>
  <si>
    <t>오염총량관리조사연구 ( 1300 - 1345 - 402 ) [ 환경부 | 2016 예산 | 예산안 | 세출(지출) | 4대강유역관리 | 오염총량관리(영산강) | 확정안 2,300 백만원 ]</t>
  </si>
  <si>
    <t>... 회의수당 150,000원×16명×2회=
4,800 
나. 이행평가 검토수당 100,000원×16명×6회=
9,600 
다. 교육강사료 150,000원×4명×2회=
1,200 
라. 교육교재 인쇄 10,000원×200부×2회=
4,000 
마. 기술자료 제본 ...</t>
  </si>
  <si>
    <t>다. 교육강사료 150,000원×4명×2회=</t>
  </si>
  <si>
    <t>지역신문발전지원 ( 1400 - 1461 - 300 ) [ 문화체육관광부 | 2016 예산 | 예산안 | 세출(지출) | 문화미디어산업육성및지원 | 지역신문발전지원 | 확정안 9,025 백만원 ]</t>
  </si>
  <si>
    <t>...
▪ 산출내역
* 교재활용 신문 구독료 10천원×40개사×5개교×30부×8개월+프로그램 기획·운영 1백만원×34개사×5회+신문활용교육 강사료 0.3백만원×40개사×20회+지역신문활용교육지원 만족도 조사 10백만원×1회(2015년)→교재활용 신문 구독료 10천원×49개사×5...</t>
  </si>
  <si>
    <t>* 교재활용 신문 구독료 10천원×40개사×5개교×30부×8개월+프로그램 기획·운영 1백만원×34개사×5회+신문활용교육 강사료 0.3백만원×40개사×20회+지역신문활용교육지원 만족도 조사 10백만원×1회(2015년)→교재활용 신문 구독료 10천원×49개사×5...</t>
  </si>
  <si>
    <t>피해자국선변호사 지원 ( 1100 - 1136 - 305 ) [ 법무부 | 2016 예산 | 예산안 | 세출(지출) | 인권활동 | 성폭력,가정폭력 피해자보호 및 지원 | 확정안 3,918 백만원 ]</t>
  </si>
  <si>
    <t>... 1년간 3,600명 지원 가능 
ㅇ피해자 국선 전담변호사 교육비 지원 : ('15)18 → ('16)9백만원(△ 9)
- 17명×53만원(강사료, 교재비 등)=9백만원
(년 1회 1주일 이상 전문 강의 및 실무교육 )
ㅇ★(국정) 피해자 국선변호사 홍보비 : ('15)100→('16)10백만원(△ ...</t>
  </si>
  <si>
    <t>- 17명×53만원(강사료, 교재비 등)=9백만원</t>
  </si>
  <si>
    <t>친환경우수농식품인증 ( 6000 - 6032 - 300 ) [ 농림축산식품부 | 2016 예산 | 예산안 | 세출(지출) | 농산물품질관리 | 농산물안전성관리 | 확정안 13,160 백만원 ]</t>
  </si>
  <si>
    <t>... 사후관리 등 시료구입비 6백만원 (10,000원×600건)
◦ 기타 운영비(210-16) : ('15) 8백만원 → ('16) 8
- GAP인증 교육 강사료 8백만원(250,000원×8개소×4회)
&lt;여비 - 220 &gt; 
▷ ('15) 111백만원 → ('16)108(감3, △2.7%)
◦ 국내여비(220-01) ...</t>
  </si>
  <si>
    <t>- GAP인증 교육 강사료 8백만원(250,000원×8개소×4회)</t>
  </si>
  <si>
    <t>수산물검역검사 ( 6600 - 6643 - 300 ) [ 해양수산부 | 2016 예산 | 예산안 | 세출(지출) | 수산물품질관리 | 수출입수산물안전성관리 | 확정안 8,195 백만원 ]</t>
  </si>
  <si>
    <t>... ('15) 26백만원 ⇒ ('16) 24백만원(감 : 2)
* 검역관 워크숍 개최 : 1회×100명×180천원=18백만원
* 외부 전문가 강사료 : 2명×500천원=1백만원
* 외부 전문가 자문료 : 400천원×5회=2백만원
* 관련업계 간담회 개최 추진비 : 2회×15명×100천원=3백만원 
...</t>
  </si>
  <si>
    <t>영산강청기본경비
(총액인건비대상) ( 7100 - 7118 - 204 ) [ 환경부 | 2016 예산 | 예산안 | 세출(지출) | 환경행정지원 | 기본경비(소속기관) | 확정안 296 백만원 ]</t>
  </si>
  <si>
    <t>... 기타운영비(210-16) 33백만원
- 과운영비 180천원×12월×11과(2015년) → 180천원×12월×11과(2016년)
- 직장교육강사료 250천원×8회(2015년) → 250천원×8회(2016년)
- 격려금(축조의금) 및 청운영비 600천원×12월(2015년) → 600천원×12월(2016년)
...</t>
  </si>
  <si>
    <t>- 직장교육강사료 250천원×8회(2015년) → 250천원×8회(2016년)</t>
  </si>
  <si>
    <t>새만금청기본경비(총액인건비대상) ( 7100 - 7118 - 207 ) [ 환경부 | 2016 예산 | 예산안 | 세출(지출) | 환경행정 지원 | 기본경비(소속기관) | 확정안 168 백만원 ]</t>
  </si>
  <si>
    <t>... 기타운영비 18백만원('15년 대비 1백만원 감)
- 과운영비(180천원×12월×7과) 및 부속실 운영경비(150천원×12월)
- 직장교육 강사료(200천원×4회)
○ 직무수행경비 26백만원('15년 동 수준)
- 청장(일반직고위공무원, 975천원×1인×12월) 12백만원
- 새만...</t>
  </si>
  <si>
    <t>- 직장교육 강사료(200천원×4회)</t>
  </si>
  <si>
    <t>공사발주 및 사업관리 지원 ( 1200 - 1236 - 345 ) [ 조달청 | 2016 예산 | 예산안 | 세출(지출) | 조달사업 운영 | 공사발주 및 사업관리 지원 | 확정안 2,553 백만원 ]</t>
  </si>
  <si>
    <t>... 임차차량 유류대 : 3,000km×140원×15대×12월
․ 조정재원 : 120
- 기타운영비(210-16) : 2,500
․ 전문강사 초빙교육 강사료 : 5회×500,000원
- 복리후생비(210-12) : 5,200
․ 계약직 맞춤형 복지비 : 400,000원×13인
- 국내여비(220-01) ...</t>
  </si>
  <si>
    <t>생활체육프로그램지원 ( 5100 - 5161 - 302 ) [ 문화체육관광부 | 2016 예산 | 예산안 | 세출(지출) | 생활체육 육성 | 생활체육 활성화 | 확정안 43,465 백만원 ]</t>
  </si>
  <si>
    <t>... 2012) 대상 17시․도 추천 운영으로 '17년까지 전국 226개 행정구역에 최소 1개소 이상 보급 목표
‣1종목(91.2백만원) : 강사료 77백만원(70천원×50명×22회), 운동용품 등 14.2백만원(284천원×50개소)
‣1개소(10백만원) : 강사료 1.7백만원(...</t>
  </si>
  <si>
    <t>‣1종목(91.2백만원) : 강사료 77백만원(70천원×50명×22회), 운동용품 등 14.2백만원(284천원×50개소)|‣1개소(10백만원) : 강사료 1.7백만원(...</t>
  </si>
  <si>
    <t>태권도 진흥 ( 5300 - 5361 - 304 ) [ 문화체육관광부 | 2016 예산 | 예산안 | 세출(지출) | 스포츠산업육성 및 국제교류 | 국제체육지원 | 확정안 10,520 백만원 ]</t>
  </si>
  <si>
    <t>... 교육과정 및 교육콘텐츠 연구개발(300백만원)
- 신규 교육과정 개발 : 250백만원
- 국내․외 태권도 현장 수요조사 및 교육평가 : 50백만원
▪강사료, 운영비 등 지원(100백만원)
- 강사료 : 100천원×8시간×100명 = 80백만원
- 교육 운영비 등 20백만원
▪ 세계태권도아카데미 운영 ...</t>
  </si>
  <si>
    <t>▪강사료, 운영비 등 지원(100백만원)|- 강사료 : 100천원×8시간×100명 = 80백만원</t>
  </si>
  <si>
    <t>국제평화재단 및 제주포럼 지원 ( 1100 - 1132 - 402 ) [ 외교부 | 2016 예산 | 예산안 | 세출(지출) | 한반도 평화 조성 | 평화체제 구축지원 | 확정안 957 백만원 ]</t>
  </si>
  <si>
    <t>... 3회(2016년)
▪ 운영비(버스 임차, 보조 인력, 자료집 등)
- 8,000천원 × 3회(2015년) → 7,700천원 × 3회(2016년)
▪ 강사료 400천원 × 5명 × 3회(2015년) → 400천원 × 5명 × 3회(2016년)
2) 관련 세미나 참석 등 네트워킹 : 7백만원(2015) ...</t>
  </si>
  <si>
    <t>▪ 강사료 400천원 × 5명 × 3회(2015년) → 400천원 × 5명 × 3회(2016년)</t>
  </si>
  <si>
    <t>법정계량선진화기반구축 ( 3700 - 3733 - 308 ) [ 산업통상자원부 | 2016 예산 | 예산안 | 세출(지출) | 산업기술표준 및 제품안전관리 | 신산업표준개발 | 확정안 1,445 백만원 ]</t>
  </si>
  <si>
    <t>... 45.12백만원)
- 계량기사업자 대상 교육(민간보조) : ('15년) 50 → ('16년) 95백만원
*교육대상 2,270명중 900명 교육을 위한 강사료, 교재 임차료 등 (5백만원×10회=50백만원)
*인건비 (1명×4.7백만원×12월×80% = 45.12백만원)
- 계량 사후관리 및 ...</t>
  </si>
  <si>
    <t>*교육대상 2,270명중 900명 교육을 위한 강사료, 교재 임차료 등 (5백만원×10회=50백만원)</t>
  </si>
  <si>
    <t>발달장애인 지원 ( 1500 - 1535 - 309 ) [ 보건복지부 | 2016 예산 | 예산안 | 세출(지출) | 장애인생활안정지원 | 장애인선택복지 | 확정안 9,446 백만원 ]</t>
  </si>
  <si>
    <t>... 증)
* 인권지킴이단, 기존 인원 보수교육 수요증가 : 45 그룹 → 50그룹
** (세부내역) 양성·보수교육비 300백만원 [200천원(강사료)×30시간×50그룹(1그룹당 20명)], 교육기관운영비 230백만원(115,000천원×2개소)
- 후견심판절차비용 지원 : 139→...</t>
  </si>
  <si>
    <t>** (세부내역) 양성·보수교육비 300백만원 [200천원(강사료)×30시간×50그룹(1그룹당 20명)], 교육기관운영비 230백만원(115,000천원×2개소)</t>
  </si>
  <si>
    <t>공군83정비창 사업 및 지원비 ( 3700 - 3739 - 301 ) [ 국방부 | 2016 예산 | 예산안 | 세출(지출) | 군책임운영기관 | 공군83정비창 운영 | 확정안 2,695 백만원 ]</t>
  </si>
  <si>
    <t>... 6백만원(4회 × 150백만원,180원)
▪ ATE 및 PCB 경진대회 : 31백만원(5개대회 × 1개 대회당 평균 6.2백만원)
▪ 정비사 교육 교재비 및 강사료 : 50백만원(교육과정 6개 × 평균단가 8.3백만원)
▪ 정보통신 전문서적 구입 : 6백만원(330권 × 평균단가 18,500원)
▪ 민/군기술교류 ...</t>
  </si>
  <si>
    <t>▪ 정비사 교육 교재비 및 강사료 : 50백만원(교육과정 6개 × 평균단가 8.3백만원)</t>
  </si>
  <si>
    <t>사회보장정보원 운영(정보화) ( 2600 - 2639 - 305 ) [ 보건복지부 | 2016 예산 | 예산안 | 세출(지출) | 사회복지기반조성 | 사회복지전달체계 | 확정안 25,987 백만원 ]</t>
  </si>
  <si>
    <t>... 교재인쇄비 : 5,000원 × 650부 × 4회 = 13,000천원
- 교육운영비 : 3,770원 × 650명 × 4회 = 9,800천원
- 강사료 : 500천원(특별강사B, 2시간 기준) × 1명 × 4회 = 2,000천원
- 원고료 : 10천원 × 5매 × 4회 = 200천원
ㅇ PIMS 인증 ...</t>
  </si>
  <si>
    <t>국민문화향유권 확대 ( 2100 - 2133 - 301 ) [ 문화체육관광부 | 2016 예산 | 예산안 | 세출(지출) | 인문정신문화진흥 및 문화기반 육성 | 박물관 정책 활성화 | 확정안 18,082 백만원 ]</t>
  </si>
  <si>
    <t>... 14,400천원
- 210-15/ 청소․미화 용역 위탁: 29,200천원× 1식× 10곳(지방)= 292,000천원
- 210-16/ 프로그램 진행 강사료 지급 : 200천원×2명×10월(중앙)= 4,000천원
ㅇ 국립중앙도서관 개관시간 연장 사업비 309백만원
▪ 인건비 등 : 86,272천원
- ...</t>
  </si>
  <si>
    <t>- 210-16/ 프로그램 진행 강사료 지급 : 200천원×2명×10월(중앙)= 4,000천원</t>
  </si>
  <si>
    <t>디지털도서관 운영 ( 3000 - 3031 - 307 ) [ 문화체육관광부 | 2016 예산 | 예산안 | 세출(지출) | 국립중앙도서관 운영 | 국립중앙도서관 운영 | 확정안 928 백만원 ]</t>
  </si>
  <si>
    <t>... 운영(콘텐츠 제작, 프로그램 기획 운영 등) 
40,000,000원×3회=120백만원
․(210-16)디지털도서관 활용 교육‧문화프로그램운영(강사료) 250,000원×25명×4회=25백만원
․(210-01)디지털도서관 이용안내 프로그램 운영(이용안내 리플렛 제작 등) 9,800,000원×4종=39백만원
...</t>
  </si>
  <si>
    <t>․(210-16)디지털도서관 활용 교육‧문화프로그램운영(강사료) 250,000원×25명×4회=25백만원</t>
  </si>
  <si>
    <t>재외동포교육 운영지원 ( 4300 - 4331 - 300 ) [ 교육부 | 2016 예산 | 예산안 | 세출(지출) | 국제교육 협력 증진 | 재외동포교육 운영지원 | 확정안 73,011 백만원 ]</t>
  </si>
  <si>
    <t>... 2백만원
- 심사경비(식비) 25명 × 4식 × 2회 × 30천원 = 6백만원
※ 전년대비 동액
ㅇ 해외파견 교육공무원 연수 : 80백만원
- 강사료 및 원고료 200시간 × 150천원 = 30백만원
- 일반수용비 및 임차료 : 18백만원
- 일반운영비 : 32백만원
※ 전년대비 동액
ㅇ ...</t>
  </si>
  <si>
    <t>가족관계등록사무 ( 1100 - 1136 - 351 ) [ 대법원 | 2016 예산 | 예산안 | 세출(지출) | 재판활동 종합지원 | 가족관계등록사무지원 | 확정안 20,905 백만원 ]</t>
  </si>
  <si>
    <t>국악교육지원 ( 3900 - 3931 - 300 ) [ 문화체육관광부 | 2016 예산 | 예산안 | 세출(지출) | 국립국악중고운영 | 국악교육지원 | 확정안 3,413 백만원 ]</t>
  </si>
  <si>
    <t>... 기본인력 운영재원 등을 학교 규모 증가, 교육지원 확대, 학교 안전 강화, 물가상승률을 고려하여 '15년 대비 26% 증액 요구
▪ 국악초청 특별강사료: 0.5백만원×2교×7회 = 7백만원
▪ 기간제 교원: 32.5백만원×2교×2명 = 130백만원
▪ 방과 후 강사료: 6.1백만원×2교 = 12.2백만원
...</t>
  </si>
  <si>
    <t>▪ 국악초청 특별강사료: 0.5백만원×2교×7회 = 7백만원|▪ 방과 후 강사료: 6.1백만원×2교 = 12.2백만원</t>
  </si>
  <si>
    <t>보훈심사 ( 1100 - 1142 - 327 ) [ 국가보훈처 | 2016 예산 | 예산안 | 세출(지출) | 보훈심사및보상 | 보훈심사 | 확정안 1,579 백만원 ]</t>
  </si>
  <si>
    <t>...2회=4,000천원
․회의실 및 장비 임대 : 3,000천원×2회=6,000천원
․차량임차 : 700천원×2대×2회=2,800천원
․강사료 : 400천원×5인×2회=4,000천원
․기타 부대비용 : 2,735천원
ㅇ 기간제 계약직 복리후생비 : 2백만원→ 3백만원
- 의학자문관(...</t>
  </si>
  <si>
    <t>동식물검역검사 ODA ( 6200 - 6232 - 302 ) [ 농림축산식품부 | 2016 예산 | 예산안 | 세출(지출) | 농림축산검역검사 | 식물검역검사 및 수출지원 | 확정안 348 백만원 ]</t>
  </si>
  <si>
    <t>... 증3
▪ 재료비: ('15) 교육기자재 10 (400천원×25명) → ('16) 교육기자재 10 (400천원×25명) 
▪ 기타운영비:('15)강사료 2 (400천원×5명) → ('16)강사료 2 (400천원×5명)
▪ 국내여비:('15) 3 (140천원×3명×7일) → ('16) 3 ...</t>
  </si>
  <si>
    <t>▪ 기타운영비:('15)강사료 2 (400천원×5명) → ('16)강사료 2 (400천원×5명)</t>
  </si>
  <si>
    <t>권익행정시스템 운영 ( 1100 - 1132 - 320 ) [ 국민권익위원회 | 2016 예산 | 예산안 | 세출(지출) | 국민권익증진 | 권익행정정보화 | 확정안 2,456 백만원 ]</t>
  </si>
  <si>
    <t>... 직원 대상 정보보안 및 개인정보보호 교육과 지식정보 대회 개최 등에 예산 소요
○ (상세 요구 내용) 
- 정보보안․개인정보보호 교육 강사료 : 300천원 × 3회 = 900천원
- 정보화대회 등 직원 격려 : 80천원 × 20명 = 1,600천원
⑨ 사업추진비 : ('15) 4 ...</t>
  </si>
  <si>
    <t>- 정보보안․개인정보보호 교육 강사료 : 300천원 × 3회 = 900천원</t>
  </si>
  <si>
    <t>국민소통시스템 구축 및 운영 ( 1100 - 1132 - 321 ) [ 국민권익위원회 | 2016 예산 | 예산안 | 세출(지출) | 국민권익증진 | 권익행정정보화 | 확정안 3,123 백만원 ]</t>
  </si>
  <si>
    <t>... 민·관 소통 활성화 관련 국민행복제안 정책참여단 대상 워크숍 개최
· 산출내역:('15) 자료 제작 및 기타비용(기념품 제작) 등 12백만원×1식+ 강사료 500천원×1명×2회+행사장 임차료 1,500천원×2회
→ ('16) 자료 제작 및 기타비용(기념품 제작) 등 10백만원×1식+ 강사료 ...</t>
  </si>
  <si>
    <t>· 산출내역:('15) 자료 제작 및 기타비용(기념품 제작) 등 12백만원×1식+ 강사료 500천원×1명×2회+행사장 임차료 1,500천원×2회|→ ('16) 자료 제작 및 기타비용(기념품 제작) 등 10백만원×1식+ 강사료 ...</t>
  </si>
  <si>
    <t>외국인사회통합지원 ( 1200 - 1233 - 301 ) [ 법무부 | 2016 예산 | 예산안 | 세출(지출) | 출입국관리 | 외국인체류관리 | 확정안 6,692 백만원 ]</t>
  </si>
  <si>
    <t>... 935백만원 (전년수준)
▪ 교재비 : 3,000원×50,000부=150백만원
▪ 리플렛 : 1,500원×50,000부=75백만원
▪ 강사료 : 47기관×4명×100천원×2회×12월=451백만원
▪ 멘토링 : 47기관×4명×40천원×2회×12월=180백만원
▪ 운영비 : 47...</t>
  </si>
  <si>
    <t>▪ 강사료 : 47기관×4명×100천원×2회×12월=451백만원</t>
  </si>
  <si>
    <t>제대군인사회복귀지원 ( 4100 - 4160 - 390 ) [ 국가보훈처 | 2016 예산 | 예산안 | 세출(지출) | 제대군인지원 | 제대군인생활안정 | 확정안 14,143 백만원 ]</t>
  </si>
  <si>
    <t>... 일반관리비, 부가세 등)
ㅇ소자본창업교육 등
346
ㅇ소자본창업교육 등 : 261,600천원
- 교재비 : 16,500천원(55,000원×300명)
- 강사료 : 42,000천원(200천원×35시간×6회)
- 기획․운영비 : 36,000천원(6,000천원×6회)
- 컨설팅비 : 11,100...</t>
  </si>
  <si>
    <t>송무지원 ( 7100 - 7167 - 329 ) [ 국가보훈처 | 2016 예산 | 예산안 | 세출(지출) | 보훈행정 | 일반행정 | 확정안 1,043 백만원 ]</t>
  </si>
  <si>
    <t>... 10천원×50명×4식 = 2,000천원
▪회의실 사용료 : 200천원×2일 = 400천원 
▪교육자료 인쇄비 : 10천원×50권 = 500천원
▪강사료 : 300천원×1명=300천원
▪다과 등 : 5천원×50명 = 250천원
ㅇ 소송수행 여비 : 36백만원
▪산출내역 : 20천원×36명×50회=36,000천원
...</t>
  </si>
  <si>
    <t>▪강사료 : 300천원×1명=300천원</t>
  </si>
  <si>
    <t>행정효율성증진및능력개발 ( 7100 - 7167 - 421 ) [ 국가보훈처 | 2016 예산 | 예산안 | 세출(지출) | 보훈행정 | 일반행정 | 확정안 424 백만원 ]</t>
  </si>
  <si>
    <t>... : 해당없음
3) '16년도 예산 산출 근거
ㅇ 보훈행정효율성 증진 135,930천원
- 행정효율성 증진 과제 보훈관서 추진 : 49,280천원
․ 강사료 및 교재인쇄비 630천원 × 32개 기관 = 20,160천원
․ 자체학습 연구회 및 토론회 500천원 × 32개 기관 = 16,000천원
․ 기념품 ...</t>
  </si>
  <si>
    <t>․ 강사료 및 교재인쇄비 630천원 × 32개 기관 = 20,160천원</t>
  </si>
  <si>
    <t>전시관 운영 및 기획/특별전시 ( 1800 - 1844 - 301 ) [ 환경부 | 2016 예산 | 예산안 | 세출(지출) | 자연환경, 생물자원 보전 | 생물자원 전시 및 연구 | 확정안 1,175 백만원 ]</t>
  </si>
  <si>
    <t>...(1개월)×12월×2인=33,600천원
-자원봉사실 운영 소모품 : 150,000원×12월=1,800천원
-자원봉사자 및 안내요원 교육강사료 : 200,000원×2인×4회=1,600천원
-전시관 의무실 비상약품(소독약, 밴드 등) : 70,000원×12월=840천원
-자원봉사자일비 : ...</t>
  </si>
  <si>
    <t>교육프로그램 개발 및 운영 ( 1800 - 1844 - 302 ) [ 환경부 | 2016 예산 | 예산안 | 세출(지출) | 자연환경, 생물자원 보전 | 생물자원 전시 및 교육 | 확정안 255 백만원 ]</t>
  </si>
  <si>
    <t>... 교재 및 활동지 제작 : 500원×20종×500매=5,000천원
* 인턴십 프로그램 참가 수당 : 12,000천원
* 교육프로그램 운영 강사료 : 200,000원×650회=130,000천원
* 교육에 필요한 기본 소모품 : 540,000원×2식=1,080천원
- 운영비(피복비) : ...</t>
  </si>
  <si>
    <t>* 교육프로그램 운영 강사료 : 200,000원×650회=130,000천원</t>
  </si>
  <si>
    <t>환경교육강화 ( 1900 - 1931 - 309 ) [ 환경부 | 2016 예산 | 예산안 | 세출(지출) | 환경보전기반육성 | 환경친화적경제사회기반조성 | 확정안 11,220 백만원 ]</t>
  </si>
  <si>
    <t>... 민간단체관계자(178), 공공기관(54), 교수(51), 교사(24), 기업체임․직원(30), 기타(63)
▪ 산출내역 : 350백만원
· 강사료 : 320백만원(100천원 × 400시간 × 8개 지방청)
· 지역별 워크숍 개최 및 공통교육교재 발간 : 30백만원 × 1식 
* 일반수용비 ...</t>
  </si>
  <si>
    <t>· 강사료 : 320백만원(100천원 × 400시간 × 8개 지방청)</t>
  </si>
  <si>
    <t>농업경영체등록 ( 1100 - 1136 - 362 ) [ 농림축산식품부 | 2016 예산 | 예산안 | 세출(지출) | 농어업경영체육성 | 전문농업경영체육성 | 확정안 20,570 백만원 ]</t>
  </si>
  <si>
    <t>... 250백만원
- 등록조사원 복지포인트 : (400천원×621명)+1,200천원=249,600천원
사) 기타운영비 : 16백만원
ⅰ) 등록제 교육강사료 : 200천원×2명×2회×10개소=8,000천원
ⅱ) 등록추진 우수직원 시상품 : 200천원×20명×2회=8,000천원
3) 여비 : 1,913백만원
...</t>
  </si>
  <si>
    <t>ⅰ) 등록제 교육강사료 : 200천원×2명×2회×10개소=8,000천원</t>
  </si>
  <si>
    <t>농림축산검역검사기술개발 ( 6200 - 6234 - 300 ) [ 농림축산식품부 | 2016 예산 | 예산안 | 세출(지출) | 농림축산검역검사 | 검역검사R&amp;D | 확정안 21,003 백만원 ]</t>
  </si>
  <si>
    <t>...
․국제공동연구사업(17과제×46,200천원) 출연금 785백만원 
- 국외여비 : 505백만원
- 기타운영비 : 38백만원
․외부전문가 강사료 : 378,000원×100명=38백만원
- 업무추진비 : 21백만원
․연구사업평가회 등 : 21,622원×20명×20회=9백만원
․분야별협의체 ...</t>
  </si>
  <si>
    <t>․외부전문가 강사료 : 378,000원×100명=38백만원</t>
  </si>
  <si>
    <t>이러닝 세계화(ODA) ( 4700 - 4701 - 500 ) [ 교육부 | 2016 예산 | 예산안 | 세출(지출) | 정보활용 활성화 지원 | 이러닝 세계화 | 확정안 0 백만원 ]</t>
  </si>
  <si>
    <t>... 페루, 필리핀, 러시아(사하), 베트남
․ 연수생 초청경비(12개국, 항공료 등) : 3.5백만원 × 40명 = 140백만원
․ 연수 운영(강사료, 장소임대료 등) : 180백만원 × 1식 = 180백만원
○ e-ICON 국제연수 및 콘테스트 개최 : 106백만원
- 국내외 이러닝 분야 차세대 ...</t>
  </si>
  <si>
    <t>학교 통일교육 강화 ( 5000 - 5031 - 308 ) [ 통일부 | 2016 예산 | 예산안 | 세출(지출) | 통일교육 | 통일교육 추진 | 확정안 7,355 백만원 ]</t>
  </si>
  <si>
    <t>... 전문강사(눈높이1, 탈북강사1)를 활용한 전국 1,000개교 초중고 대상 놀이와 문화를 접목한 '찾아가는 학교통일교육' 실시
[ 산출내역 ]
▪강사료 : 평균 200,000원 × 1,000개교 × 2명 = 400백만원
▪강사여비 : 평균 100,000원 × 1,000개교 × 2명 = 200백만원
...</t>
  </si>
  <si>
    <t>정보보호대응능력강화 ( 3100 - 3142 - 304 ) [ 미래창조과학부 | 2016 예산 | 예산안 | 세출(지출) | 정보보호강화 | 정보보호기반강화 | 확정안 4,722 백만원 ]</t>
  </si>
  <si>
    <t>... 85백만원
※ 임대료 26백만원(1일×26백만원)
※ 국외업무여비(해외연사 초청) 20백만원(4백만원×5인)
※ 업무위탁대가 및 사례금(발표자 강사료) 9백만원(300천원×30인)
※ 위탁사업비(행사대행) 30백만원
- 정보보호 범국민 홍보 : 800→250백만원(△550)
▪대상별 정보보호 ...</t>
  </si>
  <si>
    <t>생물안전특수복합시설 운영 ( 4800 - 4840 - 303 ) [ 보건복지부 | 2016 예산 | 예산안 | 세출(지출) | 질병관리본부지원 | 생물테러대응체계강화 | 확정안 1,984 백만원 ]</t>
  </si>
  <si>
    <t>... 대한 교육과정이 이론뿐 아니라 실습과정까지 포함
- 생물안전특수복합시설 교육 18백만원
· 생물안전특수복합시설 사용자교육 10백만원
· 강사료(2시간 기준) 500천원/인×6인/회×2회/년=6백만원
· 생물안전특수복합시설 사용자교육 자료 2백만원
ㅇ 시설운영 인건비 ('15) 233백만원 → ...</t>
  </si>
  <si>
    <t>· 강사료(2시간 기준) 500천원/인×6인/회×2회/년=6백만원</t>
  </si>
  <si>
    <t>방송광고공공인프라구축지원 ( 3100 - 3134 - 303 ) [ 방송통신위원회 | 2016 예산 | 예산안 | 세출(지출) | 행복한방송통신환경조성(KCC) | 방송기반구축 | 확정안 3,230 백만원 ]</t>
  </si>
  <si>
    <t>... 공익광고 집행 및 확산 : 784백만원
ㆍ인터넷, 극장 등 광고 집행 : 756백만원(63백만원×12월×2대매체×50%)
ㆍAIE 현장교육 : 3백만원(강사료 50만원x5회+진행비 10만원x5회)
ㆍ무료매체집행(광고물 출력 실비) : 22백만원(4.4백만원x5회)
ㆍ온라인 프로모션 이벤트 : 3백...</t>
  </si>
  <si>
    <t>ㆍAIE 현장교육 : 3백만원(강사료 50만원x5회+진행비 10만원x5회)</t>
  </si>
  <si>
    <t>기록정보서비스 ( 2300 - 2334 - 300 ) [ 행정안전부 | 2020 예산 | 예산안 | 세출(지출) | 기록물관리 | 기록정보서비스 | 확정안 1,732 백만원 ]</t>
  </si>
  <si>
    <t>... 제공
2) 사업개요
□ 사업근거 및 추진경위
① 법령상 근거 : 공공기록물 관리에 관한 법률
② 추진경위 
- 1969년 8월 : 총무처 정부기록보존소 ... 1,200천원 → ('20) 1,200천원(100천원×12월) / 전년동 
-〔공기청정기 렌탈료〕('19) 960천원 → ('20) 960천원(80천원×12월) ...</t>
  </si>
  <si>
    <t>공기청정기</t>
  </si>
  <si>
    <t>-〔공기청정기 렌탈료〕('19) 960천원 → ('20) 960천원(80천원×12월) ...</t>
  </si>
  <si>
    <t>기상관측선 건조 및 운영 ( 1300 - 1335 - 302 ) [ 기상청 | 2020 예산 | 예산안 | 세출(지출) | 기후변화 과학 | 해양기후 정보 생산 및 제공 | 확정안 1,528 백만원 ]</t>
  </si>
  <si>
    <t>... 관측자료의 제공 요청)
① 기상청장은 제14조에 따른 선박 또는 항공기의 안전운항을 위한 예보 및 특보를 할 때 필요하면 다음 각 호의 선박 ... 재소자 4,328원, 소년원생 5,199원
- 임차료(1백만원)
▪ 공기청정기 등 임차료 25,900원 x 1대 x 12개월 = 310,800원
▪ ...</t>
  </si>
  <si>
    <t>▪ 공기청정기 등 임차료 25,900원 x 1대 x 12개월 = 310,800원</t>
  </si>
  <si>
    <t>건강보험분쟁조정위원회 사무국 설치·운영 ( 4900 - 4931 - 302 ) [ 보건복지부 | 2020 예산 | 예산안 | 세출(지출) | 건강보험제도운영 | 건강보험지원 | 확정안 878 백만원 ]</t>
  </si>
  <si>
    <t>... 275천원×20대 = 5,500천원
· 프린터 : 500천원×2대 = 1,000천원
· TV : 1,000천원×1대 = 1,000천원
· 공기청정기 : 1,000천원×2대 = 1,000천원
- 책상, 의자 등 사무용 가구 : 7,683천원
· 책상, 의자, 서랍 등 : 670천원×10세트 ...</t>
  </si>
  <si>
    <t>· 공기청정기 : 1,000천원×2대 = 1,000천원</t>
  </si>
  <si>
    <t>전시관운영(손익계정) ( 2200 - 2231 - 402 ) [ 과학기술정보통신부 | 2020 예산 | 예산안 | 세출(지출) | 국립중앙과학관운영 | 과학전시사업(책특회계) | 확정안 3,708 백만원 ]</t>
  </si>
  <si>
    <t>... 등(1,000)
·한국천문우주과학관협회 연회비(500)
·국제천체투영관협회 연회비 등(500)
임차료(210-07)
418,000
3,000
·천체관 공기청정기(5대×5만원×12월) 등 임차
시설장비유지비(210-09)
41,600
7,600
·(건축물·시설장비 유지보수) = 6,600
·(객석 및 휴게공간 ...</t>
  </si>
  <si>
    <t>·천체관 공기청정기(5대×5만원×12월) 등 임차</t>
  </si>
  <si>
    <t>... 56백만원 (4.7백만원×12개월)
- 교육관련 비품(책상 등) 구매: 10백만원 (1백만원×10회)
- 교육장 운영 관련 임차료(복합기, 공기청정기, 정수기 등): 22백만원 (1.8백만원×12개월)
- 대외교육용 45인승 버스 임차료: 2백만원 (500천원×5회)
ㅇ 정보화시스템 안정적 운영 ...</t>
  </si>
  <si>
    <t>- 교육장 운영 관련 임차료(복합기, 공기청정기, 정수기 등): 22백만원 (1.8백만원×12개월)</t>
  </si>
  <si>
    <t>국군의학연구소 사업 및 지원비 ( 3700 - 3744 - 301 ) [ 국방부 | 2020 예산 | 예산안 | 세출(지출) | 군책임운영기관 | 국군의학연구소 운영 | 확정안 1,767 백만원 ]</t>
  </si>
  <si>
    <t>... 천정식(병원)1대 × 4,000,000원 : 4,000,000원 
· 표본조직가공기(병리)1대 × 33,000,000원 : 33,000,000원 
·... 3,200천원
· 냉난방기 : 1대×1,60,000=1,600,000원 
· 공기청정기 : 1대×800,000=800,000원
· 예초기 : 1대×600...</t>
  </si>
  <si>
    <t>· 공기청정기 : 1대×800,000=800,000원</t>
  </si>
  <si>
    <t>... 등 : 7백만원 (600천원×12회)
○ 신규 역량평가위원 양성교육 강사료 및 교재제작 : 5백만원(1,200천원×4회)
○ 정수기 및 공기청정기 임차료 : 4백만원 (300천원×12월) 
○ 역량평가센터 방음공사 : 15백만원 (15,000천원×1식)
○ 역량평가 운영 출장 여비 : ...</t>
  </si>
  <si>
    <t xml:space="preserve">○ 정수기 및 공기청정기 임차료 : 4백만원 (300천원×12월) </t>
  </si>
  <si>
    <t>차량및물품관리 ( 7100 - 7132 - 349 ) [ 중앙선거관리위원회 | 2020 예산 | 예산안 | 세출(지출) | 선거관리행정지원 | 기관운영지원 | 확정안 1,520 백만원 ]</t>
  </si>
  <si>
    <t>... 315, 전년동
· 복사기 교체 220백(5,000천원x44대)(전년동)
· 냉‧난방기 교체 10백(2,500천원x4대)(전년동)
· 공기청정기 교체 2백(1,000천원x2대)(전년동)
· 텔레비전 교체 3백(1,000천원x3대)(전년동)
· 무선주파수식별장치 교체 60백(1...</t>
  </si>
  <si>
    <t>· 공기청정기 교체 2백(1,000천원x2대)(전년동)</t>
  </si>
  <si>
    <t>국립부설학교 역량강화 지원 ( 1000 - 1049 - 300 ) [ 교육부 | 2020 예산 | 예산안 | 세출(지출) | 학교교육내실화 | 국립부설학교 역량강화 지원 | 확정안 58,825 백만원 ]</t>
  </si>
  <si>
    <t>...
2,782
국립부설학교역량강화지원
330
330
330
360
국립부설학교 공기정화장치 설치사업
1,990
1,990
○ 비목별 분류(합계)
34,055
... (청소인력지원비) 국립 유·초·특수학교 24개교×19백만원 = 456백만원
▪ (공기청정기) 265실×50천원×12개월 = 519백만
ㅇ 교과교실제 운영 : 창의적 ...</t>
  </si>
  <si>
    <t>▪ (공기청정기) 265실×50천원×12개월 = 519백만</t>
  </si>
  <si>
    <t>범죄예방및생활질서유지 ( 1100 - 1131 - 311 ) [ 경찰청 | 2020 예산 | 예산안 | 세출(지출) | 범죄예방 및 사회적약자보호 | 범죄예방 | 확정안 19,547 백만원 ]</t>
  </si>
  <si>
    <t>... 823백만원(전년동)
- 감염예방 마스크 : 701백만원=3천원×5개×46,750명
- 감염보호용 장갑 : 121백만원=30천원×4,051대
▪순찰차용 공기청정기 보급 ('19) 1,075 → ('20) 1,039백만원(△36백만원)
- 차량용 공기청정기 : 397백만원=1,909대×208천원
- 공기청정기 ...</t>
  </si>
  <si>
    <t>▪순찰차용 공기청정기 보급 ('19) 1,075 → ('20) 1,039백만원(△36백만원)|- 차량용 공기청정기 : 397백만원=1,909대×208천원|- 공기청정기 ...</t>
  </si>
  <si>
    <t>총액인건비 비대상 남북공동연락사무소사무처 기본경비 ( 7000 - 7018 - 265 ) [ 통일부 | 2020 예산 | 예산안 | 세출(지출) | 통일행정지원 | 소속기관 기본경비 | 확정안 25 백만원 ]</t>
  </si>
  <si>
    <t>... (회계관직 보험료) 120천원×7명 = 840천원
· (TV 수신료) 12천원×1회선×12월 = 160천원
- 사무처 운영(임차료) : 2백만원
· (공기청정기 임차) 40천원×3대×12월 = 1,400천원
· (냉온수기 임차) 50천원×1대×12월 = 600천원
- 국내여비 : 3백만원
· 2...</t>
  </si>
  <si>
    <t>· (공기청정기 임차) 40천원×3대×12월 = 1,400천원</t>
  </si>
  <si>
    <t>정책기획위원회 운영 ( 7000 - 7035 - 300 ) [ 행정안전부 | 2020 예산 | 예산안 | 세출(지출) | 행정안전행정지원 | 위원회운영지원 | 확정안 9,362 백만원 ]</t>
  </si>
  <si>
    <t>... (45백× 12월)
•사무기기 임차: 92.8백만원
•사무기구 임차: 40.2백만원
•공용차량임차 : 18백 (1.5백×1대×12월)
•공기청정기 임차 : 12백 (2대×500천원×12월)
•냉‧온수기임차: 2.4백 (50천원×4대×12월)
•유류비: 3백만원 (25만 ×12월)
•서버 ...</t>
  </si>
  <si>
    <t>•공기청정기 임차 : 12백 (2대×500천원×12월)</t>
  </si>
  <si>
    <t>건강가정 및 다문화가족지원 ( 2100 - 2156 - 432 ) [ 여성가족부 | 2019 예산 | 추경안 | 세출(지출) | 여성・아동인권보호및가족지원 | 가족서비스지원 | 확정안 88,658 백만원 ]</t>
  </si>
  <si>
    <t>...
88,658
-
-
88,658
35,274
89,137
89,137
-(공기정화장치 지원)
-
-
-
-
-
-
-
479
479
◦ 비목별 분류(합계)
... 218개소 외, '19년에 설치중인 58개소 포함 
․ 한부모가족 복지시설 공기청정기 설치지원 : 148백만원=123개소×2백만원×60%
- (인건비) 3,481백만원 ...</t>
  </si>
  <si>
    <t>․ 한부모가족 복지시설 공기청정기 설치지원 : 148백만원=123개소×2백만원×60%</t>
  </si>
  <si>
    <t>범죄예방및생활질서유지 ( 1100 - 1131 - 311 ) [ 경찰청 | 2019 예산 | 예산안 | 세출(지출) | 범죄예방 및 사회적약자보호 | 범죄예방 | 확정안 15,674 백만원 ]</t>
  </si>
  <si>
    <t>... 823백만원(전년동)
- 감염예방 마스크 : 701백만원=3천원×5개×46,750명
- 감염보호용 장갑 : 121백만원=30천원×4,051대
▪순찰차용 공기청정기 보급 ('18) 0 → ('19) 1,075백만원(1,075백만원)
- 차량용 공기청정기 : 672백만원=3,229대×208천원
- 공기청정기 ...</t>
  </si>
  <si>
    <t>▪순찰차용 공기청정기 보급 ('18) 0 → ('19) 1,075백만원(1,075백만원)|- 차량용 공기청정기 : 672백만원=3,229대×208천원|- 공기청정기 ...</t>
  </si>
  <si>
    <t>기상관측선 건조 및 운영 ( 1300 - 1335 - 302 ) [ 기상청 | 2019 예산 | 예산안 | 세출(지출) | 기후변화 과학 | 해양기후 정보 생산 및 제공 | 확정안 1,428 백만원 ]</t>
  </si>
  <si>
    <t>... 관측자료의 제공 요청)
① 기상청장은 제14조에 따른 선박 또는 항공기의 안전운항을 위한 예보 및 특보를 할 때 필요하면 다음 각 호의 선박 ... 재소자 4,328원, 소년원생 5,199원
- 임차료(1백만원)
▪ 공기청정기 등 임차료 25,900원 x 1대 x 12개월 = 310,800원 
...</t>
  </si>
  <si>
    <t xml:space="preserve">▪ 공기청정기 등 임차료 25,900원 x 1대 x 12개월 = 310,800원 </t>
  </si>
  <si>
    <t>... 비품(책상 등) 구매: 5백만원 (1백만원×5회)
- 노트북 등 비품 수리비: 1백만원 (20천원×5회)
- 교육장 운영 관련 임차료(복합기, 공기청정기, 정수기 등): 20백만원 (1.7백만원×12개월)
- 대외교육용 45인승 버스 임차료: 4백만원 (600천원×6회)
ㅇ 정보화시스템 안정적 운영 ...</t>
  </si>
  <si>
    <t>- 교육장 운영 관련 임차료(복합기, 공기청정기, 정수기 등): 20백만원 (1.7백만원×12개월)</t>
  </si>
  <si>
    <t>차량및물품관리 ( 7100 - 7132 - 349 ) [ 중앙선거관리위원회 | 2019 예산 | 예산안 | 세출(지출) | 선거관리행정지원 | 기관운영지원 | 확정안 1,441 백만원 ]</t>
  </si>
  <si>
    <t>... 315 → ('19) 315, 전년동
· 복사기 교체 220백(5,000천원x44대)
· 냉‧난방기 교체 10백(2,500천원x4대)
· 공기청정기 교체 2백(1,000천원x2대)
· 텔레비전 교체 3백(1,000천원x3대)
· 휴대용리더기 교체 60백(1,500천원x40대)
· 방독면 구입...</t>
  </si>
  <si>
    <t>· 공기청정기 교체 2백(1,000천원x2대)</t>
  </si>
  <si>
    <t>재정개혁특별위원회 운영 ( 7000 - 7035 - 301 ) [ 행정안전부 | 2019 예산 | 예산안 | 세출(지출) | 행정안전지원 | 위원회 운영지원 | 확정안 341 백만원 ]</t>
  </si>
  <si>
    <t>... × 3월
※ 가구 임차(사무실 가구, 회의실 가구 등) 9백만원 = 3,108천원 × 3월
※ 공용차량 임차 4백만원 = 900천원 × 3월
※ 공기청정기 1백만원 = 200천원 × 3월
※ 회의장 임차 2백만원 = 2,000천원 × 1회
- 유류비 2백만원 = 545천원 × 1대 × 3월
- 시설장비유지비 ...</t>
  </si>
  <si>
    <t>※ 공기청정기 1백만원 = 200천원 × 3월</t>
  </si>
  <si>
    <t>기록정보서비스 ( 2300 - 2334 - 300 ) [ 행정안전부 | 2019 예산 | 예산안 | 세출(지출) | 기록물관리 | 기록정보서비스 | 확정안 1,871 백만원 ]</t>
  </si>
  <si>
    <t>... 제공
2) 사업내용
□ 사업근거 및 추진경위
① 법령상 근거 : 공공기록물 관리에 관한 법률
② 추진경위 
- 1969년 8월 : 총무처 정부기록보존소 ... → ('19) 1,200천원(100천원×12월) / 전년동 
-〔공기청정기 렌탈료〕('18) 960천원(80천원×12월) → ('19) 96...</t>
  </si>
  <si>
    <t>-〔공기청정기 렌탈료〕('18) 960천원(80천원×12월) → ('19) 96...</t>
  </si>
  <si>
    <t>... 구입 등 : 7백만원 (600천원×12회)
○신규 역량평가위원 양성교육 강사료 및 교재제작 : 5백만원(1,200천원×4회)
○정수기 및 공기청정기 임차료 : 4백만원 (280천원×12월) 
○역량평가 운영 출장 여비 : 5백만원 (69회×2명×20천원×2일)
○역량평가위원 간담회 및 역량평가 ...</t>
  </si>
  <si>
    <t xml:space="preserve">○정수기 및 공기청정기 임차료 : 4백만원 (280천원×12월) </t>
  </si>
  <si>
    <t>연수활동지원 ( 2000 - 2031 - 306 ) [ 국회 | 2018 예산 | 예산안 | 세출(지출) | 국회사무처운영 | 의회운영지원 | 확정안 4,458 백만원 ]</t>
  </si>
  <si>
    <t>... 감)
· 캠코더 : 1,500,000원 × 2대 = 3,000천원
· 공기청정기 : 2,000,000원 × 7대(대강의실 4대, 중강의실 2대, 소강의실 ...
· 활동비 : 200,000원×1일×1회 = 200천원
④ 공무원·공공기관 상시연수 : ('18)89백만원(신규)
 일반수용비(210-01) ...</t>
  </si>
  <si>
    <t>· 공기청정기 : 2,000,000원 × 7대(대강의실 4대, 중강의실 2대, 소강의실 ...</t>
  </si>
  <si>
    <t>국가교육회의 운영지원 ( 7000 - 7031 - 312 ) [ 교육부 | 2018 예산 | 예산안 | 세출(지출) | 교육행정지원 | 교육행정운영 | 확정안 3,118 백만원 ]</t>
  </si>
  <si>
    <t>... 대형 프린터 및 파쇄기 등 : 35대×181,950원×12월=76백만원
․업무용 차량 임차 : 1,000,000원×2대×12월=24백만원
․공기청정기 및 정수기 임차 : 1,000,000원×12월=12백만원
․회의장 임차 : 34회×279,400원×12월=114백만원
- 유류비 : 1,5...</t>
  </si>
  <si>
    <t>․공기청정기 및 정수기 임차 : 1,000,000원×12월=12백만원</t>
  </si>
  <si>
    <t>기록정보서비스 ( 2300 - 2334 - 300 ) [ 행정안전부 | 2018 예산 | 예산안 | 세출(지출) | 기록물관리 | 기록정보서비스 | 확정안 1,369 백만원 ]</t>
  </si>
  <si>
    <t>... 제공
2) 사업내용
□ 사업근거 및 추진경위
① 법령상 근거 : 공공기록물 관리에 관한 법률
② 추진경위
- 1969년 8월 : 총무처 정부기록보존소 ...천원×12월) → ('18) 1,200천원(100천원×12월)
- 공기청정기 렌탈료: ('17) 960천원(80천원×12월) → ('18) 9...</t>
  </si>
  <si>
    <t>- 공기청정기 렌탈료: ('17) 960천원(80천원×12월) → ('18) 9...</t>
  </si>
  <si>
    <t>슈퍼컴센터 청사시설 관리 ( 7100 - 7137 - 303 ) [ 기상청 | 2018 예산 | 예산안 | 세출(지출) | 기상행정지원 | 청사시설개선 | 확정안 500 백만원 ]</t>
  </si>
  <si>
    <t>... 위한 통합상황실과 지휘․통신망의 구성 등 필요한 대비책의 마련
- 공공기관 에너지이용합리화 추진에 관한 규정
제7조(에너지진단 및 ESCO 추진) ... 경비(27백만원)
- 사무용품 등 비품 : 2백만원×4회 = 8백만원,
- 공기청정기 렌탈비, 신문대금 등 : 0.5백만원×12월 = 6백만원
- 소방검사, ...</t>
  </si>
  <si>
    <t>- 공기청정기 렌탈비, 신문대금 등 : 0.5백만원×12월 = 6백만원</t>
  </si>
  <si>
    <t>고위공무원후보자역량평가운영 ( 1600 - 1645 - 301 ) [ 인사혁신처 | 2018 예산 | 예산안 | 세출(지출) | 인사관리 | 고위공무원단제도운영 | 확정안 775 백만원 ]</t>
  </si>
  <si>
    <t>...
-전산소모품(토너, 드럼) 등 구입 : 7백만원 (570천원×12월)
-보안문서 파쇄비 : 3백만원 (500천원 × 6회)
○정수기 및 공기청정기 임차료 : 3백만원 (280천원×12월) 
○고위공무원 후보자 역량평가 신규 실행과제 개발 : 29백만원
-신규 실행과제 개발 : 29백만원(4개 ...</t>
  </si>
  <si>
    <t xml:space="preserve">○정수기 및 공기청정기 임차료 : 3백만원 (280천원×12월) </t>
  </si>
  <si>
    <t>기록정보서비스 ( 2200 - 2234 - 300 ) [ 행정자치부 | 2017 예산 | 예산안 | 세출(지출) | 기록물관리 | 기록정보서비스 | 확정안 1,441 백만원 ]</t>
  </si>
  <si>
    <t>... 제공
2) 사업내용
□ 사업근거 및 추진경위
① 법령상 근거 : 공공기록물 관리에 관한 법률
② 추진경위 - 사업 시작년도, 추진배경, 부처별 ... 1,200천원 → ('17) 1,200천원(100천원×12월)
- 공기청정기 렌탈료 : ('16) 960천원 → ('17) 960천원(80천원×12월)
...</t>
  </si>
  <si>
    <t>- 공기청정기 렌탈료 : ('16) 960천원 → ('17) 960천원(80천원×12월)</t>
  </si>
  <si>
    <t>기상관측선 건조 및 운영 ( 1300 - 1335 - 302 ) [ 기상청 | 2017 예산 | 예산안 | 세출(지출) | 기후변화과학 | 해양기후 정보생산 및 제공 | 확정안 1,402 백만원 ]</t>
  </si>
  <si>
    <t>... 관측자료의 제공 요청)
① 기상청장은 제14조에 따른 선박 또는 항공기의 안전운항을 위한 예보 및 특보를 할 때 필요하면 다음 각 호의 선박 ... 3,000,000원(2016년) → 1,498,000원(2017년)
- 공기청정기 등 임차료 3,000,000(2016년) → 24,900원 x 2대 ...</t>
  </si>
  <si>
    <t>- 공기청정기 등 임차료 3,000,000(2016년) → 24,900원 x 2대 ...</t>
  </si>
  <si>
    <t>기상관측선 건조 및 운영 ( 1300 - 1335 - 302 ) [ 기상청 | 2016 예산 | 예산안 | 세출(지출) | 기후변화과학 | 해양기후정보생산 및 제공 | 확정안 1,476 백만원 ]</t>
  </si>
  <si>
    <t>... 선박운영 차량임차료 100,000원*12회=1,200,000원
나. 냉·온정수기 임차료 42,000원×12회×2대=1,008,000원
다. 공기청정기 임차료 33,000원×12회×2대=792,000원
▪시설장비유지비(15백만원)
가. 통신시설 정기 검사료 5,000,000원
나. 항해․전자통신장비 ...</t>
  </si>
  <si>
    <t>다. 공기청정기 임차료 33,000원×12회×2대=792,000원</t>
  </si>
  <si>
    <t>신종감염병국가격리시설운영 ( 2800 - 2837 - 326 ) [ 보건복지부 | 2016 예산 | 예산안 | 세출(지출) | 응급의료체계운영지원 | 신종감염병대응체계구축 | 확정안 756 백만원 ]</t>
  </si>
  <si>
    <t>... 별도 협의
ㅇ 자산취득비 : 67,100천원 (△ 6,900천원)
- 전자동핵산추출장비 : 50,000천원
- 개별관찰실 집기 : 17,100천원
· 공기청정기 : 300천원 x 21실 = 6,300천원
· 이동식 칸막이 : 300천원 x 36개 = 10,800천원
참고 2
국립부산검역소 격리시설 운영 및 ...</t>
  </si>
  <si>
    <t>· 공기청정기 : 300천원 x 21실 = 6,300천원</t>
  </si>
  <si>
    <t>태권도진흥재단 운영(보조) 지원 ( 5400 - 5461 - 307 ) [ 문화체육관광부 | 2020 예산 | 예산안 | 세출(지출) | 국제스포츠역량강화 | 국제스포츠교류활성화 | 확정안 23,443 백만원 ]</t>
  </si>
  <si>
    <t>... 20백만원(5백만원×4명), 헌액식 개최 20백만원(20백만원×1회)
·태권도 인류무형문화유산 등재 50백만원(전년동)
- 전문가 자문 및 공청회 10백만원(5백만원×2회)
- 연구용역 40백만원(40백만원×1식)
▪태권도(원) 홍보마케팅 992백만원('19년 대비 598백만원 37.6% ...</t>
  </si>
  <si>
    <t>공청회</t>
  </si>
  <si>
    <t>- 전문가 자문 및 공청회 10백만원(5백만원×2회)</t>
  </si>
  <si>
    <t>김해신공항 건설 ( 3500 - 3538 - 303 ) [ 국토교통부 | 2020 예산 | 예산안 | 세출(지출) | 일반공항 건설 및 관리 | 신공항건설 | 확정안 53,920 백만원 ]</t>
  </si>
  <si>
    <t>... 건설업무 지원 소요액 20백만원 요구
· 국내여비(220-01) : 15백만원
- 지역주민, 환경단체, 지자체, 국회 등 각종 설명회·간담회·공청회 및 회의 참석 등 : 3인 × 50회 × 130,000원 ≒ 15백만원
· 사업추진비(240-01) : 5백만원
- 용역 집행점검 및 전문가 ...</t>
  </si>
  <si>
    <t>- 지역주민, 환경단체, 지자체, 국회 등 각종 설명회·간담회·공청회 및 회의 참석 등 : 3인 × 50회 × 130,000원 ≒ 15백만원</t>
  </si>
  <si>
    <t>정보통신R&amp;D평가관리비(R&amp;D) ( 2100 - 2136 - 302 ) [ 과학기술정보통신부 | 2020 예산 | 예산안 | 세출(지출) | 정보통신융합산업 | ICT표준화및진흥(정진) | 확정안 19,381 백만원 ]</t>
  </si>
  <si>
    <t>... 및 예비타당성 조사 추진 : 500백만원 (기술성·경제성(B/C)분석 용역비 120백만원x3개 분야 + 사전기획위원회 50백만원 + 전문가 공청회 30백만원x3개 분야)
▪전략개발 및 정책연구 : ('19) 400백만원 → (`20) 400백만원 (-)
▪ICT 패러다임 변화 정책개발 위원회 ...</t>
  </si>
  <si>
    <t>... 및 예비타당성 조사 추진 : 500백만원 (기술성·경제성(B/C)분석 용역비 120백만원x3개 분야 + 사전기획위원회 50백만원 + 전문가 공청회 30백만원x3개 분야)</t>
  </si>
  <si>
    <t>친환경 경제사회 기반구축 ( 1500 - 1531 - 301 ) [ 환경부 | 2020 예산 | 예산안 | 세출(지출) | 친환경경제사회 활성화 | 친환경산업 육성․지원 | 확정안 8,848 백만원 ]</t>
  </si>
  <si>
    <t>... 환경분야 국가표준 통합기반 구축(100백만원, 전년동)
- (통합방안 마련 전문가 자문회의) 4회×2.5백만=10백만원
- (이해관계자 공청회 실시) 2회×10백만원=20백만원
- (환경오염공정시험기준과 KS의 통합기반 구축 연구) 1건×70백만원=70백만원
※ 중복해소를 위한 전문가 ...</t>
  </si>
  <si>
    <t>- (이해관계자 공청회 실시) 2회×10백만원=20백만원</t>
  </si>
  <si>
    <t>보건의료 빅데이터 플랫폼 구축 ( 3000 - 3033 - 503 ) [ 보건복지부 | 2020 예산 | 예산안 | 세출(지출) | 보건산업육성 | 보건산업정책 | 확정안 2,650 백만원 ]</t>
  </si>
  <si>
    <t>...
· 연구 평가 위원회 개최 : 5백만원* x 11회 = 55백만원
* 위원수당(30만원x10명), 회의장 임차료, 자료 인쇄비
- 대국민 포럼, 공청회 등 개최 : 25백만원 x 3회 = 75백만원
* 정책반영 전 일반인 및 이해관계자 대상 포럼, 공청회 등을 통해 의견 수렴
▪보건의료 빅데이터 ...</t>
  </si>
  <si>
    <t>- 대국민 포럼, 공청회 등 개최 : 25백만원 x 3회 = 75백만원|* 정책반영 전 일반인 및 이해관계자 대상 포럼, 공청회 등을 통해 의견 수렴</t>
  </si>
  <si>
    <t>마리나 항만 ( 5000 - 5062 - 301 ) [ 해양수산부 | 2020 예산 | 예산안 | 세출(지출) | 항만개발 및 관리 | 마리나 항만개발 | 확정안 6,197 백만원 ]</t>
  </si>
  <si>
    <t>...
- 마리나항만 정책홍보 등 광고 : 39백만원
- 사업계획의 공모 일간지 게재 : 3백만원/2개사×1건=6백만원
- 주민의견 수렴 및 공청회 개최 일간지 공고 :3백만원/2개사×1건=6백만원
② 일반용역비(210-14) : ('19) 150백만원 → ('20) 100백만원(-50)
- 사업계획 ...</t>
  </si>
  <si>
    <t>- 주민의견 수렴 및 공청회 개최 일간지 공고 :3백만원/2개사×1건=6백만원</t>
  </si>
  <si>
    <t>기타항만 재개발 ( 5000 - 5061 - 301 ) [ 해양수산부 | 2020 예산 | 예산안 | 세출(지출) | 항만개발 및 관리 | 항만재개발 | 확정안 15,487 백만원 ]</t>
  </si>
  <si>
    <t>... 홍보, 홍보 콘텐츠 제작 등) = 42백만원 
ㅇ 사업계획 공모 등 수수료 지급비용 : 36백만원 
- 사업계획의 공모, 주민의견 수렴 및 공청회 일간지 게재 공고료= 게재비(3백만원) × 중앙 및 지방지(2) × 3회 × 2건 ≒ 36백만원 
* 「항만법」 제54조(항만재개발사업계획의 ...</t>
  </si>
  <si>
    <t xml:space="preserve">- 사업계획의 공모, 주민의견 수렴 및 공청회 일간지 게재 공고료= 게재비(3백만원) × 중앙 및 지방지(2) × 3회 × 2건 ≒ 36백만원 </t>
  </si>
  <si>
    <t>방송통신R&amp;D기획평가관리비(R&amp;D) ( 2100 - 2132 - 308 ) [ 과학기술정보통신부 | 2020 예산 | 예산안 | 세출(지출) | 정보통신융합산업 | 콘텐츠디바이스기술개발(방발) | 확정안 9,716 백만원 ]</t>
  </si>
  <si>
    <t>... 신규사업 기획 및 예비타당성 조사 추진 (기술성·경제성(B/C)분석 용역비 120백만원x3개 분야 + 사전기획위원회 50백만원 + 전문가 공청회 30백만원x3개 분야) = 500백만원
② ICT R&amp;D 정책수립 지원 : ('19) 554백만원 → ('20) 704백만원 (+150백만원)
...</t>
  </si>
  <si>
    <t>... 신규사업 기획 및 예비타당성 조사 추진 (기술성·경제성(B/C)분석 용역비 120백만원x3개 분야 + 사전기획위원회 50백만원 + 전문가 공청회 30백만원x3개 분야) = 500백만원</t>
  </si>
  <si>
    <t>글로벌 환경기술검증기반 구축 ( 1900 - 1931 - 316 ) [ 환경부 | 2018 예산 | 결산 | 세출(지출) | 환경보전기반육성 | 환경친화적경제사회기반조성 | 결산 1,048 백만원 ]</t>
  </si>
  <si>
    <t>...
◦ 484백만원
- 환경분야 국가표준 통합기반 구축: 100백만원
· 통합방안 마련 전문가 자문회의: 3회×5백만원=15백만원
· 이해관계자 공청회: 2회×20백만원=40백만원
· 중복된 국가표준 240종의 동일성 평가 연구: 1건×45백만원=45백만원
- 환경분야 KS·ISO 표준 및 KS인증 ...</t>
  </si>
  <si>
    <t>· 이해관계자 공청회: 2회×20백만원=40백만원</t>
  </si>
  <si>
    <t>통상연계형 경제협력 ( 3200 - 3231 - 308 ) [ 기획재정부 | 2018 예산 | 결산 | 세출(지출) | 경제협력 | 경제협력강화지원 | 결산 600 백만원 ]</t>
  </si>
  <si>
    <t>... 컨설팅 사업
◦ 300백만원
- 양국 원산지 정보교환 환경 검토 및 시스템 구축: 120백만원
- 현지 실무자 간담회 및 기업인 초청 공청회 개최: 60백만원 (2회×30백만원)
- 한-베 FTA 활용강화에 관한 세미나 개최: 60백만원(2회×30백만원)
- 사업관리비(코트라 수행사업 ...</t>
  </si>
  <si>
    <t>- 현지 실무자 간담회 및 기업인 초청 공청회 개최: 60백만원 (2회×30백만원)</t>
  </si>
  <si>
    <t>청탁금지제도운영 ( 1100 - 1136 - 367 ) [ 국민권익위원회 | 2018 예산 | 결산 | 세출(지출) | 국민권익증진 | 반부패청렴정책강화 | 결산 302 백만원 ]</t>
  </si>
  <si>
    <t>... 인쇄:3백만원(100천원×30부×10회)
- 간담회 사업추진비:3백만원(300천원×10회)
- 간담회 출장여비:2백만원(100천원×2명×10회)
- 공청회 회의자료 인쇄:4백만원(10천원×400부×1회)
- 공청회 회의참석 수당 등:3백만원(300천원×10명×1회)
- 공청회 행사 부대비용...</t>
  </si>
  <si>
    <t>- 공청회 회의자료 인쇄:4백만원(10천원×400부×1회)|- 공청회 회의참석 수당 등:3백만원(300천원×10명×1회)|- 공청회 행사 부대비용...</t>
  </si>
  <si>
    <t>지자체 조직 및 인사관리 효율화 ( 1100 - 1131 - 304 ) [ 행정안전부 | 2018 예산 | 결산 | 세출(지출) | 지방자치분권 | 지자체 역량강화 | 결산 538 백만원 ]</t>
  </si>
  <si>
    <t>... 편람제작 등 경상경비 : 16백만원
지자체 균형인사정책 등 인사혁신 지원
◦ 106백만원
- 균형인사정책과 관련한 각종회의 개최(포럼, 공청회, 연찬회 등) 및 정책 자료집 발간 등 : 66백만원(1식×66백만원)
- 지방자치단체 맞춤형 컨설팅 : 20백만원(1식×20백만원)
- 지방인사혁신 ...</t>
  </si>
  <si>
    <t>- 균형인사정책과 관련한 각종회의 개최(포럼, 공청회, 연찬회 등) 및 정책 자료집 발간 등 : 66백만원(1식×66백만원)</t>
  </si>
  <si>
    <t>국민편익증진법제정비 ( 1000 - 1033 - 300 ) [ 법무부 | 2018 예산 | 결산 | 세출(지출) | 법무활동 | 민상사법령의 선진화 | 결산 1,192 백만원 ]</t>
  </si>
  <si>
    <t>... 지원 비율 및 법적근거 : 해당없음
③ 2018년도 예산내역
세사업 명
예산
국민편익증진 법제정비사업 운영
1,083백만원
▪법제개선 공청회 38백만원(3회×12.6백만원)
▪법제개선 홍보비 등 100백만원(10회×10백만원)
▪해설서 등 자료집 발간 78백만원(5종×15.6백만원)
...</t>
  </si>
  <si>
    <t>▪법제개선 공청회 38백만원(3회×12.6백만원)</t>
  </si>
  <si>
    <t>글로벌 환경기술검증기반 구축 ( 1500 - 1532 - 302 ) [ 환경부 | 2019 예산 | 예산안 | 세출(지출) | 친환경경제사회 활성화 | 환경기술 개발·보급 | 확정안 989 백만원 ]</t>
  </si>
  <si>
    <t>... 환경분야 국가표준 통합기반 구축 : 100백만원 
· 통합방안 마련 전문가 자문회의 4회 (4회×2.5백만=10백만원)
· 이해관계자 공청회 2회(2회×10백만원=20백만원)
· 환경부 기술기준과 국가표준의 통합기반 구축연구(1건×70백만원=70백만원)
※ 중복해소를 위한 전문가 자문회의, ...</t>
  </si>
  <si>
    <t>· 이해관계자 공청회 2회(2회×10백만원=20백만원)</t>
  </si>
  <si>
    <t>마리나 항만 ( 5000 - 5062 - 301 ) [ 해양수산부 | 2019 예산 | 예산안 | 세출(지출) | 항만개발 및 관리 | 마리나 항만개발 | 확정안 4,039 백만원 ]</t>
  </si>
  <si>
    <t>... 마리나항만 정책홍보 등 광고 : 52백만원
- 사업계획의 공모 일간지 게재 : 3백만원/2개사× 2건 = 12백만원
- 주민의견 수려 및 공청회 개최 일간지 공고 :3백만원/2개사× 2건 : 12백만원
② 일반용역비(210-14) : ('18) 260 → ('19) 150백만원(-110)
...</t>
  </si>
  <si>
    <t>- 주민의견 수려 및 공청회 개최 일간지 공고 :3백만원/2개사× 2건 : 12백만원</t>
  </si>
  <si>
    <t>... 170천원 × 20명 × 2회 = 6,800천원
․지역지원단 간담회 : 180천원 × 17개시·도 × 2회 = 6,120천원
․평가지표 의견수렴 공청회 : 20천원 × 150명 × 3회 = 9,000천원
․평가지표 개발 관련 현장조사 : 50천원 × 30개소 × 2회 = 3,000천원
- ...</t>
  </si>
  <si>
    <t>․평가지표 의견수렴 공청회 : 20천원 × 150명 × 3회 = 9,000천원</t>
  </si>
  <si>
    <t>주민등록제도 개선 및 운영 ( 1100 - 1131 - 315 ) [ 행정안전부 | 2019 예산 | 예산안 | 세출(지출) | 지방행정 | 지자체 역량강화 | 확정안 139 백만원 ]</t>
  </si>
  <si>
    <t>... 및 사무편람 : 10,000원×400부×2종 = 8백만원
▪질의회신 사례집 및 주민등록 판례집 : 10,000원×500부×2종=10백만원
▪공청회 개최를 위한 경비 및 운영수당 : 10,000,000원×2회 = 20백만원
- 전국 주민등록 담당 공무원 워크숍 및 실무위원 간담회 개최 : 7백만원
...</t>
  </si>
  <si>
    <t>▪공청회 개최를 위한 경비 및 운영수당 : 10,000,000원×2회 = 20백만원</t>
  </si>
  <si>
    <t>김해신공항 건설 ( 3500 - 3538 - 303 ) [ 국토교통부 | 2019 예산 | 예산안 | 세출(지출) | 일반공항 건설 및 관리 | 신공항건설 | 확정안 8,270 백만원 ]</t>
  </si>
  <si>
    <t>... 김해신공항 건설업무 지원 소요액 20백만원
· 국내여비(220-01) : 15백만원
- 지역주민, 환경단체, 지자체, 국회 등 각종 설명회·간담회·공청회 및 회의참석 등(29회×4인×130,000원≒15백만원)
· 사업추진비(240-01) : 5백만원
- 용역 집행점검 및 전문가 자문회의, ...</t>
  </si>
  <si>
    <t>- 지역주민, 환경단체, 지자체, 국회 등 각종 설명회·간담회·공청회 및 회의참석 등(29회×4인×130,000원≒15백만원)</t>
  </si>
  <si>
    <t>보건의료 빅데이터 플랫폼 구축 ( 3000 - 3033 - 503 ) [ 보건복지부 | 2019 예산 | 예산안 | 세출(지출) | 보건산업육성 | 보건산업정책 | 확정안 6,225 백만원 ]</t>
  </si>
  <si>
    <t>... 인쇄비
- 연계분과위원회 운영 : 5백만원* x 4회 = 20백만원
* 위원수당(30만원x15명), 회의장 임차료, 자료 인쇄비
- 대국민 포럼, 공청회 등 개최 : 25백만원 x 2회 = 50백만원
* 정책반영 전 일반인 및 이해관계자 대상 포럼, 공청회 등을 통해 의견 수렴
ㅇ 시범사업 효과검증 ...</t>
  </si>
  <si>
    <t>- 대국민 포럼, 공청회 등 개최 : 25백만원 x 2회 = 50백만원|* 정책반영 전 일반인 및 이해관계자 대상 포럼, 공청회 등을 통해 의견 수렴</t>
  </si>
  <si>
    <t>지자체조직 및 인사관리 효율화 ( 1100 - 1131 - 304 ) [ 행정안전부 | 2017 예산 | 결산 | 세출(지출) | 지방자치분권 | 지자체역량강화 | 결산 425 백만원 ]</t>
  </si>
  <si>
    <t>... 합동작업, 조직분석․진단 현장방문 등 
지자체 여성 등 균형인사정책 지원
◦ 106백만원
- 균형인사정책과 관련한 각종회의 개최(포럼, 공청회, 연찬회 등) 및 정책 자료집 발간 등 : 66백만원(1식×66백만원)
- 지방자치단체 맞춤형 컨설팅 : 20백만원(1식×20백만원)
- 지방인사혁신 ...</t>
  </si>
  <si>
    <t>선박운송안전확보 ( 6300 - 6332 - 305 ) [ 해양수산부 | 2017 예산 | 결산 | 세출(지출) | 해양 및 해상교통관리 | 해양안전관리시스템 구축?운영 | 결산 1,843 백만원 ]</t>
  </si>
  <si>
    <t>... 청해부대(함정) 선박모니터링시스템 운영 : 140백만원(파견함정시스템 유지보수 140백만원)
- 해적피해예방 및 대응을 위한 민관군 T/F운영, 공청회, 워크숍 등 개최 80백만원(1식 × 80백만원)
- 해적피해예방 및 대응 지침서 제작배포 20백만원(1식 × 20백만원)
3) 사업효과
① ...</t>
  </si>
  <si>
    <t>- 해적피해예방 및 대응을 위한 민관군 T/F운영, 공청회, 워크숍 등 개최 80백만원(1식 × 80백만원)</t>
  </si>
  <si>
    <t>국민편익증진 법제정비 ( 1000 - 1033 - 300 ) [ 법무부 | 2017 예산 | 결산 | 세출(지출) | 법무활동 | 민상사법령의 선진화 | 결산 1,229 백만원 ]</t>
  </si>
  <si>
    <t>...
보조금관리에관한법률 제19조 등
③ 2017년도 예산내역
세사업 명
예산
국민편익증진 법제정비사업 촉진을 위한 위원회 수당 등
751백만원
▪공청회 39.8백만원(4회×9.97백만원)
▪홍보책자 발간 70.3백만원(1,000부×70.3천원)
▪세미나 자료 및 해설서 발간 23.5...</t>
  </si>
  <si>
    <t>▪공청회 39.8백만원(4회×9.97백만원)</t>
  </si>
  <si>
    <t>김해신공항 건설 ( 3500 - 3538 - 303 ) [ 국토교통부 | 2018 예산 | 예산안 | 세출(지출) | 일반공항건설및관리 | 신공항건설 | 확정안 6,360 백만원 ]</t>
  </si>
  <si>
    <t>... 등을 위한 소요액 6,360백만원 요구
ㅇ 국내여비(220-01) : 29백만원
- 지역주민, 환경단체, 지자체, 국회 등 각종 설명회·간담회·공청회 및 회의 참석 등 : 3인 × 70회 × 120,000원 ≒ 25백만원
- 현장점검 : 3인 × 12회 × 120,000원 ≒ 4백만원
ㅇ...</t>
  </si>
  <si>
    <t>- 지역주민, 환경단체, 지자체, 국회 등 각종 설명회·간담회·공청회 및 회의 참석 등 : 3인 × 70회 × 120,000원 ≒ 25백만원</t>
  </si>
  <si>
    <t>주민등록제도 개선 및 운영 ( 1100 - 1131 - 315 ) [ 행정안전부 | 2018 예산 | 예산안 | 세출(지출) | 지방행정 | 지자체 역량강화 | 확정안 513 백만원 ]</t>
  </si>
  <si>
    <t>마리나 항만 ( 5000 - 5062 - 301 ) [ 해양수산부 | 2018 예산 | 예산안 | 세출(지출) | 항만개발 및 관리 | 마리나 항만개발 | 확정안 7,414 백만원 ]</t>
  </si>
  <si>
    <t>... 사업계획 공모 등 수수료 지급비용 : 62백만원
ㆍ사업계획의 공모 일간지 게재 : 3백만원/2개사 × 5건 ≒ 32백만원
ㆍ주민의견 수렴 및 공청회 개최 일간지 공고 : 3백만원/2개사 × 5건 = 30백만원
☞ (사업제안) 원산, 남천, 마산, 안흥, 진하
- 마리나항만 투자유치 및 홍보 : ...</t>
  </si>
  <si>
    <t>ㆍ주민의견 수렴 및 공청회 개최 일간지 공고 : 3백만원/2개사 × 5건 = 30백만원</t>
  </si>
  <si>
    <t>글로벌 환경기술검증 기반 구축 ( 1900 - 1931 - 316 ) [ 환경부 | 2018 예산 | 예산안 | 세출(지출) | 환경보전기반육성 | 환경친화적경제사회적기반 조성 | 확정안 1,080 백만원 ]</t>
  </si>
  <si>
    <t>... 6백만원 증액) 
- 환경분야 국가표준 통합기반 구축 : 100백만원
· 통합방안 마련 전문가 자문회의 : 3회×5백만원=15백만원
· 이해관계자 공청회 : 2회×20백만원=40백만원
· 중복된 국가표준 240종의 동일성 평가 연구 : 1건×45백만원=45백만원
※ 중복해소를 위한 전문가 자문회의, ...</t>
  </si>
  <si>
    <t>· 이해관계자 공청회 : 2회×20백만원=40백만원</t>
  </si>
  <si>
    <t>문화재수리기술진흥 ( 2100 - 2132 - 303 ) [ 문화재청 | 2018 예산 | 예산안 | 세출(지출) | 문화재보존관리 | 기념물문화재보존강화 | 확정안 1,681 백만원 ]</t>
  </si>
  <si>
    <t>... 정비 및 모니터링 관련 126.5백만원
- (수용비) 표준품셈 정비 등 워크숍 및 자문회의 등 13백만원 요구
․ 표준품셈 워크숍 및 공청회 3,000,000원×1회=3백만원
․ 표준품셈 등 자문회의 수당 250,000원×4회×10명 =10백만원
- (특근매식비) 표준품셈 정비 ...</t>
  </si>
  <si>
    <t>․ 표준품셈 워크숍 및 공청회 3,000,000원×1회=3백만원</t>
  </si>
  <si>
    <t>국민연금재정계산 ( 2000 - 2008 - 300 ) [ 보건복지부 | 2017 예산 | 예산안 | 세출(지출) | 국민연금 운영 | 국민연금제도운영 | 확정안 600 백만원 ]</t>
  </si>
  <si>
    <t>... 추계결과 보고서 10,000원×100부×1회=1,000,000원
* 심의위원회 보고서 10,000원×100부×1회=1,000,000원
* 공청회 자료집 10,000원×200부×1회=2,000,000원
* 최종 보고서 10,000원×800부×1종=8,000,000원
* 대국민보고서 1...</t>
  </si>
  <si>
    <t>* 공청회 자료집 10,000원×200부×1회=2,000,000원</t>
  </si>
  <si>
    <t>범죄피해자 치료 및 자립지원 ( 1100 - 1135 - 300 ) [ 법무부 | 2017 예산 | 예산안 | 세출(지출) | 인권활동 | 강력범죄 등 피해자
보호·지원 | 확정안 17,091 백만원 ]</t>
  </si>
  <si>
    <t>...
· 지역별 범죄피해 네트워크 구축 회의1,000천원 x 10개소 × 2회(반기 1회 개최) = 20,000천원
· 범죄피해자보호지원 제도 공청회(대관료, 홍보비, 기념품, 식대 등)500천원 x 1회 = 5,000천원
- 홍보비 : 20백만원(연구용역 책자발간, 안내서 발간 등) 
· 연구용역 ...</t>
  </si>
  <si>
    <t>· 범죄피해자보호지원 제도 공청회(대관료, 홍보비, 기념품, 식대 등)500천원 x 1회 = 5,000천원</t>
  </si>
  <si>
    <t>태권도진흥재단 운영(보조) 지원 ( 5300 - 5361 - 307 ) [ 문화체육관광부 | 2017 예산 | 예산안 | 세출(지출) | 스포츠산업육성 및 국제교류 | 국제체육 지원 | 확정안 25,239 백만원 ]</t>
  </si>
  <si>
    <t>... 변형되고 있는데 전통적인 태권도의 유지도 중요합니다.
- 연구용역 및 컨설팅비(태권도 역사성․학술성 등) : 200,000천원×2회=400백만원
- 공청회 및 세미나 : 3,000천원×2회=6백만원
▪ 전산시스템 구축 및 유지관리 : 태권도원 정보화 시스템 기반 마련, 원활한 업무지원 791백만원('16년 ...</t>
  </si>
  <si>
    <t>- 공청회 및 세미나 : 3,000천원×2회=6백만원</t>
  </si>
  <si>
    <t>네트워크인프라구성 ( 1500 - 1543 - 301 ) [ 미래창조과학부 | 2017 예산 | 예산안 | 세출(지출) | 정보통신방송기반조성 | 네트워크기반조성 | 확정안 9,156 백만원 ]</t>
  </si>
  <si>
    <t>... 350백만원
* 공공기관에서 활용 가능한 네트워크 구축 가이드 개발 및 보급 확산 : 80백만원(가이드 개발 2개×35백만원, 가이드 공청회 1회 10백만원)
* 우수 네트워크 장비ㆍ솔루션 중심의 전시회, 로드쇼 등 국산장비 도입 활성화를 위한 마케팅 지원 : 130백만원(전시상담회 ...</t>
  </si>
  <si>
    <t>* 공공기관에서 활용 가능한 네트워크 구축 가이드 개발 및 보급 확산 : 80백만원(가이드 개발 2개×35백만원, 가이드 공청회 1회 10백만원)</t>
  </si>
  <si>
    <t>문화재수리기술진흥 ( 2100 - 2132 - 303 ) [ 문화재청 | 2017 예산 | 예산안 | 세출(지출) | 문화재보존관리 | 기념물문화재보존강화 | 확정안 1,849 백만원 ]</t>
  </si>
  <si>
    <t>... 769백만원(214백만원 증) 요구
▪ (운영비) 표준품셈 등 수리기준 제정 운영 93.5백만원
- (일반수용비) 문화재수리 표준품셈 등 워크숍 및 자문회의, 공청회 개최 등 91백만원 요구
․표준품셈 워크숍 및 공청회 : 3,000,000원×2회=6,000,000원
․표준품셈 등 자문회의 수당 : ...</t>
  </si>
  <si>
    <t>- (일반수용비) 문화재수리 표준품셈 등 워크숍 및 자문회의, 공청회 개최 등 91백만원 요구|․표준품셈 워크숍 및 공청회 : 3,000,000원×2회=6,000,000원</t>
  </si>
  <si>
    <t>마리나 항만 ( 5000 - 5062 - 301 ) [ 해양수산부 | 2017 예산 | 예산안 | 세출(지출) | 항만개발 및 관리 | 마리나 항만개발 | 확정안 8,915 백만원 ]</t>
  </si>
  <si>
    <t>... 사업계획 공모 등 수수료 지급비용 : 80백만원
ㆍ 사업계획의 공모 일간지 게재 : 3백만원/2개사 × 4건 = 24백만원
ㆍ 주민의견 수렴 및 공청회 개최 일간지 공고 : 3백만원/1개사 × 4건 = 12백만원
ㆍ 실시협약 체결식 등 지급 : 11백만원 × 4건 = 44백만원
- 마리나항만 투자유치 ...</t>
  </si>
  <si>
    <t>ㆍ 주민의견 수렴 및 공청회 개최 일간지 공고 : 3백만원/1개사 × 4건 = 12백만원</t>
  </si>
  <si>
    <t>주민등록정보화센터및전산망운영 ( 1100 - 1141 - 500 ) [ 행정자치부 | 2017 예산 | 예산안 | 세출(지출) | 지방행정 | 주민등록 및 인감운영 | 확정안 1,822 백만원 ]</t>
  </si>
  <si>
    <t>주민등록정보화센터 및 전산망 운영 ( 1100 - 1141 - 500 ) [ 행정자치부 | 2016 예산 | 예산안 | 세출(지출) | 지방행정 | 주민등록 및 인감운영 | 확정안 1,747 백만원 ]</t>
  </si>
  <si>
    <t>... 10,000원×500권×2종 = 10백만원
▪질의회신 사례집 및 주민등록 판례집: 10,000원×500권×2종 = 10백만원
- 주민등록번호 변경제도 도입을 위한 공청회 실시 : 20백만원
▪공청회 개최를 위한 경비 및 운영수당 : 10,000,000원×2회 = 20백만원 
- 전국 주민등록 담당공무원 ...</t>
  </si>
  <si>
    <t xml:space="preserve">- 주민등록번호 변경제도 도입을 위한 공청회 실시 : 20백만원|▪공청회 개최를 위한 경비 및 운영수당 : 10,000,000원×2회 = 20백만원 </t>
  </si>
  <si>
    <t>네트워크 인프라 구성 ( 1500 - 1543 - 301 ) [ 미래창조과학부 | 2016 예산 | 예산안 | 세출(지출) | 정보통신방송기반조성 | 네트워크기반조성 | 확정안 9,644 백만원 ]</t>
  </si>
  <si>
    <t>... 379백만원
* 공공기관에서 활용 가능한 네트워크 구축 가이드 개발 및 보급 확산 : 100백만원(가이드 개발 3개×30백만원, 가이드 공청회 1회×10백만원)
* 우수 네트워크 장비ㆍ솔루션 중심의 전시회, 로드쇼 등 국산장비 도입 활성화를 위한 마케팅 지원 : 150백만원(전시상담회 ...</t>
  </si>
  <si>
    <t>* 공공기관에서 활용 가능한 네트워크 구축 가이드 개발 및 보급 확산 : 100백만원(가이드 개발 3개×30백만원, 가이드 공청회 1회×10백만원)</t>
  </si>
  <si>
    <t>기타항만 재개발 ( 5000 - 5061 - 301 ) [ 해양수산부 | 2016 예산 | 예산안 | 세출(지출) | 항만개발 및 관리 | 항만재개발 | 확정안 12,549 백만원 ]</t>
  </si>
  <si>
    <t>... 공모 등 수수료 지급비용 : 10백만원
․ 사업계획의 공모 일간지 게재 : 2.5백만원 × 2건 = 5백만원
․ 사업계획 주민의견 수렴 및 공청회 개최 일간지 공고 : 2.5백만원×2 =5백만원
* 「항만법」 제54조(항만재개발사업계획의 수립), 제55조(재개발사업계획의 제안)
② ...</t>
  </si>
  <si>
    <t>․ 사업계획 주민의견 수렴 및 공청회 개최 일간지 공고 : 2.5백만원×2 =5백만원</t>
  </si>
  <si>
    <t>마리나 항만 ( 5000 - 5062 - 301 ) [ 해양수산부 | 2016 예산 | 예산안 | 세출(지출) | 항만개발 및 관리 | 마리나 항만개발 | 확정안 10,014 백만원 ]</t>
  </si>
  <si>
    <t>... 사업계획 공모 등 수수료 지급비용 : 30백만원
ㆍ 사업계획의 공모 일간지 게재 : 2백만원/2개사 × 5건 = 20백만원
ㆍ 주민의견 수렴 및 공청회 개최 일간지 공고 : 2백만원/1개사 × 5건 = 10백만원
- 마리나항만 투자유치 및 홍보 : 48백만원
ㆍ 마리나항만 정책 워크숍 및 홍보 등 ...</t>
  </si>
  <si>
    <t>ㆍ 주민의견 수렴 및 공청회 개최 일간지 공고 : 2백만원/1개사 × 5건 = 10백만원</t>
  </si>
  <si>
    <t>영재교육 지원 ( 1000 - 1031 - 305 ) [ 교육부 | 2016 예산 | 예산안 | 세출(지출) | 학교교육 내실화 | 초중등교육 역량강화 | 확정안 290 백만원 ]</t>
  </si>
  <si>
    <t>... 34백만원(2백만원×17개 시도교육청)
지역별 영재교육기관 인문사회 영재교육 프로그램 담당교원 심층면담 4백만원(0.2백만원×4명×5회)
심포지엄, 공청회 등 행사장 대관 5백만원(1백만원×5)
자료집 및 보고서 발간비용 2백만원
- 국가 영재교육 프로그램 기준(안) 시범적용 : 초‧중학교 수학
55
...</t>
  </si>
  <si>
    <t>심포지엄, 공청회 등 행사장 대관 5백만원(1백만원×5)</t>
  </si>
  <si>
    <t>글로벌 환경기술검증 기반 구축 ( 1900 - 1931 - 316 ) [ 환경부 | 2016 예산 | 예산안 | 세출(지출) | 환경보전기반육성 | 환경친화적경제사회적기반 조성 | 확정안 1,242 백만원 ]</t>
  </si>
  <si>
    <t>... 환경부(국립환경과학원)로 이관
▪ 환경분야 국가표준 통합기반 구축 240백만원 
· 통합방안 마련 전문가 자문회의 : 2회×5백만원=10백만원
· 이해관계자 공청회 2회 : 2회×15백만원=30백만
· 중복된 국가표준 240종의 동일성 평가 연구 : 2건×100백만원=200백만원
* 중복해소를 위한 전문가 ...</t>
  </si>
  <si>
    <t>· 이해관계자 공청회 2회 : 2회×15백만원=30백만</t>
  </si>
  <si>
    <t>... 명예감시원 교육 등 참가수당(50천원×6,880명=344백만원)+교육장 임차료(400천원×20회=8백만원)+강사료(200천원×20회=4백만원)+교재비(6천원×6,880명=43)
- 음식점 원산지 표시 정착 지원: ('19) 331백만원 → ('20) 331(변동없음)
* 음식점 원산지 표시실태 ...</t>
  </si>
  <si>
    <t>교재비</t>
  </si>
  <si>
    <t>... 명예감시원 교육 등 참가수당(50천원×6,880명=344백만원)+교육장 임차료(400천원×20회=8백만원)+강사료(200천원×20회=4백만원)+교재비(6천원×6,880명=43)</t>
  </si>
  <si>
    <t>... 검사관 양성교육(연 1회, 5일): 20백만원(강사료 8시간×200천원×5일=8,000천원, 임차료 2,000천원×5일=10,000천원, 교재비 10천원×200명=2,000천원)
* 기존 검사관 보수교육(연 4회, 1일): 34백만원(강사료 8시간×200천원×1일×4회=6,400천원, ...</t>
  </si>
  <si>
    <t>... 검사관 양성교육(연 1회, 5일): 20백만원(강사료 8시간×200천원×5일=8,000천원, 임차료 2,000천원×5일=10,000천원, 교재비 10천원×200명=2,000천원)</t>
  </si>
  <si>
    <t>... 허가특허연계제도 교육 운영비 : 32백만원(8백만원×4회)
* 1회 교육 운영비 : 8백만원
* 강사료 4.2백만원(300천원/시간×14시간), 교재비 2백만원(20천원/권×100권), 임차료 1백만원(500천원/일×2일), 현수막, 문구류 등 기타경비 0.8백만원
- 허가특허연계 정책포럼 : ...</t>
  </si>
  <si>
    <t>... 및 예보지원분야 교육과정 운영 729백만원
▪ 예보책임관과정(1주, 20명, 1회) 27백만원
- 강사료: 4h×100천원×5일 
- 운영비(교재비, 소모품, 현장교육 등): 12,200천원×1회
- 관리자리더십: 1회×11,000천원 
▪ 예보심화과정(20명, 2회) 358백만원
- ...</t>
  </si>
  <si>
    <t>- 운영비(교재비, 소모품, 현장교육 등): 12,200천원×1회</t>
  </si>
  <si>
    <t>국제체육교류 지원 ( 5400 - 5461 - 300 ) [ 문화체육관광부 | 2020 예산 | 예산안 | 세출(지출) | 국제스포츠역량강화 | 국제스포츠교류활성화 | 확정안 17,652 백만원 ]</t>
  </si>
  <si>
    <t>...
▪ 비교과과정 지원 : 32백만원
- 8기 선수출신학생 영어지원 : 4백만원(3명)
- 스포츠현장체험 : 20백만원 (7, 8기 12명)
- 교재비 지원 : 8백만원(7, 8기 학생 교재비, 0.3백만원×12명)
▪ 국제친선경기 초청 및 파견 : 종목별 국가간 친선경기 지원 186백만원(전년 ...</t>
  </si>
  <si>
    <t>- 교재비 지원 : 8백만원(7, 8기 학생 교재비, 0.3백만원×12명)</t>
  </si>
  <si>
    <t>북한이탈주민지원 ( 1500 - 1531 - 300 ) [ 행정안전부 | 2020 예산 | 예산안 | 세출(지출) | 이북5도 | 이북도민관련지원 | 확정안 532 백만원 ]</t>
  </si>
  <si>
    <t>... 224백(+2백, ↑0.9%)
‣ 이북전통문화계승과정 : '19예산 71백 → '20예산안 66백(△5백, ↓7%)
• 〔산출근거〕5과정×6,600천원(교재비, 강사비 등)×2회(상․하반기) = 66,000천원 
‣ 한국문화정서과정 : '19예산 92백 → '20예산안 93백(+1백, ↑1%)
• ...</t>
  </si>
  <si>
    <t xml:space="preserve">• 〔산출근거〕5과정×6,600천원(교재비, 강사비 등)×2회(상․하반기) = 66,000천원 </t>
  </si>
  <si>
    <t>... 있도록 맞춤형 치안서비스 제공 
▪ 산출내역
․결혼이주여성 등 대상 운전면허교실 운영 : 321백만원(전년동)
* 197개서×1,634천원(교재비 674천원+통역․강사료720천원+운영비240천원)
∘교재비 : 16,600명×8천원=133백만원
∘통역․강사료 : 197개서×60...</t>
  </si>
  <si>
    <t>* 197개서×1,634천원(교재비 674천원+통역․강사료720천원+운영비240천원)|∘교재비 : 16,600명×8천원=133백만원</t>
  </si>
  <si>
    <t>... 23,100천원(22일×7시간×150,000원), 임대료 및 위탁비용 30,000천원, 여비 22,000천원(25명×22일×40,000원), 교재비 및 재료비 등 1,900천원
▪ 지능화 기기의 전자파 기준 개발 및 규제 개선 추진 : 282 → 282백만원
- 지능화 기기의 전자파 기준 ...</t>
  </si>
  <si>
    <t>... 23,100천원(22일×7시간×150,000원), 임대료 및 위탁비용 30,000천원, 여비 22,000천원(25명×22일×40,000원), 교재비 및 재료비 등 1,900천원</t>
  </si>
  <si>
    <t>... 양성사업 : 전문인력 양성 위탁교육비 640백만원 요구
- 강사료 : 160백만원(80일(20일x4개월)x2명x2개소x0.5백만원(1일 4시간))
- 교재비 : 4백만원(40명x2개소x5만원)
- 임차료 : 12백만원(2개소x6개월x2백만원)
- 취업연계 컨설턴트 비용 : 36백만원(3...</t>
  </si>
  <si>
    <t>- 교재비 : 4백만원(40명x2개소x5만원)</t>
  </si>
  <si>
    <t>북한이탈주민지원 ( 1500 - 1531 - 300 ) [ 행정안전부 | 2019 예산 | 예산안 | 세출(지출) | 이북5도 | 이북도민관련지원 | 확정안 530 백만원 ]</t>
  </si>
  <si>
    <t>... 확립하여 조기정착과 사회활동 참여를 지원
‣ 이북전통문화계승과정 : '18예산 68백 → '19요구68백 
•〔산출근거〕5과정×68,000천원(교재비, 강사비 등)×2회(상․하반기) = 680,000천원 
‣ 한국문화과정 : '18예산 82백 → '19요구 88백((+ 6백, ↑7.3%) 
...</t>
  </si>
  <si>
    <t xml:space="preserve">•〔산출근거〕5과정×68,000천원(교재비, 강사비 등)×2회(상․하반기) = 680,000천원 </t>
  </si>
  <si>
    <t>취약지 등 전문의료인력 양성 ( 2700 - 2750 - 303 ) [ 보건복지부 | 2019 예산 | 예산안 | 세출(지출) | 공공보건의료확충 | 의료취약지 지원 | 확정안 546 백만원 ]</t>
  </si>
  <si>
    <t>...
① 장학금 지급에 필요한 경비 : 204백만원
- 장학금(등록금): 의대생 20명 × 연 12백만원/1인 × 50% = 120
- 숙식비, 교재비 등 생활비 : 의대생 20명 × 월 70만원/1인 ×50% = 84
② 학생 선발·교육·관리에 필요한 경비 : 12백만원
- 사무국 운영비, ...</t>
  </si>
  <si>
    <t>- 숙식비, 교재비 등 생활비 : 의대생 20명 × 월 70만원/1인 ×50% = 84</t>
  </si>
  <si>
    <t>국제체육교류 지원 ( 5400 - 5461 - 300 ) [ 문화체육관광부 | 2019 예산 | 예산안 | 세출(지출) | 국제스포츠역량강화 | 국제스포츠교류활성화 | 확정안 24,473 백만원 ]</t>
  </si>
  <si>
    <t>...
▪ 비교과과정 지원 : 8백만원
- 7기 선수출신학생 영어지원 : 3백만원(3명)
- 스포츠현장체험 : 5백만원 (6,7기 12명)
- 교재비 지원 : 4백만원(6,7기 학생 교재비, 0.3백만원×12명)
▪ 국제친선경기 초청 및 파견 : 종목별 국가간 친선경기 지원 186백만원(전년 ...</t>
  </si>
  <si>
    <t>- 교재비 지원 : 4백만원(6,7기 학생 교재비, 0.3백만원×12명)</t>
  </si>
  <si>
    <t>... 명예감시원 교육 등 참가수당(50천원×6,880명=344백만원)+교육장 임차료(400천원×20회=8백만원)+강사료(200천원×20회=4백만원)+교재비(6천원×6,880명=43)
- 음식점 원산지 표시 정착 지원: ('18) 381백만원 → ('19) 331(감 50)
* 음식점 원산지 표시실태 ...</t>
  </si>
  <si>
    <t>수산물품질관리 ( 3000 - 3045 - 301 ) [ 해양수산부 | 2019 예산 | 예산안 | 세출(지출) | 수산물유통 및 안전관리 | 수출입수산물안전성관리(농특) | 확정안 6,774 백만원 ]</t>
  </si>
  <si>
    <t>... 모범업소지원(1식×90백만)
ㅇ 수산물 원산지 표시감시원 활동 민간감시 체제 운영 : 290백만원 
* 명예감시원활동수당 (1식×266백만), 교재비 및 포상금(1식×24백만원)
ㅇ 원산지표시 기동단속반 및 단속전담반 운영 : 2,720백만원 
* 기동단속반 운영 및 단속보조원 활용(...</t>
  </si>
  <si>
    <t>* 명예감시원활동수당 (1식×266백만), 교재비 및 포상금(1식×24백만원)</t>
  </si>
  <si>
    <t>... 산출 근거
ㅇ 예보전문 및 예보지원 분야 교육과정 운영 694백만원
▪ 예보책임관과정 27백만원
- 강사료: 4h×100천원×5일 
- 운영비(교재비, 소모품 등): 20명×700천원×1주
- 관리자리더십: 1회×11,000천원 
▪ 예보심화과정 328백만원
- 교육훈련비: 20명×2,500천원×2회
...</t>
  </si>
  <si>
    <t>- 운영비(교재비, 소모품 등): 20명×700천원×1주</t>
  </si>
  <si>
    <t>... 강사료 10백만원 = (15만원(주강사)x24회(3회/주x8주)x2명)
+ (5.83만원(보조강사)x24회(3회/주x8주)x2명)
* 교재비 7백만원 = 3,500원x2,000명(교사용 포함)
* 실습교재비 12백만원 = 6,000원x2,000명(교사용 포함)
o 위원회 운영 ...</t>
  </si>
  <si>
    <t>* 교재비 7백만원 = 3,500원x2,000명(교사용 포함)|* 실습교재비 12백만원 = 6,000원x2,000명(교사용 포함)</t>
  </si>
  <si>
    <t>개인정보유출및오남용방지(정보화) ( 1900 - 1934 - 502 ) [ 행정안전부 | 2018 예산 | 예산안 | 세출(지출) | 정부혁신조직 | 개인정보보호강화 | 확정안 8,594 백만원 ]</t>
  </si>
  <si>
    <t>... 22백만원
․배포비용 = 250개(시군구)×6박스(수량)×4,000원 = 6백만원
▪ 마이핀 이용기관 및 주민센터담당자 교육 = 10백만원
․교재비 = 4개소(4개권역)×250명×10천원 = 10백만원
38백만원 × 1식(2017년) → 38백만원 × 1식(2018년)
▪ 마이핀서비스 ...</t>
  </si>
  <si>
    <t>․교재비 = 4개소(4개권역)×250명×10천원 = 10백만원</t>
  </si>
  <si>
    <t>교육및연구기반조성 ( 1100 - 1133 - 331 ) [ 중앙선거관리위원회 | 2017 예산 | 예산안 | 세출(지출) | 선거의공정한관리 | 시민교육및공명선거정착 | 확정안 915 백만원 ]</t>
  </si>
  <si>
    <t>...
세부내역
산출근거
▪여성공무원 역량향상 교육
- ('16) 50 → ('17) 50, 전년동
· 강사수당 12백(300천원×10명×4회) 
· 교재원고료 8백(200천원×10명×4회)
· 교육교재비 10백(25천원×100부×4회)
‧ 교육여비 16백(80천원×50명×4회)
‧ 업무추진비 4백(20천원×200명)
...</t>
  </si>
  <si>
    <t>· 교육교재비 10백(25천원×100부×4회)</t>
  </si>
  <si>
    <t>퇴직연금사업운영 ( 3000 - 3061 - 318 ) [ 고용노동부 | 2017 예산 | 예산안 | 세출(지출) | 근로보건보호및복지증진 | 근로자복지지원 | 확정안 2,404 백만원 ]</t>
  </si>
  <si>
    <t>...
산정내역
비고
교 재
발간비
223 → 294백만원(증 71백만원)
- 가입근로자에 대한 법정의무교육실시
․ 294,000명×1회(연)×1,000원(교재비)=294백만원
안내
팜플렛
19 → 36백만원(증 17백만원)
- 가입사업장에 대한 법정의무교육실시
․ 72,000개소×1회(연)×5...</t>
  </si>
  <si>
    <t>․ 294,000명×1회(연)×1,000원(교재비)=294백만원</t>
  </si>
  <si>
    <t>본부 전산운영경비(정보화) ( 7000 - 7012 - 500 ) [ 보건복지부 | 2017 예산 | 예산안 | 세출(지출) | 일반보건복지행정지원 | 본부전산운영경비 | 확정안 1,787 백만원 ]</t>
  </si>
  <si>
    <t>... 400명 = 8백만원
* 기타(시험출제·감독·채점 등) : 3백만원
․직원 정보화교육 : 30백만원
* 1.5백만원 x 20개 강좌(강사, 장소임대, 교재비) = 30백만원
․정보화 유공자 포상 등(인쇄비, 부상 구매) : 3백만원
- 기관 정보화담당자 워크숍 행사비 : 6백만원 (전년동)
 ...</t>
  </si>
  <si>
    <t>* 1.5백만원 x 20개 강좌(강사, 장소임대, 교재비) = 30백만원</t>
  </si>
  <si>
    <t>가정폭력 피해자 지원 ( 4100 - 4152 - 432 ) [ 여성가족부 | 2017 예산 | 예산안 | 세출(지출) | 여성·아동 폭력예방 및 보호지원 | 가정폭력·성폭력 피해회복 및 재발방지 사업 | 확정안 20,802 백만원 ]</t>
  </si>
  <si>
    <t>... 463,944원×20명×4분기=37,116천원
나) (고등학생)교과서대 129,500원×20명×1회 = 2,590천원
다) (초․중학생)부교재비 38,700원×40명×1회 = 1,548천원
라) (초․중․고생)학용품비 52,600원×66명×1회 = 3,472천원
(3) 교복비 지원 : 21백만원
...</t>
  </si>
  <si>
    <t>다) (초․중학생)부교재비 38,700원×40명×1회 = 1,548천원</t>
  </si>
  <si>
    <t>피해자국선변호사 지원 ( 1100 - 1136 - 305 ) [ 법무부 | 2017 예산 | 예산안 | 세출(지출) | 인권활동 | 성폭력,가정폭력 피해자보호 및 지원 | 확정안 4,203 백만원 ]</t>
  </si>
  <si>
    <t>... 연금지급금, 운영비 포함)
ㅇ 피해자 국선 전담변호사 교육비 지원 : 10백만원(전년동)
▪ 산출내역 :
- 17명×60만원(강사료, 교재비 등)=10백만원
※ 년 1회 이상 전문 강의 및 실무교육
4) 사업효과
① '13~'17년도 성과계획서 상 성과지표 및 최근 5년간 성과 달성도
...</t>
  </si>
  <si>
    <t>- 17명×60만원(강사료, 교재비 등)=10백만원</t>
  </si>
  <si>
    <t>... 
- 특근매식비: 2,880천원(6천원×2명×5일×12월×4개소) 
ㅇ소자본창업교육 등
346
ㅇ소자본창업교육 등 : 261,600천원
- 교재비 : 16,500천원(55,000원×300명)
- 강사료 : 42,000천원(200천원×35시간×6회)
- 기획․운영비 : 36,0...</t>
  </si>
  <si>
    <t>- 교재비 : 16,500천원(55,000원×300명)</t>
  </si>
  <si>
    <t>개인정보유출및오남용방지 ( 1800 - 1835 - 502 ) [ 행정자치부 | 2017 예산 | 예산안 | 세출(지출) | 창조정부전략 | 개인정보보호강화 | 확정안 7,591 백만원 ]</t>
  </si>
  <si>
    <t>... 22백만원
․배포비용 = 250개(시군구)×6박스(수량)×4,000원 = 6백만원
▪ 마이핀 이용기관 및 주민센터담당자 교육 : 10백만원
․교재비 = 4개소(4개권역)×250명×10천원 = 10백만원
76백만원 × 1식(2016년) → 38백만원 × 1식(2017년)
▪ 마이핀서비스 ...</t>
  </si>
  <si>
    <t>... 1년간 3,600명 지원 가능 
ㅇ피해자 국선 전담변호사 교육비 지원 : ('15)18 → ('16)9백만원(△ 9)
- 17명×53만원(강사료, 교재비 등)=9백만원
(년 1회 1주일 이상 전문 강의 및 실무교육 )
ㅇ★(국정) 피해자 국선변호사 홍보비 : ('15)100→('16)10백만원(△ 90)
...</t>
  </si>
  <si>
    <t>... 순천)
- 5명×30백만원×1.38(보험료, 일반관리비, 부가세 등)
ㅇ소자본창업교육 등
346
ㅇ소자본창업교육 등 : 261,600천원
- 교재비 : 16,500천원(55,000원×300명)
- 강사료 : 42,000천원(200천원×35시간×6회)
- 기획․운영비 : 36,0...</t>
  </si>
  <si>
    <t>본부 전산운영경비 ( 7000 - 7012 - 500 ) [ 보건복지부 | 2016 예산 | 예산안 | 세출(지출) | 일반보건복지행정지원 | 본부전산운영경비 | 확정안 1,766 백만원 ]</t>
  </si>
  <si>
    <t>... 기타(시험출제·감독·채점 등) = 3,000천원
․직원 정보화교육 : 30,000천원
* 1,500,000원×20개 강좌(강사, 장소임대, 교재비) = 30,000천원 
․정보화 유공자 포상 등(인쇄비, 부상 구매) : 3,000천원
 유형(기타 운영지원), 비목(수용비)
- 기관담당자워크숍 ...</t>
  </si>
  <si>
    <t xml:space="preserve">* 1,500,000원×20개 강좌(강사, 장소임대, 교재비) = 30,000천원 </t>
  </si>
  <si>
    <t>... 6백만원(4회 × 150백만원,180원)
▪ ATE 및 PCB 경진대회 : 31백만원(5개대회 × 1개 대회당 평균 6.2백만원)
▪ 정비사 교육 교재비 및 강사료 : 50백만원(교육과정 6개 × 평균단가 8.3백만원)
▪ 정보통신 전문서적 구입 : 6백만원(330권 × 평균단가 18,500원)
...</t>
  </si>
  <si>
    <t>가정폭력방지 및 피해자지원 ( 4100 - 4152 - 432 ) [ 여성가족부 | 2016 예산 | 예산안 | 세출(지출) | 여성·아동 폭력예방 및 보호지원 | 가정폭력·성폭력 피해회복 및 재발방지 사업 | 확정안 16,489 백만원 ]</t>
  </si>
  <si>
    <t>... 463,944원×20명×4분기=37,116천원
나) (고등학생)교과서대 129,500원×20명×1회 = 2,590천원
다) (초·중학생)부교재비 38,700원×40명×1회 = 1,548천원
라) (초·중·고생)학용품비 52,600원×66명×1회 = 3,472천원
3) 교복비 지원 : 21백만원
...</t>
  </si>
  <si>
    <t>다) (초·중학생)부교재비 38,700원×40명×1회 = 1,548천원</t>
  </si>
  <si>
    <t>... 28백만원
ㅇ 난민위원회 운영 : 42 → 42백만원 (전년수준)
ㅇ 이민자 조기적응프로그램 : ('15) 935 → ('16) 935백만원 (전년수준)
▪ 교재비 : 3,000원×50,000부=150백만원
▪ 리플렛 : 1,500원×50,000부=75백만원
▪ 강사료 : 47기관×4명×100...</t>
  </si>
  <si>
    <t>▪ 교재비 : 3,000원×50,000부=150백만원</t>
  </si>
  <si>
    <t>전기시설안전관리 ( 5100 - 5144 - 301 ) [ 산업통상자원부 | 2020 예산 | 예산안 | 세출(지출) | 에너지자원정책 | 전기안전관리 | 확정안 2,355 백만원 ]</t>
  </si>
  <si>
    <t>... @200,000원×2명×3건=1,200천원
․(본 사) @69,200원×2명×3건=416천원
◦사고조사용 물품구입 등 : 46,606천원
- 방진마스크 @30,000원×80박스=2,400천원
- 일회용작업복 등 @100,000원×80박스=8,000천원
- 안전장화 @50,000원×5...</t>
  </si>
  <si>
    <t>마스크</t>
  </si>
  <si>
    <t>- 방진마스크 @30,000원×80박스=2,400천원</t>
  </si>
  <si>
    <t>유해화학물질 테러ㆍ사고대비 ( 2200 - 2205 - 302 ) [ 환경부 | 2020 예산 | 예산안 | 세출(지출) | 환경보건관리 | 환경위해관리 | 확정안 10,962 백만원 ]</t>
  </si>
  <si>
    <t>... 이전('20.10월, 대전 유성구 → 충복 오송읍)
▪ 세부 산출내역
가. 사고대응장비 운용 소모품 및 소모성 방재물자 구매 : 335백만원
‧ 마스크(Level C) : 24백만원(10만원×15개×16개 기관)
‧ 화학보호복(Level C) : 24백만원(10만원×15벌×16개 기관)
...</t>
  </si>
  <si>
    <t>‧ 마스크(Level C) : 24백만원(10만원×15개×16개 기관)</t>
  </si>
  <si>
    <t>목포병원 병원관리 및 운영(손익) ( 4700 - 4731 - 303 ) [ 보건복지부 | 2020 예산 | 예산안 | 세출(지출) | 국립목포병원 | 국립목포병원 운영(손익) | 확정안 2,765 백만원 ]</t>
  </si>
  <si>
    <t>... 2,000천원
⑧ 환자환전 및 병원감염관리 ('19) 0 →('20) 80백만원 (순증) 
- 예방접종백신 3백만원=250명×12,100원
- N95마스크(의료인용) 56백만원=1,400원×40,000개
- 일반마스크(환자 및 방문객) 12백만원=150원×80,000개
- 환자확인손목밴드(인식팔찌) ...</t>
  </si>
  <si>
    <t>- N95마스크(의료인용) 56백만원=1,400원×40,000개|- 일반마스크(환자 및 방문객) 12백만원=150원×80,000개</t>
  </si>
  <si>
    <t>교통안전활동 ( 1300 - 1331 - 312 ) [ 경찰청 | 2020 예산 | 예산안 | 세출(지출) | 교통안전․소통확보 | 교통사고예방 | 확정안 94,689 백만원 ]</t>
  </si>
  <si>
    <t>... 416→492백만원(증76백만원) 
▪교통외근용 면장갑 : 57백만원(전년동) 
- 산출근거 : 1,000원×4,750명×12개
▪교통외근용 황사(미세먼지)마스크 : 285백만원(전년동)
- 산출근거 : 마스크 가드 16,500원×4,750명×1개=79백만원
필터 700원×4,750명×62개=206백만원
...</t>
  </si>
  <si>
    <t>▪교통외근용 황사(미세먼지)마스크 : 285백만원(전년동)|- 산출근거 : 마스크 가드 16,500원×4,750명×1개=79백만원</t>
  </si>
  <si>
    <t>교통안전교육홍보 ( 1300 - 1331 - 311 ) [ 경찰청 | 2020 예산 | 예산안 | 세출(지출) | 교통안전․소통확보 | 교통사고예방 | 확정안 5,171 백만원 ]</t>
  </si>
  <si>
    <t>...전년동)
◦ 녹색어머니회・모범운전자회 안전용품 : 463백만원 
- 녹색어머니 깃발 14천원×7,000개 = 98백만원
- 모범운전자 미세먼지마스크 18천원×20,277개 = 365백만원
◦ 녹색어머니회・모범운전자회 복제 : 730백만원
- 녹색어머니 겨울점퍼 73천원×2,191명 = ...</t>
  </si>
  <si>
    <t>- 모범운전자 미세먼지마스크 18천원×20,277개 = 365백만원</t>
  </si>
  <si>
    <t>...,765백만원(1,867백만원)
▪지역경찰 감염예방을 위한 현장장비 보급 ('19)823→ ('20) 823백만원(전년동)
- 감염예방 마스크 : 701백만원=3천원×5개×46,750명
- 감염보호용 장갑 : 121백만원=30천원×4,051대
▪순찰차용 공기청정기 보급 ('19) ...</t>
  </si>
  <si>
    <t>- 감염예방 마스크 : 701백만원=3천원×5개×46,750명</t>
  </si>
  <si>
    <t>국가기록물정리 ( 2300 - 2331 - 303 ) [ 행정안전부 | 2020 예산 | 예산안 | 세출(지출) | 기록물관리 | 기록물효율적관리 | 확정안 11,240 백만원 ]</t>
  </si>
  <si>
    <t>... 특근매식비: ('19) 11,752천원 → ('20) 3,312천원(6천원×23명×2회×12월) /△71.8%
* 수집관련 용품 구입(장갑, 마스크 등) : ('19) 4,671천원 → ('20) 4,671천원(1,557천원×3회) / 전년동
* 기록물 수집 차량 임차 : ('19) 6,500천원 → ...</t>
  </si>
  <si>
    <t>* 수집관련 용품 구입(장갑, 마스크 등) : ('19) 4,671천원 → ('20) 4,671천원(1,557천원×3회) / 전년동</t>
  </si>
  <si>
    <t>해양화학사고대응역량강화 ( 4300 - 4333 - 301 ) [ 해양경찰청 | 2020 예산 | 예산안 | 세출(지출) | 해양오염관리 | 해양오염방제 | 확정안 520 백만원 ]</t>
  </si>
  <si>
    <t>... 알콜형포소화약제 : ('19) 132 → ('20) 132 (전년동)
(산출내역) 알콜형포소화약제 20톤×6.6백만원=132백만원
② 화학마스크 : ('19) 85 → ('20) 64 (△21)
(산출내역) 화학마스크 320세트×20만원 = 64백만원
③ 화학보호복 : ('19) 112 ...</t>
  </si>
  <si>
    <t>② 화학마스크 : ('19) 85 → ('20) 64 (△21)|(산출내역) 화학마스크 320세트×20만원 = 64백만원</t>
  </si>
  <si>
    <t>전기시설안전관리 ( 5500 - 5551 - 301 ) [ 산업통상자원부 | 2018 예산 | 결산 | 세출(지출) | 에너지안전관리 | 전기안전관리(기금) | 결산 1,395 백만원 ]</t>
  </si>
  <si>
    <t>... 180,000×3명×2건=1,080,000원
@ 68,800×2명×2건=275,200원
- 사고조사용 물품구입 : 47백만원
․ 방진마스크 @50,000×77박스=3,850,000원
․ 일회용작업복 @130,000×77박스=10,010,000원
․ 안전장화 @40,000...</t>
  </si>
  <si>
    <t>․ 방진마스크 @50,000×77박스=3,850,000원</t>
  </si>
  <si>
    <t>... 기록관리 업무 컨설팅 등을 위하여 서울기록관 소관 기관(246개)에 대한 기록관리업무 지도감독 필요
•〔산출내역〕 
* 수집관련 용품 구입(장갑, 마스크 등): ('18) 1,311천원 → ('19) 1,671천원(1,671천원×1회) / +360천
* 비밀기록물 보존봉투 및 라벨 제작: ('17) 1,025천원 ...</t>
  </si>
  <si>
    <t>* 수집관련 용품 구입(장갑, 마스크 등): ('18) 1,311천원 → ('19) 1,671천원(1,671천원×1회) / +360천</t>
  </si>
  <si>
    <t>생물안전특수복합시설 운영 ( 4800 - 4840 - 303 ) [ 보건복지부 | 2019 예산 | 예산안 | 세출(지출) | 질병관리본부지원 | 생물테러대응체계강화 | 확정안 2,018 백만원 ]</t>
  </si>
  <si>
    <t>... 등 : (`18) 50 → (`19요구) 41백만원(△9백만원)
․ 개인보호장비 및 소독제 : 33백만원(∆8백만원)
* 전신실험복, N95마스크, PAPR, 장갑, 덧신 등의 개인보호장비: 25천원/set×70set/월×12월/년=21백만원(∆8백만원) 
* 소독제(과산화수소, ...</t>
  </si>
  <si>
    <t xml:space="preserve">* 전신실험복, N95마스크, PAPR, 장갑, 덧신 등의 개인보호장비: 25천원/set×70set/월×12월/년=21백만원(∆8백만원) </t>
  </si>
  <si>
    <t>유해화학물질 테러ㆍ사고대비 ( 2200 - 2205 - 302 ) [ 환경부 | 2019 예산 | 예산안 | 세출(지출) | 환경보건관리 | 환경위해관리 | 확정안 9,741 백만원 ]</t>
  </si>
  <si>
    <t>... 48백만원(30만원×10개×16개 기관)
‧ 정화통(Level C) : 4.8백만원(2만원×15개×16개 기관)
‧ 양압식 공기호흡기 마스크 : 22.4백만원(70만원×2개×16개 기관)
‧ 반면형마스크 : 12백만원(5만원×15개×16개 기관)
‧ 간이식별탐지킷 : 8백...</t>
  </si>
  <si>
    <t>‧ 양압식 공기호흡기 마스크 : 22.4백만원(70만원×2개×16개 기관)|‧ 반면형마스크 : 12백만원(5만원×15개×16개 기관)</t>
  </si>
  <si>
    <t>우편집배업무 ( 5100 - 5133 - 312 ) [ 과학기술정보통신부 | 2019 예산 | 예산안 | 세출(지출) | 우정서비스 | 우편배달지원 | 확정안 79,638 백만원 ]</t>
  </si>
  <si>
    <t>...원×2회=3백만원
◾ 집배업무 안전활동비 : 891백만원
- 집배원 이륜자동차 안전교육 등 790명×110,000원=87백만원
- 황사마스크 16,350명×3,500원×3개=172백만원
- 동절기 안전용품(아이젠, 스노우타이어) 등 16,350명×13,000원=213백만원
- 쿨토시 ...</t>
  </si>
  <si>
    <t>- 황사마스크 16,350명×3,500원×3개=172백만원</t>
  </si>
  <si>
    <t>교통안전활동 ( 1300 - 1331 - 312 ) [ 경찰청 | 2019 예산 | 예산안 | 세출(지출) | 교통안전?소통확보 | 교통사고예방 | 확정안 90,074 백만원 ]</t>
  </si>
  <si>
    <t>... 83,000원×1,000명 
▪교통외근용 면장갑 : 57백만원(전년동) 
- 산출근거 : 1,000원×4,750명×12개
▪교통외근용 황사(미세먼지)마스크 : 285백만원(전년동)
- 산출근거 : 마스크 가드 11,000원×4,750명×1개=52백만원
필터 700원×4,750명×70개=233백만원
...</t>
  </si>
  <si>
    <t>▪교통외근용 황사(미세먼지)마스크 : 285백만원(전년동)|- 산출근거 : 마스크 가드 11,000원×4,750명×1개=52백만원</t>
  </si>
  <si>
    <t>교통안전교육홍보 ( 1300 - 1331 - 311 ) [ 경찰청 | 2019 예산 | 예산안 | 세출(지출) | 교통안전?소통확보 | 교통사고예방 | 확정안 4,099 백만원 ]</t>
  </si>
  <si>
    <t>...205)
◦ 녹색어머니회・모범운전자회 안전용품 : 463백만원 
- 녹색어머니 깃발 14천원×7,000개 = 98백만원
- 모범운전자 미세먼지마스크 18천원×20,277개 = 365백만원
◦ 녹색어머니회・모범운전자회 복제 : 730백만원
- 녹색어머니 겨울점퍼 73천원×2,191명 = ...</t>
  </si>
  <si>
    <t>... 융자, 출연, 출자 등의 경우 보조․융자 등 지원 비율 및 법적근거
ㅇ재난관리장비 : ('18)1,783→('19)1,783백만원(전년동) 
▪황사마스크 : 82백만원(전년동)
▪방독마스크·보호복 : 990백만원(전년동) = 300천원×3,300개
▪방사능선량계 :160백만원(전년동) =...</t>
  </si>
  <si>
    <t>▪황사마스크 : 82백만원(전년동)|▪방독마스크·보호복 : 990백만원(전년동) = 300천원×3,300개</t>
  </si>
  <si>
    <t>... ('18)823→('19)1,898백만원(1,075백만원)
▪지역경찰 감염예방을 위한 현장장비 보급 ('19) 823백만원(전년동)
- 감염예방 마스크 : 701백만원=3천원×5개×46,750명
- 감염보호용 장갑 : 121백만원=30천원×4,051대
▪순찰차용 공기청정기 보급 ('18) ...</t>
  </si>
  <si>
    <t>전기시설안전관리 ( 5500 - 5551 - 301 ) [ 산업통상자원부 | 2017 예산 | 결산 | 세출(지출) | 에너지안전관리 | 전기안전관리 | 결산 1,395 백만원 ]</t>
  </si>
  <si>
    <t>... 180,000×3명×2건=1,080,000원
@ 78,630×2명×2건=314,520원
- 사고조사용 물품구입 : 45백만원
․ 방진마스크 @50,000×63박스=3,150,000원
․ 일회용작업복 @120,000×63박스=7,560,000원
․ DSLR카메라 @3,00...</t>
  </si>
  <si>
    <t>․ 방진마스크 @50,000×63박스=3,150,000원</t>
  </si>
  <si>
    <t>생물안전특수복합시설 운영 ( 4800 - 4840 - 303 ) [ 보건복지부 | 2018 예산 | 예산안 | 세출(지출) | 질병관리본부지원 | 생물테러대응체계강화 | 확정안 1,856 백만원 ]</t>
  </si>
  <si>
    <t>... (`18) 50백만원(19백만원 증)
․개인보호장비 및 소독제 : (`17) 22 → (`18) 41백만원(19백만원 증)
* 전신실험복, N95마스크, PAPR, 장갑, 덧신 등의 개인보호장비: 24천원/set×100set/월×12월/년=29백만원 
* 소독제(과산화수소, microchem), ...</t>
  </si>
  <si>
    <t xml:space="preserve">* 전신실험복, N95마스크, PAPR, 장갑, 덧신 등의 개인보호장비: 24천원/set×100set/월×12월/년=29백만원 </t>
  </si>
  <si>
    <t>재난안전관리 ( 2100 - 2131 - 315 ) [ 경찰청 | 2018 예산 | 예산안 | 세출(지출) | 사회질서유지 | 경비경찰역량강화 | 확정안 1,911 백만원 ]</t>
  </si>
  <si>
    <t>...
◦ 재난안전관리장비 : ('17)1,780→('18)1,783백만원(▽3백만원)
- 화학․방사능사고 보호장비 1,150백만원
※ 방독마스크·보호복 300천원×3,300세트, 방사능선량계 800천원×200개
- 화재대피 마스크 156백만원
※ 39천원×4,000개
- 상설부대 및 ...</t>
  </si>
  <si>
    <t>※ 방독마스크·보호복 300천원×3,300세트, 방사능선량계 800천원×200개|- 화재대피 마스크 156백만원</t>
  </si>
  <si>
    <t>... 수집기록물 상하차 및 포장 작업 인건비: ('17) 265천원 → ('18) 301천원(60천원×1명×5일) / 13%↑
* 수집관련 용품 구입(장갑, 마스크 등): ('17) 1,311천원 → ('18) 1,311천원(1,311천원×1회) / 0%
* 비밀기록물 보존봉투 및 라벨 제작: ('17) 1,025천원 ...</t>
  </si>
  <si>
    <t>* 수집관련 용품 구입(장갑, 마스크 등): ('17) 1,311천원 → ('18) 1,311천원(1,311천원×1회) / 0%</t>
  </si>
  <si>
    <t>유해화학물질 테러·사고대비 ( 1900 - 1939 - 302 ) [ 환경부 | 2018 예산 | 예산안 | 세출(지출) | 환경보전기반육성 | 유해화학물질관리 | 확정안 10,279 백만원 ]</t>
  </si>
  <si>
    <t>... C) : 60백만원(20만원x20개x15개기관)
‧ 정화통(Level C) : 9백만원(2만원x30개x15개기관)
‧ 양압식 공기호흡기 마스크 : 9백만원(30만원x30개)
‧ 반면형마스크 : 22.5백만원(10만원x30개x15개기관)
‧ 열흡수조끼 : 18백만원(60만원x30벌)
...</t>
  </si>
  <si>
    <t>‧ 양압식 공기호흡기 마스크 : 9백만원(30만원x30개)|‧ 반면형마스크 : 22.5백만원(10만원x30개x15개기관)</t>
  </si>
  <si>
    <t>전기시설안전관리 ( 5500 - 5551 - 301 ) [ 산업통상자원부 | 2018 예산 | 예산안 | 세출(지출) | 에너지안전관리 | 전기안전관리 | 확정안 1,395 백만원 ]</t>
  </si>
  <si>
    <t>...=1,080,000원
· (본 사) @ 68,800×2명×2건=275,200원
◦ 사고조사용 물품구입 등 : 46,930천원
- 방진마스크 @60,000×63박스=3,780,000원
- 일회용작업복 @140,000×63박스=8,820,000원
- 전산용소모품 : 16,830,000원
...</t>
  </si>
  <si>
    <t>- 방진마스크 @60,000×63박스=3,780,000원</t>
  </si>
  <si>
    <t>생활안전활동 ( 1100 - 1131 - 311 ) [ 경찰청 | 2018 예산 | 예산안 | 세출(지출) | 범죄예방 및 사회적약자보호 | 범죄예방 | 확정안 12,688 백만원 ]</t>
  </si>
  <si>
    <t>...678백만원(△3,455)
▪지역경찰 감염예방을 위한 현장장비 보급 ('17) 493 → ('18) 823백만원(329백만원)
- 감염예방 마스크 : ('17) 372백만원=4천원×2개×46,500명 → ('18)701백만원 = 3천원×5개×46,750명
- 감염보호용 장갑 : ('18) 121백만원 ...</t>
  </si>
  <si>
    <t>- 감염예방 마스크 : ('17) 372백만원=4천원×2개×46,500명 → ('18)701백만원 = 3천원×5개×46,750명</t>
  </si>
  <si>
    <t>하자심사분쟁조정위원회 업무위탁 ( 1000 - 1034 - 307 ) [ 국토교통부 | 2018 예산 | 예산안 | 세출(지출) | 주택시장안정 및
주거복지향상 | 주택정책지원 | 확정안 1,878 백만원 ]</t>
  </si>
  <si>
    <t>...
5,200
ㅇ 조사장비 운영비 : 9백만원
- 장비 보험료, 교정검사료 등 : 3,000천원 = 3,000천원×1식
- 현장조사 소모품(장갑,마스크 등) : 6,000천원 = 20천원×25명×12개월
8. 일반경비 : 159백만원
ㅇ 차량운영비 : 82백만원
구 분
단가(월평균)
대수
수량(월)
...</t>
  </si>
  <si>
    <t>- 현장조사 소모품(장갑,마스크 등) : 6,000천원 = 20천원×25명×12개월</t>
  </si>
  <si>
    <t>검역관리 ( 4800 - 4831 - 304 ) [ 보건복지부 | 2017 예산 | 예산안 | 세출(지출) | 질병관리본부지원 | 검역관리 | 확정안 8,152 백만원 ]</t>
  </si>
  <si>
    <t>... 8,600천원
◦ 감염병 예방 홍보물품 및 배너 : 60백만원
- 산출내역
· 물티슈 : 300,000개 x 150원 = 45,000천원
· 일회용 마스크 : 20,000개 x 240원 = 4,800천원
· 홍보배너 : 200개 x 50,000원 = 10,000천원
◦ 기존 인쇄서식 및 소모품 예산 ...</t>
  </si>
  <si>
    <t>· 일회용 마스크 : 20,000개 x 240원 = 4,800천원</t>
  </si>
  <si>
    <t>... 수집기록물 상하차 및 포장 작업 : ('16) 265천원 → ('17) 265천원(53천원×1명×5일) / 0%
* 수집관련 용품 구입(장갑, 마스크 등) : ('16) 1,311천원 → ('17) 1,311천원(1,311천원×1회) / 0%
* 비밀기록물 보존봉투 및 라벨 제작 : ('16) 1,025천원 ...</t>
  </si>
  <si>
    <t>* 수집관련 용품 구입(장갑, 마스크 등) : ('16) 1,311천원 → ('17) 1,311천원(1,311천원×1회) / 0%</t>
  </si>
  <si>
    <t>... 배기필터 250개로 총 450개
· 실험장비 등 수리 : 11백만원
- 개인보호장비 구입 등 : 31백만원
· PAPR, 전신실험복, 마스크 등 개인보호장비 18.3천원/set×100set/월×12월/년=22백만원
· 전문가 자문회의 200천원/명×5명/회×2회/년=2백만원
· 비상근무 ...</t>
  </si>
  <si>
    <t>· PAPR, 전신실험복, 마스크 등 개인보호장비 18.3천원/set×100set/월×12월/년=22백만원</t>
  </si>
  <si>
    <t>하자심사분쟁조정위원회 업무위탁 ( 1000 - 1034 - 307 ) [ 국토교통부 | 2017 예산 | 예산안 | 세출(지출) | 주택시장안정 및
주거복지향상 | 주택정책지원 | 확정안 1,647 백만원 ]</t>
  </si>
  <si>
    <t>...
6,000
ㅇ 조사장비 운영비 : 9백만원
- 장비 보험료, 교정검사료 등 : 3,000천원 = 3,000천원×1식
- 현장조사 소모품(장갑,마스크 등) : 6,000천원 = 20천원×25명×12개월
8. 일반경비 : 145백만원
ㅇ 차량운영비 : 82백만원
구 분
단가(월평균)
대수
수량(월)
...</t>
  </si>
  <si>
    <t>육군1보급단 사업 및 지원비 ( 3700 - 3749 - 301 ) [ 국방부 | 2017 예산 | 예산안 | 세출(지출) | 군 책임운영기관 | 육군1보급단 운영 | 확정안 1,003 백만원 ]</t>
  </si>
  <si>
    <t>... ('16)3.5 → ('17)0.6백 -2.9백
▪유해환경 노출기준 초과에 따른 반영
▪산출근거 : 계획물량 × '16년 실거래가
- 방독마스크 등 4품목 : 118개×5,700원(평균단가 적용)
ㅇ 자동화창고 중앙통제실 환경개선 : ('16)0 → ('17)29백 +29백
▪자동화창고 중앙통제실 ...</t>
  </si>
  <si>
    <t>- 방독마스크 등 4품목 : 118개×5,700원(평균단가 적용)</t>
  </si>
  <si>
    <t>재난안전관리 ( 2100 - 2131 - 315 ) [ 경찰청 | 2017 예산 | 예산안 | 세출(지출) | 사회질서유지 | 경비경찰역량강화 | 확정안 1,921 백만원 ]</t>
  </si>
  <si>
    <t>...765백만원(△152백만원)
▪구명환 17→ -백만원(△17백만원)
▪방사능분진보호복 100백만원 = 500개 × 200천원
▪화재대피마스크 390→195백만원(△195백만원) = 5,000개 × 39천원
▪황사마스크 69백만원 = 23,100개 × 3천원
▪안전헬멧 96백만원 = 1,600개 ...</t>
  </si>
  <si>
    <t>▪화재대피마스크 390→195백만원(△195백만원) = 5,000개 × 39천원|▪황사마스크 69백만원 = 23,100개 × 3천원</t>
  </si>
  <si>
    <t>전기시설안전관리 ( 5500 - 5551 - 301 ) [ 산업통상자원부 | 2017 예산 | 예산안 | 세출(지출) | 에너지안전관리 | 전기안전관리 | 확정안 1,395 백만원 ]</t>
  </si>
  <si>
    <t>...2건=1,080,000원
@ 78,630×2명×2건=314,520원
사고조사 물품지원
45
◦ 사고조사용 물품구입 : 36,540천원
- 방진마스크 @50,000×63박스=3,150,000원
- 일회용작업복 @120,000×63박스=7,560,000원
- DSLR카메라 @3,00...</t>
  </si>
  <si>
    <t>- 방진마스크 @50,000×63박스=3,150,000원</t>
  </si>
  <si>
    <t>과학수사감정지원 ( 2400 - 2431 - 303 ) [ 행정자치부 | 2016 예산 | 예산안 | 세출(지출) | 과학수사 | 과학적수사활동지원 | 확정안 7,520 백만원 ]</t>
  </si>
  <si>
    <t>... 등 : 15종 170개 × 평균단가 10만원 = 17백만원
▪과학수사 교육과정 교육운영 경비 등 : 23백만원 
 교육과정운영 안전장구(마스크 등) 구입 : 20회 × 백만원 = 20백만원 
 교육운영물품구입 : 20회 × 15만원 = 3백만원 
- 과학수사 체험교실 운영 : 50백만원
...</t>
  </si>
  <si>
    <t xml:space="preserve"> 교육과정운영 안전장구(마스크 등) 구입 : 20회 × 백만원 = 20백만원 </t>
  </si>
  <si>
    <t>전기시설안전관리 ( 5500 - 5551 - 301 ) [ 산업통상자원부 | 2016 예산 | 예산안 | 세출(지출) | 에너지안전관리 | 전기안전관리 | 확정안 1,469 백만원 ]</t>
  </si>
  <si>
    <t>...000원
@ 52,420×2명×3일×3건=943,560원
사고조사용 물품구입 등
53
◦ 사고조사용 물품구입 : 44,870천원
- 방진마스크 @50,000×69박스=3,450,000원
- 일회용작업복 @120,000×94박스=11,280,000원
- DSLR카메라 @3,0...</t>
  </si>
  <si>
    <t>- 방진마스크 @50,000×69박스=3,450,000원</t>
  </si>
  <si>
    <t>검역관리 ( 4800 - 4831 - 304 ) [ 보건복지부 | 2016 예산 | 예산안 | 세출(지출) | 질병관리본부지원 | 검역관리 | 확정안 12,327 백만원 ]</t>
  </si>
  <si>
    <t>... 440천명
- 손소독제 : 1,200원 x 80,000명 = 96백만원
- 손세정제 : 2,300원 x 14,000명 = 32.2백만원
- 마스크 : 245원 x 80,000명 = 19.6백만원
11년 12년 13년 14년 15년 16년
황열 24419 27661 29420 28018 ...</t>
  </si>
  <si>
    <t>- 마스크 : 245원 x 80,000명 = 19.6백만원</t>
  </si>
  <si>
    <t>... 130개, 배기필터 250개로 총 450개
- 개인보호장비 지원 : 17백만원
· 전신실험복 5.2천원/벌×100벌/월×12월/년=6백만원
· 마스크 2천원/개×100개/월×12월/년=2백만원
· 실험용 장갑 83천원/박스×3박스/월×12월/년=3백만원
· 소독제 등 515천원/월...</t>
  </si>
  <si>
    <t>· 마스크 2천원/개×100개/월×12월/년=2백만원</t>
  </si>
  <si>
    <t>소포사업운영 ( 5100 - 5133 - 321 ) [ 과학기술정보통신부 | 2018 예산 | 결산 | 세출(지출) | 국민과함께하는우편서비스 | 소포사업 | 결산 39,505 백만원 ]</t>
  </si>
  <si>
    <t>... 1,627백만원, 자산취득비 117백만원, 특근매식비 110백만원, 일반용역비 81백만원, 사업추진비 44백만원, 시설장비유지비 12백만원) 
- 손해배상금 : 766백만원(193,075천통×0.0047%×84.4천원)
- 쇼핑위탁수수료 : 8,208백만원(177,668백만원×4.2%+746백만원)
3) 사업효과
...</t>
  </si>
  <si>
    <t>배상금</t>
  </si>
  <si>
    <t>- 손해배상금 : 766백만원(193,075천통×0.0047%×84.4천원)</t>
  </si>
  <si>
    <t>소포사업운영 ( 5100 - 5133 - 321 ) [ 과학기술정보통신부 | 2017 예산 | 결산 | 세출(지출) | 국민과함께하는우편서비스 | 소포사업 | 결산 26,836 백만원 ]</t>
  </si>
  <si>
    <t>... 인력운영 : 6,321백만원(22.7백만원x278명)
- 부가가치세 : 9,537백만원(37,723(매출세액)-28,186(매입세액))
- 소포손해배상금 : 766백만원(193,075천개x0.0047%x84.4천원)
- 소포사업운영경비 : 12,934백만원(2,719개관서x396천원x12개월)
3) 사업효과
...</t>
  </si>
  <si>
    <t>- 소포손해배상금 : 766백만원(193,075천개x0.0047%x84.4천원)</t>
  </si>
  <si>
    <t>매장문화재보존 ( 2300 - 2332 - 301 ) [ 문화재청 | 2020 예산 | 예산안 | 세출(지출) | 문화재보호 | 매장문화재보존관리 | 확정안 781 백만원 ]</t>
  </si>
  <si>
    <t>... 보존유적의 지적측량 용역 100백만원('19년과 동일)
- 보존유적 지적측량 (36개소 × 2.77백만원 ≒ 100백만원)
ㅇ 매장문화재 발견신고 보상금‧포상금 30백만원 요구 ('19년과 동일)
- 보상금 20건×1백만원=20백만원
- 포상금 10건×1백만원=10백만원
4) 사업효과
□ 사업영향, 산출물 ...</t>
  </si>
  <si>
    <t>보상금</t>
  </si>
  <si>
    <t>ㅇ 매장문화재 발견신고 보상금‧포상금 30백만원 요구 ('19년과 동일)|- 보상금 20건×1백만원=20백만원</t>
  </si>
  <si>
    <t>정부보장사업 ( 4600 - 4641 - 302 ) [ 국토교통부 | 2020 예산 | 예산안 | 세출(지출) | 자동차및교통정책 | 자동차사고피해지원 | 확정안 18,102 백만원 ]</t>
  </si>
  <si>
    <t>... 20,114백만원 → ('20예산) 18,102백만원
○ 무보험․뺑소니 보상 : ('19예산) 17,986백만원 → ('20예산) 16,093백만원
- 손해보상금 : ('19예산) 14,600백만원 → ('20예산) 12,870백만원
· 손해보상금 12,870백만원(사고피해자 3,300명 x 평균보상금 ...</t>
  </si>
  <si>
    <t>- 손해보상금 : ('19예산) 14,600백만원 → ('20예산) 12,870백만원|· 손해보상금 12,870백만원(사고피해자 3,300명 x 평균보상금 ...</t>
  </si>
  <si>
    <t>국립산림과학원 기본경비(R&amp;D) ( 1200 - 1218 - 253 ) [ 산림청 | 2020 예산 | 예산안 | 세출(지출) | 산림과학기술개발 | 국립산림과학원 기본경비(일반) | 확정안 197 백만원 ]</t>
  </si>
  <si>
    <t>... 119백만원1,663천원 × 6기관 × 12월(2019년) → 1,652천원 × 6기관 × 12월(2020년)
- 보전금 : 60백만원작업인부 상해보상금 등 500천원 × 6회(2019년) → 500천원 × 6회(2020년)우수부서 포상 등 190천원 × 25부서 × 12회(2019년) → 190천원 ...</t>
  </si>
  <si>
    <t>- 보전금 : 60백만원작업인부 상해보상금 등 500천원 × 6회(2019년) → 500천원 × 6회(2020년)우수부서 포상 등 190천원 × 25부서 × 12회(2019년) → 190천원 ...</t>
  </si>
  <si>
    <t>장기 및 인체조직기증 관리 ( 2700 - 2731 - 305 ) [ 보건복지부 | 2020 예산 | 예산안 | 세출(지출) | 공공보건의료확충 | 장기 및 인체조직 기증 활성화 지원 | 확정안 5,757 백만원 ]</t>
  </si>
  <si>
    <t>... 128명→('17) 18명→ ('18) 27명→ ('19) 31명→ ('20) 36명
* 3년 평균 증가율 기준 적용
o 기타(뇌사자관리 손실보상금·유급휴가 보상금·검진진료비) : 208백만원 
- 뇌사자관리 손실보상금 : 72백만원(65명×평균 1.1백만원)
- 장기·말초혈 유급휴가 보상금 ...</t>
  </si>
  <si>
    <t>o 기타(뇌사자관리 손실보상금·유급휴가 보상금·검진진료비) : 208백만원 |- 뇌사자관리 손실보상금 : 72백만원(65명×평균 1.1백만원)|- 장기·말초혈 유급휴가 보상금 ...</t>
  </si>
  <si>
    <t>실업크레딧지원(고보) ( 1200 - 1293 - 350 ) [ 고용노동부 | 2020 예산 | 예산안 | 세출(지출) | 고용안전망확충 | 실업크레딧지원 | 확정안 27,433 백만원 ]</t>
  </si>
  <si>
    <t>... 구직급여수급자
3) '20년도 예산 산출 근거
○ 구직급여 수급자의 국민연금보험료 지원을 위한 사업비 27,433백만원 요구 
* 산출내역 
▪ 보상금 27,433백만원 : 지원대상인원 46.5만명 × 인정소득 69만원 × 보험료율 9% × 평균 지원 개월 3.8개월 × 지원비율 25% 
...</t>
  </si>
  <si>
    <t xml:space="preserve">▪ 보상금 27,433백만원 : 지원대상인원 46.5만명 × 인정소득 69만원 × 보험료율 9% × 평균 지원 개월 3.8개월 × 지원비율 25% </t>
  </si>
  <si>
    <t>실업크레딧지원(일반) ( 1200 - 1232 - 351 ) [ 고용노동부 | 2020 예산 | 예산안 | 세출(지출) | 고용안전망확충 | 실업크레딧지원 | 확정안 27,712 백만원 ]</t>
  </si>
  <si>
    <t>... 구직급여수급자
3) '20년도 예산 산출 근거
○ 구직급여 수급자의 국민연금보험료 지원을 위한 사업비 27,712백만원 요구 
* 산출내역 
▪ 보상금 27,433백만원 : 지원대상인원 46.5만명 × 인정소득 69만원 × 보험료율 9% × 평균 지원 개월 3.8개월 × 지원비율 25% 
...</t>
  </si>
  <si>
    <t>국립도서관 운영 ( 3000 - 3031 - 300 ) [ 문화체육관광부 | 2018 예산 | 결산 | 세출(지출) | 국립중앙도서관 운영 | 국립중앙도서관 운영 | 결산 37,434 백만원 ]</t>
  </si>
  <si>
    <t>... 세사업 명
예산
국내외 자료 수집·등록·관리
◦ 5,540백만원
- 자료 수집·등록 보조 : 1,761백만원(70명×25,157천원)
- 납본보상금(도서, 비도서, 연속간행물 등) : 1,850백만원(194,737책×9.5천원)
- 도서 납본대행 및 관리 : 160백만원(135,000책×1.19천원)
...</t>
  </si>
  <si>
    <t>- 납본보상금(도서, 비도서, 연속간행물 등) : 1,850백만원(194,737책×9.5천원)</t>
  </si>
  <si>
    <t>매장문화재보존 ( 2300 - 2332 - 301 ) [ 문화재청 | 2018 예산 | 결산 | 세출(지출) | 문화재보호 | 매장문화재보존관리 | 결산 671 백만원 ]</t>
  </si>
  <si>
    <t>... 40백만원(1건×40백만원)
- 발굴조사보고서 평가 용역 : 40백만원(1건×40백만원)
발견매장문화재 보·포상금
ㅇ 30백만원
- 발견매장문화재 보상금 : 20백만원(1백×20건)
- 발견매장문화재 포상금 : 10백만원(1백×10건)
3) 사업효과
① '16~'19년도 성과계획서 상 성과지표 및 최근 3년간 ...</t>
  </si>
  <si>
    <t>- 발견매장문화재 보상금 : 20백만원(1백×20건)</t>
  </si>
  <si>
    <t>포항영일만신항 ( 5000 - 5056 - 301 ) [ 해양수산부 | 2018 예산 | 결산 | 세출(지출) | 항만개발 및 관리 | 포항영일만신항 개발 | 결산 22,109 백만원 ]</t>
  </si>
  <si>
    <t>... 5,788백만원 = 5,788백만원 
건설보상비(410)
◦ 소계 : 100백만원
건설보상비(410-00)
◦ 소계 : 100백만원
-영일만항 개발 보상비
- 보상금 1식 × 49백만원 = 49백만원 
-국제여객부두 보상비
- 생태계보전협력금 1식 × 51백만원 = 51백만원 
건설비(420)
◦ 소계 : 12,626백만원
...</t>
  </si>
  <si>
    <t xml:space="preserve">- 보상금 1식 × 49백만원 = 49백만원 </t>
  </si>
  <si>
    <t>... 475백만원+11백만원(183백만원×6%)
▪ 겸임, 반주, 특별강사 등 1,188백만원 : 60천원×660시간×30주
▪ 수업목적 저작물 이용보상금 10백만원 : 4천원×2,500명
▪ 전임교원 초과강의 수당 454백만원 : 24천원×630시간×30주
- 객원‧외국인교수 1,203백만원
▪ ...</t>
  </si>
  <si>
    <t>▪ 수업목적 저작물 이용보상금 10백만원 : 4천원×2,500명</t>
  </si>
  <si>
    <t>장기 및 인체조직기증 관리 ( 2700 - 2731 - 305 ) [ 보건복지부 | 2019 예산 | 예산안 | 세출(지출) | 공공보건의료확충 | 장기 및 인체조직 기증 활성화 지원 | 확정안 5,657 백만원 ]</t>
  </si>
  <si>
    <t>...
( '17년 장기.조직관련 부정 언론 등으로 인한 실적자료 비교 분석 어려워 '14'-16년 3년 증가율 기준)
o 기타(뇌사자관리 손실보상금·유급휴가 보상금·검진진료비) : 169백만원 
- 뇌사자관리 손실보상금 : 77백만원(70명×평균 1.1백만원)
- 장기·골수 유급휴가 보상금(기존) ...</t>
  </si>
  <si>
    <t>o 기타(뇌사자관리 손실보상금·유급휴가 보상금·검진진료비) : 169백만원 |- 뇌사자관리 손실보상금 : 77백만원(70명×평균 1.1백만원)|- 장기·골수 유급휴가 보상금(기존) ...</t>
  </si>
  <si>
    <t>국립산림과학원기본경비(R&amp;D) ( 1200 - 1218 - 253 ) [ 산림청 | 2019 예산 | 예산안 | 세출(지출) | 산림과학기술개발 | 국립산림과학원
기본경비(일반) | 확정안 207 백만원 ]</t>
  </si>
  <si>
    <t>... 120백만원1,691천원 × 6기관 × 12월(2018년) → 1,663천원 × 6기관 × 12월(2019년)
- 보전금 : 60백만원작업인부 상해보상금 등 500천원 × 6회(2018년) → 500천원 × 6회(2019년)우수부서 포상 등 190천원 × 25부서 × 12회(2018년) → 190천원 ...</t>
  </si>
  <si>
    <t>- 보전금 : 60백만원작업인부 상해보상금 등 500천원 × 6회(2018년) → 500천원 × 6회(2019년)우수부서 포상 등 190천원 × 25부서 × 12회(2018년) → 190천원 ...</t>
  </si>
  <si>
    <t>매장문화재보존 ( 2300 - 2332 - 301 ) [ 문화재청 | 2019 예산 | 예산안 | 세출(지출) | 문화재보호 | 매장문화재보존관리 | 확정안 728 백만원 ]</t>
  </si>
  <si>
    <t>... 40백만원
- 발굴조사 보고서평가 용역 40백만원
ㅇ 발굴조사 후 보존유적의 지적측량 용역 100백만원('18년과 동일)
ㅇ 매장문화재 발견신고 보상금‧포상금 30백만원 요구 ('18년과 동일)
- 보상금 20건×1백만원=20백만원
- 포상금 10건×1백만원=10백만원
4) 사업효과
□ 사업영향, 산출물 ...</t>
  </si>
  <si>
    <t>ㅇ 매장문화재 발견신고 보상금‧포상금 30백만원 요구 ('18년과 동일)|- 보상금 20건×1백만원=20백만원</t>
  </si>
  <si>
    <t>도서관정보시스템 운영 ( 3000 - 3033 - 500 ) [ 문화체육관광부 | 2017 예산 | 결산 | 세출(지출) | 국립중앙도서관운영 | 도서관정보화 | 결산 25,391 백만원 ]</t>
  </si>
  <si>
    <t>... 지식정보자원 구축 : 3,138백만원×1식 = 3,138백만원
디지털 자료수집
◦온라인 단행·연속자료 수집 : 800백만원
- 단행 납본 보상금 : 18천원×32,778책 = 590백만원
- 연속 납본 보상금 : 6천원×26,100책 = 160백만원
- 동영상 수집 : 100천원×300건 ...</t>
  </si>
  <si>
    <t>- 단행 납본 보상금 : 18천원×32,778책 = 590백만원|- 연속 납본 보상금 : 6천원×26,100책 = 160백만원</t>
  </si>
  <si>
    <t>도서관 자료확충 및 정책지원 ( 3000 - 3031 - 300 ) [ 문화체육관광부 | 2017 예산 | 결산 | 세출(지출) | 국립중앙도서관 운영 | 국립중앙도서관 운영 | 결산 12,563 백만원 ]</t>
  </si>
  <si>
    <t>... 등 1식×45,000천원=45백만원
- 국내외 자료 수집‧등록‧관리 보조 : 1식×1,177,000천원=1,177백만원
- 연속간행물 납본보상금 및 대행관리 등 : 1식×585,000천원=585백만원 
- 연속간행물 수집‧등록‧관리 보조 : 1식×177,000천원=177백만원
- 해외 ...</t>
  </si>
  <si>
    <t xml:space="preserve">- 연속간행물 납본보상금 및 대행관리 등 : 1식×585,000천원=585백만원 </t>
  </si>
  <si>
    <t>매장문화재보존 ( 2300 - 2332 - 301 ) [ 문화재청 | 2017 예산 | 결산 | 세출(지출) | 문화재보호 | 매장문화재보존관리 | 결산 591 백만원 ]</t>
  </si>
  <si>
    <t>... 40백만원(1건×40백만원)
- 발굴조사보고서 평가 용역 : 40백만원(1건×40백만원)
발견매장문화재 보·포상금
ㅇ 30백만원
- 발견매장문화재 보상금 : 20백만원(1백×20건)
- 발견매장문화재 포상금 : 10백만원(1백×10건)
3) 사업효과
① '15~'18년도 성과계획서 상 성과지표 및 최근 3년간 ...</t>
  </si>
  <si>
    <t>특별감찰활동 ( 1800 - 1831 - 300 ) [ 법무부 | 2018 예산 | 예산안 | 세출(지출) | 특별감찰관활동 | 특별감찰활동 | 확정안 1,039 백만원 ]</t>
  </si>
  <si>
    <t>...28명×12개월
- 감찰활동비(정액지급 이외의 경비) : 63백만원
ㅇ 보전금 : ('17년) 12백만원 → ('18년) 6백만원
▪ 보상금: 12백만원=(참고인 등 비용) 2명×25,000원×10회×12개월
ㅇ 무형자산 : ('17년) 10백만원 → ('18년) 10백만원
▪ ...</t>
  </si>
  <si>
    <t>▪ 보상금: 12백만원=(참고인 등 비용) 2명×25,000원×10회×12개월</t>
  </si>
  <si>
    <t>대기개선추진대책 ( 1600 - 1631 - 301 ) [ 환경부 | 2017 예산 | 예산안 | 세출(지출) | 기후변화대응 및 대기보전 | 수도권 및 수도권외 대기개선 | 확정안 122,522 백만원 ]</t>
  </si>
  <si>
    <t>...
1,234
66
② 공해차량 운행 신고제('17년 신규사업)
ㅇ 공해차량 운행제한(LEZ) 실효성 제고 및 운행차 저공해화 활성화를 위해 매연차량 신고보상금 지급, 매연과다발생차량 신고를 위한 모바일 앱 개발을 위해 380백만원 요구
▪ 산출근거
- 신고보상금 : 건당 2만원×9,000건 = 180백만원
...</t>
  </si>
  <si>
    <t>ㅇ 공해차량 운행제한(LEZ) 실효성 제고 및 운행차 저공해화 활성화를 위해 매연차량 신고보상금 지급, 매연과다발생차량 신고를 위한 모바일 앱 개발을 위해 380백만원 요구|- 신고보상금 : 건당 2만원×9,000건 = 180백만원</t>
  </si>
  <si>
    <t>특별감찰활동 ( 1800 - 1831 - 300 ) [ 법무부 | 2017 예산 | 예산안 | 세출(지출) | 특별감찰관활동 | 특별감찰활동 | 확정안 1,213 백만원 ]</t>
  </si>
  <si>
    <t>...
▪ 일반연구비
- 특별감찰관제도 발전을 위한 연구용역 : 30백만원
ㅇ 보전금 : ('16년) 12백만원 → ('17년) 12백만원
▪ 보상금: 12백만원=(참고인 등 비용) 2명×25,000원×20회×10개월
ㅇ 유형자산 : ('16년) 122백만원 → ('17년) 20백만원
▪ ...</t>
  </si>
  <si>
    <t>▪ 보상금: 12백만원=(참고인 등 비용) 2명×25,000원×20회×10개월</t>
  </si>
  <si>
    <t>항만감시체계 ( 1500 - 1532 - 311 ) [ 방위사업청 | 2016 예산 | 예산안 | 세출(지출) | 감시정찰정보전자전사업 | 전자전장비사업 | 확정안 21,602 백만원 ]</t>
  </si>
  <si>
    <t>... 방위사업청
3) '16년도 예산안 산출 근거
ㅇ 산출내역
▪ 자산취득비 : 20,125백만원
- 주장비 : 20,012백만원
․ 종합통제장비, 어업보상금 등 128,575백만원 × 연부율 15.56% = 20,012백만원
- 종합군수지원(정비공구, 수리부속 등) : 113백만원
․ 항만감시체계 ...</t>
  </si>
  <si>
    <t>․ 종합통제장비, 어업보상금 등 128,575백만원 × 연부율 15.56% = 20,012백만원</t>
  </si>
  <si>
    <t>교육지원 및 운영 ( 2700 - 2731 - 303 ) [ 문화체육관광부 | 2016 예산 | 예산안 | 세출(지출) | 한국예술종합학교운영 | 한국예술종합학교운영 | 확정안 16,870 백만원 ]</t>
  </si>
  <si>
    <t>... 48백만원 (전년동, 80천원×20시간×30주)
- 문화예술사과정운영: 111백만원 (전년동, 50천원×74시간×30주)
- 수업목적저작물이용보상금: 10백만원 (전년동, 4천원×2,500명)
- 강사연금지급금: 492백만원 (전년동, 8,196,600천원×6%)
- 시간강사 연구보조비: 480백만원 ...</t>
  </si>
  <si>
    <t>- 수업목적저작물이용보상금: 10백만원 (전년동, 4천원×2,500명)</t>
  </si>
  <si>
    <t>말산업육성지원(융자) ( 3700 - 3733 - 321 ) [ 농림축산식품부 | 2020 예산 | 예산안 | 세출(지출) | 축산업진흥 | 축산업경쟁력제고(축발) | 확정안 27,170 백만원 ]</t>
  </si>
  <si>
    <t>... 전문인력 양성 및 취업지원 : 3,029백만원
▪양성기관 경쟁력 강화 : 11개×300백만×50% = 1,650백만원
▪말산업전문인력 교육·연수 : {(교육·연수 250명×10~15백만×100%=332백만) + (워크숍 1회×20백만×100%=20백만) = 352백만원
* ('19)492백만원(교육·연수 ...</t>
  </si>
  <si>
    <t>연수</t>
  </si>
  <si>
    <t>▪말산업전문인력 교육·연수 : {(교육·연수 250명×10~15백만×100%=332백만) + (워크숍 1회×20백만×100%=20백만) = 352백만원|* ('19)492백만원(교육·연수 ...</t>
  </si>
  <si>
    <t>말산업육성지원(융자) ( 3700 - 3733 - 321 ) [ 농림축산식품부 | 2020 예산 | 예산안 | 세출(지출) | 축산업진흥 | 축산업경쟁력제고(축발) | 확정안 1,125 백만원 ]</t>
  </si>
  <si>
    <t>환경감시대운영 ( 7100 - 7115 - 302 ) [ 환경부 | 2020 예산 | 예산안 | 세출(지출) | 환경행정 지원 | 환경오염 감시제도 운영 | 확정안 1,739 백만원 ]</t>
  </si>
  <si>
    <t>... 특별점검 등 : 24,000천원(140천원 × 2인 × 2개조 × 6회 × 7개청) 
2. 국외업무여비(02) : 4백만원
- 선진 환경감시 해외연수 : 4,000천원(4,000천원 × 1인)
▶ 업무추진비(240) : 29백만원 
1. 사업추진비(01) : 16백만원
- 사업추진비 :...</t>
  </si>
  <si>
    <t>- 선진 환경감시 해외연수 : 4,000천원(4,000천원 × 1인)</t>
  </si>
  <si>
    <t>문화예술교육ODA ( 1600 - 1637 - 304 ) [ 문화체육관광부 | 2020 예산 | 예산안 | 세출(지출) | 예술의 진흥 및 생활화, 산업화 | 문화예술교육지원 | 확정안 400 백만원 ]</t>
  </si>
  <si>
    <t>... 요구내용 및 산출근거
ㅇ 문화예술교육 공적개발원조(ODA) 프로그램 운영 : 400백만원(증 200백만원)
&lt;베트남 200백만원&gt;
・ 심화연수 프로그램 연구·개발 : 43백만원(43백만원x1식)
・ 기초교육 실행 전문가 파견 및 현지 연수시행 : 86백만원(3.6백만원x6명x4개월)
...</t>
  </si>
  <si>
    <t>・ 심화연수 프로그램 연구·개발 : 43백만원(43백만원x1식)|・ 기초교육 실행 전문가 파견 및 현지 연수시행 : 86백만원(3.6백만원x6명x4개월)</t>
  </si>
  <si>
    <t>기상산업 활성화 ( 1400 - 1431 - 301 ) [ 기상청 | 2020 예산 | 예산안 | 세출(지출) | 기상서비스 진흥 | 기상산업 진흥 | 확정안 11,235 백만원 ]</t>
  </si>
  <si>
    <t>... 컨설팅(64) (4.3백만원×15개사)
・ 국제전시회 참가지원(99) (11백만원×9개사)
・ 국제기구 기후적응 프로젝트 수주기반(현지 세미나 및 초청연수) 구축(21) (초청연수 11백만원×1회, 세미나 1백만원×10회)
・ 기상기후 수출형 통합솔루션 사업화 지원(227) ('19년 대비 227백만원 ...</t>
  </si>
  <si>
    <t>・ 국제기구 기후적응 프로젝트 수주기반(현지 세미나 및 초청연수) 구축(21) (초청연수 11백만원×1회, 세미나 1백만원×10회)</t>
  </si>
  <si>
    <t>한국의약품안전관리원 지원 ( 2000 - 2032 - 302 ) [ 식품의약품안전처 | 2020 예산 | 예산안 | 세출(지출) | 의약품 안전성 제고 | 의약품안전기반 구축 | 확정안 11,580 백만원 ]</t>
  </si>
  <si>
    <t>... 2회 = 1,650천원
- 역량강화 및 대외협력(56,350천원)
▪ 안내물 및 홍보물 제작 : 25,000천원
▪ 학회 참가 및 교육 연수 등 : 150천원 × 15명 × 7회 = 15,750천원
▪ 홍보 등 대외협력을 위한 사무용품 구입비 : 300천원 × 12개월 = 3,600천원
...</t>
  </si>
  <si>
    <t>▪ 학회 참가 및 교육 연수 등 : 150천원 × 15명 × 7회 = 15,750천원</t>
  </si>
  <si>
    <t>말산업육성지원 ( 3700 - 3733 - 315 ) [ 농림축산식품부 | 2020 예산 | 예산안 | 세출(지출) | 축산업진흥 | 축산업경쟁력제고(축발) | 확정안 27,170 백만원 ]</t>
  </si>
  <si>
    <t>... : 1식×52,000천원=52,000천원
- 자산취득비 : ('19) 690백만원 → ('20) 410(△ 280)
* 업무용 PC(내용연수 경과) : 193대×1,200천원+950천원=232,550천원
* 현장조사장비(내용연수 경과) : 191대×500천원=95,500천원
...</t>
  </si>
  <si>
    <t>* 업무용 PC(내용연수 경과) : 193대×1,200천원+950천원=232,550천원|* 현장조사장비(내용연수 경과) : 191대×500천원=95,500천원</t>
  </si>
  <si>
    <t>해외인프라시장개척 ( 4300 - 4310 - 301 ) [ 국토교통부 | 2020 예산 | 예산안 | 세출(지출) | 건설정책 및 기술지원 | 해외인프라시장개척 | 확정안 98,045 백만원 ]</t>
  </si>
  <si>
    <t>...
- 파견비 : 200만원 × 31명 = 62백만원
ⅳ) 인재양성 및 취업역량강화(해외건설․플랜트 마이스터고) : 157백만원
- 해외건설현장연수 : 80만원 × 80명 × 2회 = 128백만원
- 취업역량강화교육 : 29만원 × 100명 × 1회 = 29백만원
ⅴ) 해외출장비, 홍보, ...</t>
  </si>
  <si>
    <t>- 해외건설현장연수 : 80만원 × 80명 × 2회 = 128백만원</t>
  </si>
  <si>
    <t>지역문화 진흥 ( 2100 - 2135 - 300 ) [ 문화체육관광부 | 2020 예산 | 예산안 | 세출(지출) | 지역문화진흥 및 문화기반 조성 | 지역문화 진흥 | 확정안 11,657 백만원 ]</t>
  </si>
  <si>
    <t>... 우리문화발간, 연감 등 홍보물 제작·보급 : 12회×23.5백만원
- 지방문화원 임직원 역량강화사업 : 175백만원
▪ 지방문화원의 임·직원 교육, 연수, 컨설팅 강화 : 10회×17.5백만원
- 지방문화원 네트워크 활성화 : 466백만원
▪ 정보교류, 정기회의 및 시·도연합회 지원 강화 : ...</t>
  </si>
  <si>
    <t>▪ 지방문화원의 임·직원 교육, 연수, 컨설팅 강화 : 10회×17.5백만원</t>
  </si>
  <si>
    <t>지능형로봇 보급 및 확산 ( 3600 - 3672 - 301 ) [ 산업통상자원부 | 2020 예산 | 예산안 | 세출(지출) | 신산업진흥 | 로봇산업진흥 | 확정안 38,116 백만원 ]</t>
  </si>
  <si>
    <t>... 창의적 인재 양성 (708백만원)
▪ 창의나눔 : 1인 1대 교육용 로봇을 활용한 방문교육과 로봇체험 활동, 창의대회 개최 및 지도교사 연수를 통한 역량강화(160개 기관×3.8백만원=608백만원)
▪ 창의교실 : 초등학교 어린이에게 교육용 로봇을 활용한 창의교육 실시 및 지도교사 ...</t>
  </si>
  <si>
    <t>▪ 창의나눔 : 1인 1대 교육용 로봇을 활용한 방문교육과 로봇체험 활동, 창의대회 개최 및 지도교사 연수를 통한 역량강화(160개 기관×3.8백만원=608백만원)</t>
  </si>
  <si>
    <t>... : 0.6백만원 = 0.3백만원 x 2명 * 상패제작 : 0.4백만원 = 0.2백만원 x 2명
▪ 국내외 변화관리 모범 기관․기업 등 연수 : 18백만원
* 국내연수 : 0.4백만원 x 10명 = 4백만원
* 해외연수 : 1.4백만원 x 10명 = 14백만원 
➁ 규제개혁 및 갈등관리 ...</t>
  </si>
  <si>
    <t xml:space="preserve">▪ 국내외 변화관리 모범 기관․기업 등 연수 : 18백만원|* 국내연수 : 0.4백만원 x 10명 = 4백만원|* 해외연수 : 1.4백만원 x 10명 = 14백만원 </t>
  </si>
  <si>
    <t>문화재보호기금 전출금 ( 8900 - 8920 - 890 ) [ 기획재정부 | 2020 예산 | 예산안 | 세출(지출) | 기금간거래(전출금) | 문화재보호기금전출 | 확정안 95,106 백만원 ]</t>
  </si>
  <si>
    <t>... 패널 교체(5백만원), 영상모니터링 서버 도입(15백만원)
ㅇ 문화재 방재의 날(2.10.) 행사 개최 등 : 45백만원
ㅇ 문화재 방재 국제연수 파견 등 : 10백만원(2명×5백만원) 
ㅇ 수용비 및 여비 : 23백만원
③ 궁능방재시스템구축 : 16,137백만원(↑4,380)
ㅇ 방재(소방․경비)인력 ...</t>
  </si>
  <si>
    <t xml:space="preserve">ㅇ 문화재 방재 국제연수 파견 등 : 10백만원(2명×5백만원) </t>
  </si>
  <si>
    <t>태권도 진흥 ( 5400 - 5461 - 304 ) [ 문화체육관광부 | 2020 예산 | 예산안 | 세출(지출) | 국제스포츠역량강화 | 국제스포츠교류 활성화 | 확정안 18,731 백만원 ]</t>
  </si>
  <si>
    <t>... 전공 학생들 중심으로 구성된 봉사단을 해외에 파견하여 태권도 교육 및 세미나, 한국문화 소개 등 활동
▪산출내역
- 봉사단 선발 및 교육 연수비 50백만원x2식=100백만원
- 파견지원 용품비 2백만원x40개국=80백만원
- 봉사단원 관리 및 운영비(피복비, 보험 등) 2.2백만원x200명=440백만원
...</t>
  </si>
  <si>
    <t>- 봉사단 선발 및 교육 연수비 50백만원x2식=100백만원</t>
  </si>
  <si>
    <t>...2백만원
▪ 교육훈련 : ('19) 34→ ('20) 34백만원
- 교육행정 및 교육지원활동(교육용품) : 560종×27천원=15백만원
- 연수활동지원(강사료) : 33회×210천원=7백만원
- 교육훈련 성과포상 및 지원 : 8백만원
- 교육과정지원 여비 : 73명×55천원=4백만원
...</t>
  </si>
  <si>
    <t>성범죄등 사회적약자 대상 범죄 단속 ( 1300 - 1335 - 305 ) [ 법무부 | 2020 예산 | 예산안 | 세출(지출) | 검찰활동 | 수사지원 및 역량강화 | 확정안 3,005 백만원 ]</t>
  </si>
  <si>
    <t>... 등과의 간담회, 대책 회의 개최 횟수(×5점), 
- 전담검사 및 수사관 수사전문화 교육(집합교육 횟수×교육 시간×참여인원×3점), 
- 법무연수원 사이버교육 수강(교육 횟수×수강인원×1점)
- 검사의 일선학교 학생 등 대상 범죄예방 강연 횟수(×1점)
유관기관 등과의 합동 워크숍, 회의 ...</t>
  </si>
  <si>
    <t>- 법무연수원 사이버교육 수강(교육 횟수×수강인원×1점)</t>
  </si>
  <si>
    <t>양성평등정책 지원 ( 7000 - 7032 - 305 ) [ 법무부 | 2020 예산 | 예산안 | 세출(지출) | 법무및검찰행정지원 | 법무행정개선 | 확정안 189 백만원 ]</t>
  </si>
  <si>
    <t>... : 해당없음
3) '20년도 예산안 산출 근거
○ 양성평등교육비 : 97백만원
- 집합교육 : 330천원×25명×7회 = 58백만원
- 법무연수원 연계교육 : 400천원×22회 = 8,800천원
- 찾아가는 맞춤형 교육 : 300천원×100회 = 30백만원
○ 양성평등교육 간담회 : ...</t>
  </si>
  <si>
    <t>- 법무연수원 연계교육 : 400천원×22회 = 8,800천원</t>
  </si>
  <si>
    <t>건전정보문화조성(정보화) ( 1900 - 1945 - 504 ) [ 과학기술정보통신부 | 2020 예산 | 예산안 | 세출(지출) | 국가사회정보화 | 생산적정보문화조성(정보화) | 확정안 6,563 백만원 ]</t>
  </si>
  <si>
    <t>... 62백
- 전문상담사 보수교육(400명) : 10백만원
* 전문상담사 보수교육 운영 : 10백만원 = 400명 x 25천원
- 온라인 교원직무연수 : 52백만원
* 온라인 교원직무연수 운영 : 52백만원 = 1,200명 x 0.0433백만원
ㅇ 스마트쉼 문화운동 : '19년 113백 → '20년 ...</t>
  </si>
  <si>
    <t>- 온라인 교원직무연수 : 52백만원|* 온라인 교원직무연수 운영 : 52백만원 = 1,200명 x 0.0433백만원</t>
  </si>
  <si>
    <t>교육기관교류협력 ( 1700 - 1734 - 301 ) [ 인사혁신처 | 2020 예산 | 예산안 | 세출(지출) | 국가인재원교육운영 | 교육운영지원 | 확정안 493 백만원 ]</t>
  </si>
  <si>
    <t>...
-본선 시상품 구입 : 3,500천원×1식=3,500천원
・ 본선 운영 여비(국내여비) : 50천원×5명×2회=500천원
- 우수 교수요원 국외 정책연수 : 18백만원
・ 국외 정책연수(국외업무여비) : 3,000천원×6명×1회 = 18,000천원
② 민・관교육발전협의회 : 20백만원
-강사수당(일반수용비) ...</t>
  </si>
  <si>
    <t>- 우수 교수요원 국외 정책연수 : 18백만원|・ 국외 정책연수(국외업무여비) : 3,000천원×6명×1회 = 18,000천원</t>
  </si>
  <si>
    <t>공군82정비창 사업 및 지원비 ( 3700 - 3743 - 301 ) [ 국방부 | 2020 예산 | 예산안 | 세출(지출) | 군책임운영기관 | 공군82정비창 운영 | 확정안 2,434 백만원 ]</t>
  </si>
  <si>
    <t>...
- 신영공사 2개동 비품 획득 : 70백만원(물자배당기준서 상 비품 및 견적가 적용)
ㅇ 교육활동지원 : 56백만원 
- 대외기관 교육연수 : 34백만원( 30개과정 × 60명×'523천원(평균)), 생산성본부 등 
- 동아리활동지원 : 9백만원(사회봉사활동 등 12개 동아리× 750천원(평균) ...</t>
  </si>
  <si>
    <t xml:space="preserve">- 대외기관 교육연수 : 34백만원( 30개과정 × 60명×'523천원(평균)), 생산성본부 등 </t>
  </si>
  <si>
    <t>북한자료센터 운영 ( 1500 - 1535 - 308 ) [ 통일부 | 2020 예산 | 예산안 | 세출(지출) | 북한정세분석 | 북한자료센터 운영 | 확정안 351 백만원 ]</t>
  </si>
  <si>
    <t>... 
- 국내여비(220-01) : 20,000원 x 4명 x 4회 x 12월 = 4백만원
- 국외여비(220-02) : 해외 주요도서관 연수 4백만원 x 1식 = 4백만원
o 사업추진 운영비(240-01) : 5백만원
- 각종 사업추진 간담회 : 30천원 x 10명 x 16회 = ...</t>
  </si>
  <si>
    <t>- 국외여비(220-02) : 해외 주요도서관 연수 4백만원 x 1식 = 4백만원</t>
  </si>
  <si>
    <t>한의약의 세계화 추진 ( 3200 - 3233 - 302 ) [ 보건복지부 | 2020 예산 | 예산안 | 세출(지출) | 한의약연구 및 정책개발 | 한의약 세계화 및 홍보 | 확정안 2,860 백만원 ]</t>
  </si>
  <si>
    <t>... 실무협의체 운영 및 협력사업 발굴 등 2회×30백만원
* 해외 주요 관계자 초청 및 한방기관 팸투어 지원 10백만원
․해외의료인 한의약 임상연수 협력 지원 : 240백만원
* 연수홍보 및 수요발굴 60백만원+연수운영 30명×6백만원
- 인건비 : 160백만원 (전년 동)
* 연구원 ...</t>
  </si>
  <si>
    <t>․해외의료인 한의약 임상연수 협력 지원 : 240백만원|* 연수홍보 및 수요발굴 60백만원+연수운영 30명×6백만원</t>
  </si>
  <si>
    <t>인문사회 기초연구 ( 2400 - 2432 - 301 ) [ 교육부 | 2020 예산 | 예산안 | 세출(지출) | 학술연구 역량 강화 | 인문사회학술연구조성 | 확정안 185,120 백만원 ]</t>
  </si>
  <si>
    <t>... : 1유형(300과제 내외 x 40백만원) + 2유형(3,000과제 내외 x 14백만원) = 54,000백만원(신규추진)
▪ 박사후국내연수 : 177과제 내외 x 34백만원 = 6,018백만원
▪ 학술연구교수 : 112과제 내외 x 40백만원 = 4,480백만원
ㅇ 일반연구지원 ...</t>
  </si>
  <si>
    <t>▪ 박사후국내연수 : 177과제 내외 x 34백만원 = 6,018백만원</t>
  </si>
  <si>
    <t>우정서비스개선 ( 5100 - 5139 - 410 ) [ 과학기술정보통신부 | 2020 예산 | 예산안 | 세출(지출) | 우정서비스 | 우정서비스개선 | 확정안 1,125 백만원 ]</t>
  </si>
  <si>
    <t>... ('19)260→ ('20)260백만원(전년 동)
- 우정서비스 고객만족도 조사 23,000개표본×10천원 = 230백만원
- 고객만족업무 유공직원 국내연수 1회×100명×300천원=30백만원
③ 국내여비 : ('19)99→ ('20)99백만원(전년 동)
- 고객만족 추진관련 설명회, 모니터링 ...</t>
  </si>
  <si>
    <t>- 고객만족업무 유공직원 국내연수 1회×100명×300천원=30백만원</t>
  </si>
  <si>
    <t>우체국소포사업 ( 5100 - 5131 - 321 ) [ 과학기술정보통신부 | 2020 예산 | 예산안 | 세출(지출) | 우정서비스 | 국내우편사업 | 확정안 35,406 백만원 ]</t>
  </si>
  <si>
    <t>... 328대x5,000원x12월x60%=12백만원
④ 일반용역비 
('19) 81백만원 → ('20) 81백만원 (전년 동)
- 소포사업 유공직원 국내연수 : 50명x350,000원=18백만원 
- 우체국쇼핑 유공직원 국내연수 : 50명x350,000원=18백만원
- 소포사업 전략회의 : 50...</t>
  </si>
  <si>
    <t>- 소포사업 유공직원 국내연수 : 50명x350,000원=18백만원 |- 우체국쇼핑 유공직원 국내연수 : 50명x350,000원=18백만원</t>
  </si>
  <si>
    <t>경찰병원자산취득 ( 4300 - 4361 - 311 ) [ 경찰청 | 2020 예산 | 예산안 | 세출(지출) | 경찰병원운영 | 자산취득 | 확정안 2,878 백만원 ]</t>
  </si>
  <si>
    <t>...
'19년(a)
'20년(b)
증 감(b-a)
계
312
270
감 42
․병동 환자 감시장치 (4,250천원×20대)
- ('03년 도입) 내용연수(9년) 경과 , 24시간 환자 안전 감시를 위한 필수 교체 
90
85
감 5
․내용연수 경과 소규모(천만원이하) 장비 (2,000천원×40대)
...</t>
  </si>
  <si>
    <t>- ('03년 도입) 내용연수(9년) 경과 , 24시간 환자 안전 감시를 위한 필수 교체 |․내용연수 경과 소규모(천만원이하) 장비 (2,000천원×40대)</t>
  </si>
  <si>
    <t>국제수산기구 협상 및 대응 ( 3500 - 3542 - 301 ) [ 해양수산부 | 2020 예산 | 예산안 | 세출(지출) | 원양협력 | 원양어업기반구축 | 확정안 4,408 백만원 ]</t>
  </si>
  <si>
    <t>... 기회 제공
* 수산분야 산학연계훈련 지원 130백만원(韓 100%) : 8명×16.3백만원(항공료․교육비․체재비 등)
* 어촌지역 청소년 어학연수 100백만원(韓 50%) : 23명×4.4백만원(항공료․교육비․체재비 등)
* 수산분야 대학원 장학금 47백만원(韓 50%) : 석사 1...</t>
  </si>
  <si>
    <t>* 어촌지역 청소년 어학연수 100백만원(韓 50%) : 23명×4.4백만원(항공료․교육비․체재비 등)</t>
  </si>
  <si>
    <t>연구개발성과기업이전촉진 ( 4600 - 4602 - 304 ) [ 과학기술정보통신부 | 2020 예산 | 예산안 | 세출(지출) | 공공연구성과활성화 | 연구공동체육성지원 | 확정안 56,708 백만원 ]</t>
  </si>
  <si>
    <t>... 사업비 6,696백만원
* 출연(연)과 협력을 통해 성장 가능성이 높은 미래유망 중소・중견기업('18년 총 5,979개)
▪ 산출내역 : (연수수당) 4,320백만원(720명×100만원×6개월) + (직무훈련 개발‧운영) 2,160백만원(720명×50만원×6개월) + (사업관리비) 216백만원
...</t>
  </si>
  <si>
    <t>▪ 산출내역 : (연수수당) 4,320백만원(720명×100만원×6개월) + (직무훈련 개발‧운영) 2,160백만원(720명×50만원×6개월) + (사업관리비) 216백만원</t>
  </si>
  <si>
    <t>정보보호산업경쟁력강화 ( 2300 - 2333 - 307 ) [ 과학기술정보통신부 | 2020 예산 | 예산안 | 세출(지출) | 정보보호및활용 | 정보보호산업기반확충 | 확정안 6,412 백만원 ]</t>
  </si>
  <si>
    <t>... = 548,000,000원(2019년) → 25,000,000원 × 18개사 = 450,000,000원(2020년)
· 시장연계형 초청 연수 : 85,000,000원 × 4회 = 340,000,000원(2019년)→ 85,000,000원 × 3회 = 255,000,000원(2020년)
...</t>
  </si>
  <si>
    <t>· 시장연계형 초청 연수 : 85,000,000원 × 4회 = 340,000,000원(2019년)→ 85,000,000원 × 3회 = 255,000,000원(2020년)</t>
  </si>
  <si>
    <t>...원)
- 임차료 : 12백만원(2개소x6개월x2백만원)
- 취업연계 컨설턴트 비용 : 36백만원(3명x2개소x6월x1백만원) 
- 기업실무연수 운영 : 40백만원(2개소x2개월x10백만원)
- 성과발표회 및 워크숍 8백만원(식대4백만원(40명×2개소x5만원), 대관료 2백 만원=2개소x1백만원, ...</t>
  </si>
  <si>
    <t>- 기업실무연수 운영 : 40백만원(2개소x2개월x10백만원)</t>
  </si>
  <si>
    <t>말산업육성지원(융자) ( 3700 - 3733 - 321 ) [ 농림축산식품부 | 2018 예산 | 결산 | 세출(지출) | 축산업진흥 | 축산업경쟁력제고(축발) | 결산 1,363 백만원 ]</t>
  </si>
  <si>
    <t>...0% = 20백만원) = 420백만원
- 전문인력 양성 및 취업지원 3,030백만원
ㆍ현장 맞춤형 인력양성 : (말산업전문인력교육 및 연수 182명×10.5~0.6백만×100%=452백만)+(양성기관워크숍2회×20백만×100%=40백만)+(전문인력양성기관지원 11개×30...</t>
  </si>
  <si>
    <t>ㆍ현장 맞춤형 인력양성 : (말산업전문인력교육 및 연수 182명×10.5~0.6백만×100%=452백만)+(양성기관워크숍2회×20백만×100%=40백만)+(전문인력양성기관지원 11개×30...</t>
  </si>
  <si>
    <t>문화재 재난안전 관리 ( 2300 - 2331 - 301 ) [ 문화재청 | 2018 예산 | 결산 | 세출(지출) | 문화재보호 | 예방적 문화재 안전관리 | 결산 18,050 백만원 ]</t>
  </si>
  <si>
    <t>... 역량 강화
◦ 문화재 방재인력 역량 강화 : 6,673백만웜
- 문화재 안전경비원 배치 : 29.4백만원×454명×50%≒6,663백만원
- 국제연수 : 2명×5,000천원(1인당 파견비) = 10백만원
- 문화재 방재운용기반 강화
◦ 문화재 방재운용기반 강화 : 3,936백만원
- 문화재 방재정보 ...</t>
  </si>
  <si>
    <t>- 국제연수 : 2명×5,000천원(1인당 파견비) = 10백만원</t>
  </si>
  <si>
    <t>초등학교스포츠강사배치지원 ( 5100 - 5164 - 300 ) [ 문화체육관광부 | 2018 예산 | 결산 | 세출(지출) | 생활체육 육성 | 학교체육 육성 | 결산 11,782 백만원 ]</t>
  </si>
  <si>
    <t>... 2018년도 예산내역 
세사업 명
예산
스포츠강사 배치지원
ㅇ인건비 10,440백만원(2,450명x1,937천원x11개월x20%) 
ㅇ강사연수비 428백만원(2,450명x34.9천원x5일)
3) 사업효과
① '16~'19년도 성과계획서 상 성과지표 및 최근 3년간 성과 달성도
성과지표
구분
'16
...</t>
  </si>
  <si>
    <t>ㅇ강사연수비 428백만원(2,450명x34.9천원x5일)</t>
  </si>
  <si>
    <t>농업・농촌교육훈련지원 ( 1100 - 1136 - 331 ) [ 농림축산식품부 | 2018 예산 | 결산 | 세출(지출) | 농업경영체육성 | 전문농업경영체육성 및 교육 | 결산 38,679 백만원 ]</t>
  </si>
  <si>
    <t>...백만원×70%+2개소×50백만원×100%)
◦ 농업경영인능력향상교육 (1,167=2,370명×703천원×70%)
◦ 농업인국외훈련방문연수 (932=18개과정×61.8백만원×50%+50명×9,400천원×80%)
◦ 첨단품목특화전문교육 (1,120=7개×200백만원×80%)
◦ 농업경영혁신교육 ...</t>
  </si>
  <si>
    <t>◦ 농업인국외훈련방문연수 (932=18개과정×61.8백만원×50%+50명×9,400천원×80%)</t>
  </si>
  <si>
    <t>입법활동지원 ( 1000 - 1031 - 300 ) [ 국회 | 2018 예산 | 결산 | 세출(지출) | 의정활동지원 | 의정지원 | 결산 34,557 백만원 ]</t>
  </si>
  <si>
    <t>...월 = 1,483,920천원
- 입법활동지원 정책현안 현지출장비 : 1,160,540원*300실 = 348,164천원
- 정책연구위원 단기해외연수 : 62백만원(17인×3.6백만원)
- 의원보좌직원 단기해외연수 : 208백만원(55인×3.6백만원)
- 정책자료발간 및 홍보물유인비 : ...</t>
  </si>
  <si>
    <t>- 정책연구위원 단기해외연수 : 62백만원(17인×3.6백만원)|- 의원보좌직원 단기해외연수 : 208백만원(55인×3.6백만원)</t>
  </si>
  <si>
    <t>말산업육성지원 ( 3700 - 3733 - 315 ) [ 농림축산식품부 | 2018 예산 | 결산 | 세출(지출) | 축산업진흥 | 축산업경쟁력제고(축발) | 결산 29,386 백만원 ]</t>
  </si>
  <si>
    <t>개도국 기상⋅기후업무 수행기반 구축⋅운영 지원(ODA) ( 6100 - 6132 - 302 ) [ 기상청 | 2018 예산 | 결산 | 세출(지출) | 국제협력교육홍보 | 국제기상협력 및 선진기술 습득 | 결산 3,253 백만원 ]</t>
  </si>
  <si>
    <t>... 2,610백만원
- 기상재해감시시스템 현대화 사업(미얀마, 1,462)
ㆍ자동기상관측시스템 교체(1,200)=60백만원×20소(예비비)
ㆍ초청연수(47)=4.7백만원×10명
ㆍ사업관리(215)=215백만원×1회
- 자동기상관측시스템 구축사업(몽골, 1,148)
ㆍ자동기상관측시스템 ...</t>
  </si>
  <si>
    <t>ㆍ초청연수(47)=4.7백만원×10명</t>
  </si>
  <si>
    <t>의약품 안전기준 국제조화 ( 4000 - 4032 - 303 ) [ 식품의약품안전처 | 2018 예산 | 결산 | 세출(지출) | 과학적 안전관리 연구 및 허가심사안전성 제고 | 허가심사 안전성 제고 | 결산 554 백만원 ]</t>
  </si>
  <si>
    <t>... 사무국 운영 : 161 (32×5명)
․규제조화 워크숍 개최 : 186 (국내) 152 (76×2회), (국외) 34 (17×2회)
․개발도상국 연수지원 : 152 (38×4회)
․온라인 교육 컨텐츠 제작 및 홈페이지 운영 : 30 
․APEC 전문교육훈련기관 총회개최 : 7
APEC 전문교육훈련기관 ...</t>
  </si>
  <si>
    <t>․개발도상국 연수지원 : 152 (38×4회)</t>
  </si>
  <si>
    <t>교육과정 개정 및 후속지원 ( 1000 - 1031 - 302 ) [ 교육부 | 2018 예산 | 결산 | 세출(지출) | 학교교육 내실화 | 초중등교육 역량강화 | 결산 1,317 백만원 ]</t>
  </si>
  <si>
    <t>...
○ 1,040백만원
- 연구비 : 1,040백만원(40백만원×26개 과제)
교육과정 개정 후속지원
○ 108백만원
- 교과별 핵심교원 연수비 : 108백만원(0.1백만원×10개 교과×108명)
국가교육과정
정보센터 운영
○ 24백만원
- 운영비 : 24백만원(2백만원×12월)
3) 사업효과
...</t>
  </si>
  <si>
    <t>- 교과별 핵심교원 연수비 : 108백만원(0.1백만원×10개 교과×108명)</t>
  </si>
  <si>
    <t>인성교육진흥사업 ( 1400 - 1412 - 300 ) [ 교육부 | 2018 예산 | 결산 | 세출(지출) | 학교교육 활성화 | 인성교육진흥 | 결산 460 백만원 ]</t>
  </si>
  <si>
    <t>... 100백만원(2과제×50백만원)
인성교육진흥위원회 운영
◦ 6백만원
- 인성교육진흥위원회 운영 : 6백만원(2회×3백만원)
교원 전문인력 양성 연수
◦ 80백만원
- 교원 전문인력 양성 연수비 : 80백만원(1식×80백만원)
3) 사업효과
① '16~'19년도 성과계획서 상 성과지표 및 최근 3년간 ...</t>
  </si>
  <si>
    <t>교원 전문인력 양성 연수|- 교원 전문인력 양성 연수비 : 80백만원(1식×80백만원)</t>
  </si>
  <si>
    <t>지역평생교육활성화지원 ( 4100 - 4143 - 300 ) [ 교육부 | 2018 예산 | 결산 | 세출(지출) | 평생직업교육체제 구축 | 지역평생교육활성화지원 | 결산 1,697 백만원 ]</t>
  </si>
  <si>
    <t>... 성과관리
◦ 498백만원
- 사업설명회 : 20백만원(1회×20백만원)
- 사업 선정 및 성과평가 : 70백만원(2회×35백만원)
- 직무연수 및 성과공유회 : 40백만원(2회×20백만원)
- 주민만족도 조사: 20백만원 (1회×20백만원)
- 컨설팅 : 100백만원(2회×50백만원)
...</t>
  </si>
  <si>
    <t>- 직무연수 및 성과공유회 : 40백만원(2회×20백만원)</t>
  </si>
  <si>
    <t>통계기반교육정책연구지원 ( 4700 - 4702 - 300 ) [ 교육부 | 2018 예산 | 결산 | 세출(지출) | 정보활용 활성화 지원 | 통계기반 교육정책.연구지원 | 결산 622 백만원 ]</t>
  </si>
  <si>
    <t>...
- 중급기술자 1명 × 12개월 = 146백만원
EDS 및 에듀데이터 활용·분석
◦ EDS 및 에듀데이터 활용·분석(20백만원)
- 사용자 연수 및 홍보자료 제작·배포 : 5백만원 × 4종 = 20백만원
3) 사업효과
① '16~'19년도 성과계획서 상 성과지표 및 최근 3년간 성과 달성도
...</t>
  </si>
  <si>
    <t>- 사용자 연수 및 홍보자료 제작·배포 : 5백만원 × 4종 = 20백만원</t>
  </si>
  <si>
    <t>한국바로알리기 ( 2500 - 2532 - 302 ) [ 교육부 | 2018 예산 | 결산 | 세출(지출) | 한국사연구진흥 | 한국바로알리기 | 결산 1,066 백만원 ]</t>
  </si>
  <si>
    <t>... 113.5백만원(27개국×4.2백만원)
- 보고서 제작: 7.5백만원(5종×1.5백만원)
오류시정활동
◦ 422백만원
- 외국 교과서 전문가 초청연수 등: 352백만원(12회×29.3백만원)
- 해외민간단체 지원: 70백만원(7개×10백만원)
한국이해자료개발 및 배포
◦ 85백만원
- ...</t>
  </si>
  <si>
    <t>- 외국 교과서 전문가 초청연수 등: 352백만원(12회×29.3백만원)</t>
  </si>
  <si>
    <t>아태이론물리센터지원(R&amp;D) ( 1600 - 1634 - 404 ) [ 과학기술정보통신부 | 2018 예산 | 결산 | 세출(지출) | 과학기술기반조성 | 과학기술진흥단체지원 | 결산 3,304 백만원 ]</t>
  </si>
  <si>
    <t>...
국제공동연구를 통한 신진연구자 연구 역량 강화
◦ 2,384백만원
- 신진연구그룹(JRG) : 8그룹x242.4백만원=1,939백만원
- 젊은과학자 연구연수(YST) : 7명x35백만원=245백만원
- 방문연구 프로그램 : 20명x10백만원=200백만원
아태지역 이론물리 커뮤니티 선도 및 허브구축
...</t>
  </si>
  <si>
    <t>- 젊은과학자 연구연수(YST) : 7명x35백만원=245백만원</t>
  </si>
  <si>
    <t>사회복지협의회운영 ( 2600 - 2631 - 302 ) [ 보건복지부 | 2018 예산 | 결산 | 세출(지출) | 사회복지기반조성 | 사회복지사업지원 | 결산 2,269 백만원 ]</t>
  </si>
  <si>
    <t>...원)
․한국형사회복지모델전수 : 52백만원(3개지역×17.3백만원)
․민관협려사업 추진 : 4백만원(2회×2백만원)
․아시아사회복지종사자장기연수프로그램 운영 : 1백만원(1회×1백만원)
․한‧일‧대만 민간사회복지기관대표자회의 : 48백만원(1회×14명×3.4백만원)
- 사회복지증진사업 : 105백만원
...</t>
  </si>
  <si>
    <t>․아시아사회복지종사자장기연수프로그램 운영 : 1백만원(1회×1백만원)</t>
  </si>
  <si>
    <t>건전정보문화조성(정보화) ( 1900 - 1945 - 504 ) [ 과학기술정보통신부 | 2018 예산 | 결산 | 세출(지출) | 국가사회정보화 | 생산적정보문화조성(정보화) | 결산 5,856 백만원 ]</t>
  </si>
  <si>
    <t>...건비:38백×45.76명, 가정방문상담:1,500명×6회×50천원)
- 전문인력 양성 : 72백만원(보수교육:400명×25천원, 교원직무연수:62백만원)
- 스마트미디어 과의존대응 : 113백만원(스마트쉼 문화운동(캠페인) 전개:113백만원)
- 콘텐츠 개발 및 인식제고 : 390백만원(실...</t>
  </si>
  <si>
    <t>- 전문인력 양성 : 72백만원(보수교육:400명×25천원, 교원직무연수:62백만원)</t>
  </si>
  <si>
    <t>지역균형발전추진지원 ( 1200 - 1231 - 302 ) [ 행정안전부 | 2018 예산 | 결산 | 세출(지출) | 지역발전 | 광역경제권추진지원 | 결산 166 백만원 ]</t>
  </si>
  <si>
    <t>...
위한 역량강화
◦ 40백만원
- 담당 공무원 및 민간지도자 합동 연찬회 : 20백만원(1식×20백만원)
- 담당 공무원 및 민간지도자 국외연수 : 10백만원(1회×10백만원)
- 지역발전 교육과정 개발 및 운영 : 10백만원(1식×10백만원)
지역균형발전 현장중심의 사업관리 및 지원
...</t>
  </si>
  <si>
    <t>- 담당 공무원 및 민간지도자 국외연수 : 10백만원(1회×10백만원)</t>
  </si>
  <si>
    <t>법무 검찰 조직문화 개선을 위한 양성평등교육 ( 1100 - 1137 - 300 ) [ 법무부 | 2018 예산 | 결산 | 세출(지출) | 인권활동 | 여성아동인권증진 | 결산 150 백만원 ]</t>
  </si>
  <si>
    <t>... 146,145천원
- 집합교육: 12회×30명×350천원=126,000천원
- 찾아가는 맞춤형교육: 40회×300천원=12,000천원
- 법무연수원 연계교육: 16회×400천원=6,400천원
- 교육물품 준비 및 추가교육 등: 1,745천원
교육 간담회
○ 양성평등교육 간담회 및 관계기관 협의 ...</t>
  </si>
  <si>
    <t>- 법무연수원 연계교육: 16회×400천원=6,400천원</t>
  </si>
  <si>
    <t>직업능력개발담당자양성및훈련매체개발(한기대) ( 1100 - 1152 - 350 ) [ 고용노동부 | 2018 예산 | 결산 | 세출(지출) | 직업능력개발 | 한국기술교육대학교능력개발사업지원 | 결산 54,765 백만원 ]</t>
  </si>
  <si>
    <t>...
직업능력개발담당자양성 및 훈련매체개발
◦직업훈련교원 및 HRD 담당자양성: 4,106명 × 5,955천원 = 24,452백만원
◦직업훈련교원 재․향상연수: 37,414명 × 500천원 = 18,707백만원
◦평생능력개발온라인훈련사업: 200,000명 × 58천원 = 11,606백만원
3) 사업효과
① '16~'19년도 ...</t>
  </si>
  <si>
    <t>◦직업훈련교원 재․향상연수: 37,414명 × 500천원 = 18,707백만원</t>
  </si>
  <si>
    <t>해상안전 국제협력 ( 6300 - 6332 - 301 ) [ 해양수산부 | 2018 예산 | 결산 | 세출(지출) | 해양 및 해상교통관리 | 해양안전관리시스템 구축‧ 운영(일반) | 결산 6,869 백만원 ]</t>
  </si>
  <si>
    <t>... 대표단 지원 및 이사국 활동 : 479백만원(1식×479백만원)
- 한국해사주간 개최 : 250백만원(1회×250백만원)
- 세계해사대학 방한연수 : 30백만원(1회×30백만원)
- 해사안전정책회의 개최 : 70백만원(3회×23.3백만원)
- 해사안전인프라 해외투자 활성화 : ...</t>
  </si>
  <si>
    <t>- 세계해사대학 방한연수 : 30백만원(1회×30백만원)</t>
  </si>
  <si>
    <t>... 등) 36백만원
ㅇ 실기·구술시험 운영 216백만원
- 실기·구술시험 문제 출제 및 고사장 운영 등 76백만원
- 장애인 편의제공 검정·연수 교육 도우미 140만원
ㅇ 연수 운영 187백만원
- 연수운영 조교 인건비 13백만원(1.8백만원×7개월)
- 모니터링 및 만족도 조사 57백만원
...</t>
  </si>
  <si>
    <t>- 장애인 편의제공 검정·연수 교육 도우미 140만원|ㅇ 연수 운영 187백만원|- 연수운영 조교 인건비 13백만원(1.8백만원×7개월)</t>
  </si>
  <si>
    <t>콘텐츠산업 생태계조성 ( 1200 - 1231 - 316 ) [ 문화체육관광부 | 2019 예산 | 예산안 | 세출(지출) | 콘텐츠산업 육성 | 문화콘텐츠산업 진흥환경 조성 | 확정안 51,382 백만원 ]</t>
  </si>
  <si>
    <t>...백만원 ≒ 400백만원
‥ 심화 5개 과정×20명(총100명)×1.0백만원 ≒ 100백만원
・현업인 대상 해외선진 사례 해외비즈니스 연수(3회) 150백만원
‥ 해외연수 3개국×20명(총60명)×2.5백만원 = 150백만원
・콘텐츠 전문가 초청 세미나 '콘텐츠 인사이트' 개최(3회) ...</t>
  </si>
  <si>
    <t>・현업인 대상 해외선진 사례 해외비즈니스 연수(3회) 150백만원|‥ 해외연수 3개국×20명(총60명)×2.5백만원 = 150백만원</t>
  </si>
  <si>
    <t>전산운영경비(정보화) ( 7100 - 7132 - 350 ) [ 중앙선거관리위원회 | 2019 예산 | 예산안 | 세출(지출) | 선거관리행정지원 | 기관운영지원 | 확정안 9,238 백만원 ]</t>
  </si>
  <si>
    <t>... 국가통신망 업무용(40M) : 364천원 × 2회선 × 12월 = 9백
* 과천청사(200M) : 378천원 × 2회선 × 12월 = 10백
* 선거연수원(100M) : 538천원 × 1회선 × 12월 = 6백
* 의정지원과(10M) : 191천원 × 1회선 × 12월 = 2백
* 외교부(5M) : 140천원 ...</t>
  </si>
  <si>
    <t>* 선거연수원(100M) : 538천원 × 1회선 × 12월 = 6백</t>
  </si>
  <si>
    <t>... 1회 = 2,000천원
․행복e음 핵심요원 보고대회 : 100천원 × 100명 × 1회 = 10,000천원
․행복e음 우수 핵심요원 선진기관 연수 : 15,000천원 × 1회 = 15,000천원 
․행복e음 우수활동사례 공모전 : 1,500천원,× 1회 = 1,500천원
․행복e음 현장방문 ...</t>
  </si>
  <si>
    <t xml:space="preserve">․행복e음 우수 핵심요원 선진기관 연수 : 15,000천원 × 1회 = 15,000천원 </t>
  </si>
  <si>
    <t>민간사회복지자원 육성지원 ( 2600 - 2631 - 308 ) [ 보건복지부 | 2019 예산 | 예산안 | 세출(지출) | 사회복지기반조성 | 사회복지사업지원 | 확정안 8,861 백만원 ]</t>
  </si>
  <si>
    <t>... 전파 사업 240백만원(순증)
('19)480천원*×10인×5개국×5일×2회(파견1, 초청1)=240백만원
* 사업대상국 관계자 초청연수 : 24백만원x5회 = 120백만원(순증)
* 푸드뱅크사업 관련 전문가파견 : 24백만원x5회 = 120백만원(순증)
▪ 푸드뱅크 사업단 운영비 ...</t>
  </si>
  <si>
    <t>* 사업대상국 관계자 초청연수 : 24백만원x5회 = 120백만원(순증)</t>
  </si>
  <si>
    <t>장애인 생활체육 지원 ( 5500 - 5561 - 301 ) [ 문화체육관광부 | 2019 예산 | 예산안 | 세출(지출) | 장애인체육육성 | 장애인체육육성 | 확정안 20,494 백만원 ]</t>
  </si>
  <si>
    <t>... 지원 : 60백만원(60백만원×1개소)
- 장애인 산악원정 지원 : 40백만원(40백만원×1개소)
▪ 통합체육 보급 : 400백만원
- 통합체육교사 연수 : 100백만원(100백만원×1회) 
□ 통합체육 교사 연수
○ 대상 : 일반체육교사
○ 내용 : 장애인체육 프로그램 및 교수법 연수
* 참가교사 ...</t>
  </si>
  <si>
    <t>- 통합체육교사 연수 : 100백만원(100백만원×1회) |□ 통합체육 교사 연수|○ 내용 : 장애인체육 프로그램 및 교수법 연수</t>
  </si>
  <si>
    <t>한국도박문제관리센터 지원 ( 5100 - 5165 - 300 ) [ 문화체육관광부 | 2019 예산 | 예산안 | 세출(지출) | 생활체육 육성 | 도박문제 예방·치유 | 확정안 20,175 백만원 ]</t>
  </si>
  <si>
    <t>... 기존콘텐츠 수정 : 40백만원(4.4백만원×9종)
․ 기개발된 군인, 스포츠선수 강의 교안 개선(9종) 및 라이센스 구매
▪ 온라인 교원직무연수(750명×0.02백만원) : 15백만원
- 도박문제 조기발견 34백만원('18년 수준)
▪ 도박문제 선별 안내서 제작․보급 : 14백만원(0.07백만원×200개소)
...</t>
  </si>
  <si>
    <t>▪ 온라인 교원직무연수(750명×0.02백만원) : 15백만원</t>
  </si>
  <si>
    <t>초등학교스포츠강사배치지원 ( 5100 - 5164 - 300 ) [ 문화체육관광부 | 2019 예산 | 예산안 | 세출(지출) | 생활체육 육성 | 학교체육 육성 | 확정안 11,817 백만원 ]</t>
  </si>
  <si>
    <t>... 요구금액 11,817백만원(전년동)
▪ 인건비: 11,296백만원
- 2,007명×2,345천원×12개월×20%=11,296백만원
▪ 강사 연수비: 521백만원(2,007명×51.9천원×5일=521백만원)
4) 사업효과
□ 사업영향, 산출물 성과지표 등
① '15~'19년도 성과계획서 상 ...</t>
  </si>
  <si>
    <t>▪ 강사 연수비: 521백만원(2,007명×51.9천원×5일=521백만원)</t>
  </si>
  <si>
    <t>경찰병원자산취득 ( 4300 - 4361 - 311 ) [ 경찰청 | 2019 예산 | 예산안 | 세출(지출) | 경찰병원운영 | 자산취득 | 확정안 2,358 백만원 ]</t>
  </si>
  <si>
    <t>...
구분(백만원)
'18년(a)
'19년(b)
증 감(b-a)
계
312
312
-
․병동 중환자실 전동 침대 (2,000천원×50대×87%)
- 내용연수경과 240대 중 50대 교체
80
87
증 7
․내용연수 경과 소규모(천만원이하) 장비 (2,000천원×50대×87%)
- 내용연수경과 2,000대 중 ...</t>
  </si>
  <si>
    <t>- 내용연수경과 240대 중 50대 교체|․내용연수 경과 소규모(천만원이하) 장비 (2,000천원×50대×87%)|- 내용연수경과 2,000대 중 ...</t>
  </si>
  <si>
    <t>말산업육성지원 ( 3700 - 3733 - 315 ) [ 농림축산식품부 | 2019 예산 | 예산안 | 세출(지출) | 축산업진흥 | 축산업경쟁력제고(축발) | 확정안 31,640 백만원 ]</t>
  </si>
  <si>
    <t>... 400백만원) + (말고기 품질 고급화 1식×20백만×100% = 20백만원) = 420백만원
· 현장 맞춤형 인력양성 : (말산업전문인력교육 및 연수 182명×10.5~0.6백만×100%=452백만)+(양성기관워크숍2회×20백만×100%=40백만)+(전문인력양성기관지원 11개×30...</t>
  </si>
  <si>
    <t>· 현장 맞춤형 인력양성 : (말산업전문인력교육 및 연수 182명×10.5~0.6백만×100%=452백만)+(양성기관워크숍2회×20백만×100%=40백만)+(전문인력양성기관지원 11개×30...</t>
  </si>
  <si>
    <t>말산업육성지원(융자) ( 3700 - 3733 - 321 ) [ 농림축산식품부 | 2019 예산 | 예산안 | 세출(지출) | 축산업진흥 | 축산업경쟁력제고(축발) | 확정안 1,950 백만원 ]</t>
  </si>
  <si>
    <t>우정서비스개선 ( 5100 - 5139 - 410 ) [ 과학기술정보통신부 | 2019 예산 | 예산안 | 세출(지출) | 우정서비스 | 우정서비스개선 | 확정안 1,184 백만원 ]</t>
  </si>
  <si>
    <t>... ('18)260→ ('19)260백만원(전년 동)
- 우정서비스 고객만족도 조사 23,000개표본×10천원 = 230백만원
- 고객만족업무 유공직원 국내연수 1회×100명×300천원=30백만원
③ 국내여비 : ('18)122→ ('19)99백만원(△23백만원, 18.9%↓)
- 고객만족 추진관련 ...</t>
  </si>
  <si>
    <t>에너지산업협력개발지원 ( 5800 - 5807 - 302 ) [ 산업통상자원부 | 2019 예산 | 예산안 | 세출(지출) | 에너지기술기반확충 | 국제협력 | 확정안 15,141 백만원 ]</t>
  </si>
  <si>
    <t>... 및 교육훈련 예산 81백만원
* ('18년) 미반영 → ('19년) 81백만원
- 전문가 파견교육 43백만원(2명×2회×10.8백만원), 초청연수 38백만원 (3명×1회×12.7백만원)
ㅇ 에너지개발협력기획 : 450백만원
▪우리 기업의 개도국 시장 진출, 해외 프로젝트 수주 등을 지원하는 ODA ...</t>
  </si>
  <si>
    <t>- 전문가 파견교육 43백만원(2명×2회×10.8백만원), 초청연수 38백만원 (3명×1회×12.7백만원)</t>
  </si>
  <si>
    <t>우체국소포사업 ( 5100 - 5131 - 321 ) [ 과학기술정보통신부 | 2019 예산 | 예산안 | 세출(지출) | 우정서비스 | 국내우편사업 | 확정안 32,112 백만원 ]</t>
  </si>
  <si>
    <t>... 328대x5,000원x12월x60%=110백만원
④ 일반용역비 
('18) 81백만원 → ('19) 81백만원 (전년 동)
- 소포사업 유공직원 국내연수 : 50명x350,000원=18백만원 
- 우체국쇼핑 유공직원 국내연수 : 50명x350,000원=18백만원
- 소포사업 전략회의 : 50...</t>
  </si>
  <si>
    <t>환경감시대운영 ( 7100 - 7115 - 302 ) [ 환경부 | 2019 예산 | 예산안 | 세출(지출) | 환경행정 지원 | 환경오염 감시제도 운영 | 확정안 1,765 백만원 ]</t>
  </si>
  <si>
    <t>... 합동단속 : 30,240천원(40천원 × 3인 × 3일 × 12월 × 7개청) 등
2. 국외업무여비(02) : 4백만원
- 선진 환경감시 해외연수 : 4,000천원(4,000천원 × 1인)
▶ 업무추진비(240) : 29백만원 
1. 사업추진비(01) : 16백만원
- 사업추진비 :...</t>
  </si>
  <si>
    <t>... 활용방안 연구 : 52,000천원×1회=52,000천원
ㅇ 자산취득비 : ('18) 696백만원 → ('19) 690(△ 6)
▪ 업무용 PC(내용연수 경과) : 1,200천원×193대=231,600천원
▪ 현장조사장비(내용연수 경과) : 500천원×191대=95,500천원
▪ 현장조사 차량 :...</t>
  </si>
  <si>
    <t>▪ 업무용 PC(내용연수 경과) : 1,200천원×193대=231,600천원|▪ 현장조사장비(내용연수 경과) : 500천원×191대=95,500천원</t>
  </si>
  <si>
    <t>창업성공패키지 ( 5100 - 5152 - 302 ) [ 중소벤처기업부 | 2019 예산 | 예산안 | 세출(지출) | 창업환경조성 | 창업기업지원융자(기금) | 확정안 92,222 백만원 ]</t>
  </si>
  <si>
    <t>...
▪해외멘토링 등 글로벌 창업 지원 : 348백만원
▪졸업기업 마케팅 연계지원 : 2백만원 × 100개사 = 200백만원
▪단체전시회 및 연수 참가 : 국내 160개사 × 5.5백만원 + 해외 100개사 × 11백만원 = 1,980만원
▪어울림터 운영 : 23백만원 × 12개월 = 276백만원
...</t>
  </si>
  <si>
    <t>▪단체전시회 및 연수 참가 : 국내 160개사 × 5.5백만원 + 해외 100개사 × 11백만원 = 1,980만원</t>
  </si>
  <si>
    <t>언론공익사업 ( 1400 - 1463 - 303 ) [ 문화체육관광부 | 2019 예산 | 예산안 | 세출(지출) | 문화미디어산업육성지원 | 신문발전지원 | 확정안 7,618 백만원 ]</t>
  </si>
  <si>
    <t>... 파견을 통해 정보 소외계층 대상 미디어교육 제공
ㅇ학교미디어교육활성화 916백만원
▪미디어교육운영학교지원 4.4백만원×140개교≒618백만원
▪교사연수 5백만원×60회≒298백만원
ㅇ사회미디어교육활성화 1,175백만원
▪미디어교육시설지원 15백만원×20처≒310백만원
▪신문사NIE프로그램지원 ...</t>
  </si>
  <si>
    <t>▪교사연수 5백만원×60회≒298백만원</t>
  </si>
  <si>
    <t>... : 0.6백만원 = 0.3백만원 x 2명 * 상패제작 : 0.4백만원 = 0.2백만원 x 2명
▪ 국내외 변화관리 모범 기관․기업 등 연수 : 19백만원
* 국내연수 : 0.5백만원 x 10명 = 5백만원
* 해외연수 : 1.4백만원 x 10명 = 14백만원 
➁ 유관기관 역량강화 ...</t>
  </si>
  <si>
    <t xml:space="preserve">▪ 국내외 변화관리 모범 기관․기업 등 연수 : 19백만원|* 국내연수 : 0.5백만원 x 10명 = 5백만원|* 해외연수 : 1.4백만원 x 10명 = 14백만원 </t>
  </si>
  <si>
    <t>한국의약품안전관리원 지원 ( 2000 - 2032 - 302 ) [ 식품의약품안전처 | 2019 예산 | 예산안 | 세출(지출) | 의약품 안전성 제고 | 의약품안전기반 구축 | 확정안 10,799 백만원 ]</t>
  </si>
  <si>
    <t>해외인프라시장개척 ( 4300 - 4310 - 301 ) [ 국토교통부 | 2019 예산 | 예산안 | 세출(지출) | 건설정책지원 | 해외인프라시장개척 | 확정안 38,207 백만원 ]</t>
  </si>
  <si>
    <t>... 개최(10건 x 20백만원 = 200백만원), 중점협력국 정책 담당자‧발주처 관계자에게 한국의 인프라개발 정책 등을 전수하는 발주처 인사 초청 연수사업(600백만원)
․ 해외인프라 관련행사(2건) : 1,050백만원
⇒ 발주처 고위급 인사 및 인프라 전문가와 우리기업간의 협력과 B2B ...</t>
  </si>
  <si>
    <t>... 개최(10건 x 20백만원 = 200백만원), 중점협력국 정책 담당자‧발주처 관계자에게 한국의 인프라개발 정책 등을 전수하는 발주처 인사 초청 연수사업(600백만원)</t>
  </si>
  <si>
    <t>연구개발성과기업이전촉진 ( 4600 - 4602 - 304 ) [ 과학기술정보통신부 | 2019 예산 | 예산안 | 세출(지출) | 공공연구성과활성화 | 연구공동체육성지원 | 확정안 62,272 백만원 ]</t>
  </si>
  <si>
    <t>... 협력분야(공동 이슈, 동반 혁신성장 분야 등)를 중심으로, 북한 수요와 출연(연)별 강점분야 등을 고려한 교육과정 개설‧운영
▪ 산출내역 : (연수수당) 4,800백만원(25개 기관×32명 내외×월100만원×6개월) + (직무훈련 개발·운영) 2,400백만원(연 800명×0.5백만원×6개월) ...</t>
  </si>
  <si>
    <t>▪ 산출내역 : (연수수당) 4,800백만원(25개 기관×32명 내외×월100만원×6개월) + (직무훈련 개발·운영) 2,400백만원(연 800명×0.5백만원×6개월) ...</t>
  </si>
  <si>
    <t>인문특화청년취업아카데미 ( 1000 - 1051 - 300 ) [ 고용노동부 | 2019 예산 | 예산안 | 세출(지출) | 고용창출및훈련 | 청년진로및취업지원(일반) | 확정안 21,121 백만원 ]</t>
  </si>
  <si>
    <t>... 산출 근거
□ 총 22,121백만원 반영
▸ 사업비(민간경상보조): 21,729백만원
◦ 1차 지원금(당해연도 사업비) 21,509백만원
- 연수인원 7,250명 × 평균단가 7,706원 × 385시간①
◦ 2차 지원금(전년 사업비 정산금) 220백만원②
&lt;수치설명&gt;
①7,706원 : NCS 평균단가, ...</t>
  </si>
  <si>
    <t>- 연수인원 7,250명 × 평균단가 7,706원 × 385시간①</t>
  </si>
  <si>
    <t>공군82정비창 사업 및 지원비 ( 3700 - 3743 - 301 ) [ 국방부 | 2019 예산 | 예산안 | 세출(지출) | 군책임운영기관 | 공군82정비창 운영 | 확정안 2,259 백만원 ]</t>
  </si>
  <si>
    <t>... 70백만원(물자배당기준서 상 비품 및 견적가 적용)
ㅇ 교육활동지원 : 56백만원('18년) ⇒ 56백만원('19년)
- 대외기관 교육연수 : 34백만원( 30개과정 × 60명×'523천원(평균)), 생산성본부 등 
- 동아리활동지원 : 9백만원(사회봉사활동 등 12개 동아리× 750천원(평균) ...</t>
  </si>
  <si>
    <t>정보보호산업경쟁력강화 ( 2300 - 2333 - 307 ) [ 과학기술정보통신부 | 2019 예산 | 예산안 | 세출(지출) | 정보보호및활용 | 정보보호산업기반확충 | 확정안 6,812 백만원 ]</t>
  </si>
  <si>
    <t>... 프로젝트 수주 全과정 지원 1,358백만원
․정보보호기업 맞춤형 수출지원 : 548백만원(30.4백만원×18개사)
․정보보호 시장연계형 초청연수 : 340백만원(85백만원×4회)
․정보보호 진출전략국가 타당성조사(F/S) : 100백만원(50백만원×2개국)
․해외거점 구축 및 정례협의체(WG) ...</t>
  </si>
  <si>
    <t>․정보보호 시장연계형 초청연수 : 340백만원(85백만원×4회)</t>
  </si>
  <si>
    <t>교육기관교류협력 ( 1700 - 1734 - 301 ) [ 인사혁신처 | 2019 예산 | 예산안 | 세출(지출) | 국가인재원교육운영 | 교육운영지원 | 확정안 748 백만원 ]</t>
  </si>
  <si>
    <t>... : 3,500천원×1식=3,500천원
・ 본선 운영 여비(국내여비) : 100천원(1박2일)×5명=500천원
-우수 교수요원 국외 정책연수(국외업무여비) : 18백만원
・ 국외 정책연수 : 3,000천원×6명×1회 = 18,000천원
② 민・관교육발전협의회 : 35.7백만원 
-강사수당(일반수용비) ...</t>
  </si>
  <si>
    <t>-우수 교수요원 국외 정책연수(국외업무여비) : 18백만원|・ 국외 정책연수 : 3,000천원×6명×1회 = 18,000천원</t>
  </si>
  <si>
    <t>통계기반교육정책연구지원 ( 4700 - 4705 - 300 ) [ 교육부 | 2019 예산 | 예산안 | 세출(지출) | 정보활용 활성화 지원 | 교육통계조사관리 | 확정안 614 백만원 ]</t>
  </si>
  <si>
    <t>... 146백만원
▪ 시스템의 서버백업, 네트워크 및 보안 관리를 위한 운영 = 146백만원 
․ 중급1명 × 12개월 = 146백만원
ㅇ EDS 연수 및 에듀데이터 활용․분석비 : 25백만원
▪ EDS 시․도교육청 사용자 연수 : 1백만원 × 10회 = 10백만원
▪ 매뉴얼 및 홍보자료 제작·배포 ...</t>
  </si>
  <si>
    <t>ㅇ EDS 연수 및 에듀데이터 활용․분석비 : 25백만원|▪ EDS 시․도교육청 사용자 연수 : 1백만원 × 10회 = 10백만원</t>
  </si>
  <si>
    <t>특수외국어교육진흥 ( 4500 - 4531 - 302 ) [ 교육부 | 2019 예산 | 예산안 | 세출(지출) | 국립국제교육원지원 | 국제교육교류협력활성화 | 확정안 3,477 백만원 ]</t>
  </si>
  <si>
    <t>... 내실화: 0원 → 628백만원
- 학·석사연계과정(3.5년+1.5년) 운영 지원: 15개어×2명×3.4백만원=102백만원
- 학부·대학원생 현지 연수 지원: 15개어×3명×12백만=526백만원
3) '19년도 예산안 산출 근거
4) 사업효과
□ 사업영향, 산출물 성과지표 등
① '15~'19년도 ...</t>
  </si>
  <si>
    <t>- 학부·대학원생 현지 연수 지원: 15개어×3명×12백만=526백만원</t>
  </si>
  <si>
    <t>교육기부활성화사업 ( 1400 - 1409 - 404 ) [ 교육부 | 2019 예산 | 예산안 | 세출(지출) | 학교교육활성화 | 교육기부활성화 | 확정안 4,603 백만원 ]</t>
  </si>
  <si>
    <t>... 교통비, 보험료 등 실비 지원 : 600.8개 × 평균 2.5백만원 = 1,502백만원
▪대학생 교육기부자 사전교육 : 250백만원
* 온라인 연수, 집합연수, 콘텐츠·매뉴얼 개발 등 : 5,000명 × 5만원 = 250백만원
⑤재능기부를 통한 예술․스포츠 동아리 활성화 : 442백만원
▪예술․체육 ...</t>
  </si>
  <si>
    <t>* 온라인 연수, 집합연수, 콘텐츠·매뉴얼 개발 등 : 5,000명 × 5만원 = 250백만원</t>
  </si>
  <si>
    <t>북한자료센터 운영 ( 1500 - 1535 - 308 ) [ 통일부 | 2019 예산 | 예산안 | 세출(지출) | 북한정세분석 | 북한자료센터 운영 | 확정안 282 백만원 ]</t>
  </si>
  <si>
    <t>... 7백만원 
- 국내여비(220-01) : 20천원 x 4명 x 4회 x 12월 = 4백만원
- 국외여비(220-02) : 해외 주요도서관 연수 3백만원 x 1식 = 3백만원
o 사업추진 운영비(240-01) : 5백만원
- 각종 사업추진 간담회 : 30천원 x 10명 x 10회 = ...</t>
  </si>
  <si>
    <t>- 국외여비(220-02) : 해외 주요도서관 연수 3백만원 x 1식 = 3백만원</t>
  </si>
  <si>
    <t>교류협력지원비 ( 3300 - 3376 - 631 ) [ 기획재정부 | 2017 예산 | 결산 | 세출(지출) | 대외경제협력 지원 | 경제협력기반구축 | 결산 219 백만원 ]</t>
  </si>
  <si>
    <t>... 한국수출입은행)
- 사업수혜자 : 수원개도국
③ 2017년도 예산내역 
세사업 명
예산
교류협력지원비
◦ 261백만원
- 개도국 공무원 초청연수 : 116백만원 (20명 x 5.8백만원)
- 고위급 대표단 파견 : 145백만원 (3회 x 48.3백만원) 
3) 사업효과
① '15~'18년도 ...</t>
  </si>
  <si>
    <t>- 개도국 공무원 초청연수 : 116백만원 (20명 x 5.8백만원)</t>
  </si>
  <si>
    <t>창의적 업무역량 강화 ( 7000 - 7036 - 301 ) [ 국무조정실 및 국무총리비서실 | 2017 예산 | 결산 | 세출(지출) | 국무총리실 행정지원 | 행정지원 | 결산 263 백만원 ]</t>
  </si>
  <si>
    <t>... 13백만원 (2.6백만원 x 5회)
- 성희롱․성매매 방지 예방교육 실시 : 4백만원 (2백만원 x 2회)
- 실무직원 정책역량강화 국외연수 : 17백만원 (1.7백만원 × 10명)
- 창의적제안제도 활성화 : 3백만원 
3) 사업효과
① '15~'18년도 성과계획서 상 성과지표 ...</t>
  </si>
  <si>
    <t>- 실무직원 정책역량강화 국외연수 : 17백만원 (1.7백만원 × 10명)</t>
  </si>
  <si>
    <t>지진대비인프라구축 ( 2700 - 2732 - 305 ) [ 행정안전부 | 2017 예산 | 결산 | 세출(지출) | 재난관리 | 재해위험·취약지역정비 | 결산 1,467 백만원 ]</t>
  </si>
  <si>
    <t>... 14백만원(4명x10회×0.35백만원)
- 운영비 : 8백만원(2개×110백만원)
지진방재 국제교류
◦ 300백만원
- 지진담당공무원 단기연수 : 300백만원(1식×300백만원)
지진대응체계개선 및 훈련모델개발
◦ 500백만원
- 지역별 피해양상조사 및 기관역할 조사 : 50백...</t>
  </si>
  <si>
    <t>- 지진담당공무원 단기연수 : 300백만원(1식×300백만원)</t>
  </si>
  <si>
    <t>초등학교 스포츠강사 배치 지원 ( 5100 - 5164 - 300 ) [ 문화체육관광부 | 2017 예산 | 결산 | 세출(지출) | 생활체육육성 | 학교체육 육성 | 결산 10,865 백만원 ]</t>
  </si>
  <si>
    <t>... 2017년도 예산내역 
세사업 명
예산
스포츠강사 배치지원
ㅇ인건비 10,440백만원(2,450명x1,937천원x11개월x20%) 
ㅇ강사연수비 428백만원(2,450명x34.9천원x5일)
3) 사업효과
① '15~'18년도 성과계획서 상 성과지표 및 최근 3년간 성과 달성도
성과지표
구분
'15
...</t>
  </si>
  <si>
    <t>해상안전 국제협력 ( 6300 - 6332 - 301 ) [ 해양수산부 | 2017 예산 | 결산 | 세출(지출) | 해양 및 해상교통관리 | 해양안전관리시스템 구축 운영(일반) | 결산 5,856 백만원 ]</t>
  </si>
  <si>
    <t>... 대표단 지원 및 이사국 활동 : 488백만원(1식×488백만원)
- 한국해사주간 개최 : 250백만원(1회×250백만원)
- 세계해사대학 방한연수 : 30백만원(1회×30백만원)
- 해사안전정책회의 개최 : 7백만원(3회×23.3백만원)
IMO 대응체재 강화
◦ 650백만원
- IMO의제개발 ...</t>
  </si>
  <si>
    <t>여성기업육성 ( 4200 - 4241 - 301 ) [ 중소벤처기업부 | 2017 예산 | 결산 | 세출(지출) | 동반성장지원 | 여성?장애인기업지원 | 결산 6,951 백만원 ]</t>
  </si>
  <si>
    <t>... (300명×0.3백만원)
여성경제인 혁신역량 강화
(460백만원)
▪여성 CEO MBA 교육 400백만원 (900명×1.01백만원)
▪전국경영연수 40백만원 (500명×0.08백만원)
▪국제회의 한국대표단 파견 20백만원 (15명×1.34백만원)
여성기업 판로지원
(2,308백만원)
▪여성특화제품 ...</t>
  </si>
  <si>
    <t>▪전국경영연수 40백만원 (500명×0.08백만원)</t>
  </si>
  <si>
    <t>교육기관교류협력 ( 1700 - 1734 - 301 ) [ 인사혁신처 | 2017 예산 | 결산 | 세출(지출) | 국가인재원교육운영 | 교육운영지원 | 결산 1,032 백만원 ]</t>
  </si>
  <si>
    <t>... 교육기관 협의회 4회 × 8,250천원=33,000천원
- 교수요원 역량향상과정 4회 × 7,750천원=31,000천원
- 교수요원 국외정책연수 1회 × 18,000천원=18,000천원
국가인재원 홍보
◦ 116백만원
- 명강의 선집 발간 1회 × 15,000천원=15,000천원
- Public ...</t>
  </si>
  <si>
    <t>- 교수요원 국외정책연수 1회 × 18,000천원=18,000천원</t>
  </si>
  <si>
    <t>문화재 재난안전 관리 ( 2300 - 2331 - 301 ) [ 문화재청 | 2017 예산 | 결산 | 세출(지출) | 문화재보호 | 예방적 문화재 안전관리 | 결산 17,621 백만원 ]</t>
  </si>
  <si>
    <t>... 역량 강화
◦ 문화재 방재인력 역량 강화 : 5,883백만웜
- 문화재 안전경비원 배치 : 26.7백만원×440명×50%≒5,868백만원
- 국제연수 : 3명×5,000천원(1인당 파견비) = 15백만원
- 문화재 방재운용기반 강화
◦ 문화재 방재운용기반 강화 : 4,346백만원
- 문화재 방재정보 ...</t>
  </si>
  <si>
    <t>- 국제연수 : 3명×5,000천원(1인당 파견비) = 15백만원</t>
  </si>
  <si>
    <t>통계기반 교육정책·연구지원 ( 4700 - 4702 - 300 ) [ 교육부 | 2017 예산 | 결산 | 세출(지출) | 정보활용 활성화 지원 | 통계기반 교육정책·연구지원 | 결산 604 백만원 ]</t>
  </si>
  <si>
    <t>...
- 중급기술자 1명 × 12개월 = 146백만원
EDS 및 에듀데이터 활용·분석
◦ EDS 및 에듀데이터 활용·분석(20백만원)
- 사용자 연수 및 홍보자료 제작·배포 : 5백만원 × 4종 = 20백만원
3) 사업효과
① '15~'18년도 성과계획서 상 성과지표 및 최근 3년간 성과 달성도
...</t>
  </si>
  <si>
    <t>한국바로알리기 ( 2500 - 2532 - 302 ) [ 교육부 | 2017 예산 | 결산 | 세출(지출) | 한국사연구진흥 | 한국바로알리기 | 결산 1,063 백만원 ]</t>
  </si>
  <si>
    <t>... 121백만원
- 분석 : 29.4백만원(4.2백만원×27개국)
- 보고서 : 7.5백만원(1.5백만원×5종) 
오류시정활동
○ 430백만원 
- 초청연수, 세미나 등 : 379.6백만원(29.2백만원×13회) 
- 해외민간단체지원 50백만원(10백만원×5개)
한국이해자료개발 및 배포
○ 85백만원
- ...</t>
  </si>
  <si>
    <t xml:space="preserve">- 초청연수, 세미나 등 : 379.6백만원(29.2백만원×13회) </t>
  </si>
  <si>
    <t>국제교육교류협력활성화(ODA) ( 4500 - 4531 - 300 ) [ 교육부 | 2017 예산 | 결산 | 세출(지출) | 국립국제교육원 지원 | 국제교육교류협력활성화 | 결산 58,187 백만원 ]</t>
  </si>
  <si>
    <t>... 외국인우수교환학생지원 : 1,465백만원(250명×5.8백만원)
- 외국인우수자비유학생지원 : 986백만원(170명×5.8백만원)
- 주요국가학생초청연수 : 288백만원(120명×2.4백만원)
- 아세안우수이공계대학생 초청연수 : 390백만원(120명×3.3백만원)
- 아프리카중남미대학생 초청연수 ...</t>
  </si>
  <si>
    <t>- 주요국가학생초청연수 : 288백만원(120명×2.4백만원)|- 아세안우수이공계대학생 초청연수 : 390백만원(120명×3.3백만원)|- 아프리카중남미대학생 초청연수 ...</t>
  </si>
  <si>
    <t>고등교육기관 졸업자 취업통계조사 ( 4600 - 4601 - 303 ) [ 교육부 | 2017 예산 | 결산 | 세출(지출) | 산학연 협력 활성화 | 산학협력 기반조성 | 결산 1,146 백만원 ]</t>
  </si>
  <si>
    <t>... 27백만원(1종 × 27백만원)
- 소비자 피해예방을 위한 민간자격 제도 홍보 : 31백만원(신문광고 1회 × 7백만원, 민간자격관리자연수 2회 × 10백만원, 소식지 1회 × 4백만원)
자격정책심의회 운영
◦ 28백만원
- 자격정책심의회 운영(8회 x 3.5백만원)
3) 사업효과
...</t>
  </si>
  <si>
    <t>- 소비자 피해예방을 위한 민간자격 제도 홍보 : 31백만원(신문광고 1회 × 7백만원, 민간자격관리자연수 2회 × 10백만원, 소식지 1회 × 4백만원)</t>
  </si>
  <si>
    <t>직업능력개발담당자양성및훈련매체개발(한기대) ( 1100 - 1152 - 350 ) [ 고용노동부 | 2017 예산 | 결산 | 세출(지출) | 직업능력개발 | 한국기술교육대학교능력개발사업지원 | 결산 46,444 백만원 ]</t>
  </si>
  <si>
    <t>...
직업능력개발담당자양성 및 훈련매체개발
◦직업훈련교원 및 HRD 담당자양성: 4,106명 × 5,903천원 = 24,236백만원
◦직업훈련교원 재․향상연수: 25,136명 × 559천원 = 14,060백만원
◦평생능력개발온라인훈련사업: 200,000명 × 41천원 = 8,148백만원
3) 사업효과
① '15~'18년도 ...</t>
  </si>
  <si>
    <t>◦직업훈련교원 재․향상연수: 25,136명 × 559천원 = 14,060백만원</t>
  </si>
  <si>
    <t>산림생물다양성증진 ( 1900 - 1934 - 300 ) [ 산림청 | 2017 예산 | 결산 | 세출(지출) | 산림자원보호 | 산림생물다양성증진(일반) | 결산 13,340 백만원 ]</t>
  </si>
  <si>
    <t>... 교육지원 : 420백만원(1식×420백만원)
- 산림생물자원 수집·증식 사업 : 700백만원(1식×700백만원)
- 해외 식물원·수목원 정책연수 및 식물자료집 발간 등 : 125백만원(1식×125백만원)
기후변화 취약산림 식물종 적응사업
◦ 950백만원
- 기후변화취약산림식물종 적응사업 ...</t>
  </si>
  <si>
    <t>- 해외 식물원·수목원 정책연수 및 식물자료집 발간 등 : 125백만원(1식×125백만원)</t>
  </si>
  <si>
    <t>법무 검찰 조직문화 개선을 위한 양성평등교육 ( 1100 - 1137 - 300 ) [ 법무부 | 2017 예산 | 결산 | 세출(지출) | 인권활동 | 여성아동인권증진 | 결산 149 백만원 ]</t>
  </si>
  <si>
    <t>... 145,465천원
- 집합교육: 12회×30명×350천원=126,000천원
- 찾아가는 맞춤형교육: 9회×500천원=4,500천원
- 법무연수원 연계교육: 13회×500천원=6,500천원
- 교육물품 준비 및 추가교육 등: 8,465천원
교육 간담회
○ 양성평등교육 간담회 및 관계기관 협의 ...</t>
  </si>
  <si>
    <t>- 법무연수원 연계교육: 13회×500천원=6,500천원</t>
  </si>
  <si>
    <t>개도국 기상?기후업무 수행기반 구축?운영 지원(ODA) ( 6100 - 6132 - 302 ) [ 기상청 | 2017 예산 | 결산 | 세출(지출) | 국제협력교육홍보 | 국제기상협력 및 선진기술 습득 | 결산 2,923 백만원 ]</t>
  </si>
  <si>
    <t>... 2,046백만원
- 기상재해감시시스템 현대화 사업(미얀마, 1,510)
ㆍ자동기상관측시스템 교체(1,240)=60백만원×20소+40백만원(예비비)
ㆍ초청연수(56)=4.7백만원×12명
ㆍ사업관리(214)=214백만원×1회
- 자동기상관측시스템 구축사업(몽골, 536)
ㆍ자동기상관측시스템 교체...</t>
  </si>
  <si>
    <t>ㆍ초청연수(56)=4.7백만원×12명</t>
  </si>
  <si>
    <t>입법정보화(정보화) ( 2000 - 2034 - 500 ) [ 국회 | 2017 예산 | 결산 | 세출(지출) | 국회사무처 운영 | 입법정보화 | 결산 16,283 백만원 ]</t>
  </si>
  <si>
    <t>...
- 네트워크 장비 도입 : 251백만원
· 노후 네트워크장비 교체 : 150백만원(임차, 6개월분 1식×150백만원)
· 신규 네트워크장비 도입(고성연수원) : 101백만원(1식×101백만원)
- 인터넷회선 이용료 및 LAN포설 등 시설공사 : 541백만원
· 인터넷회선 이용료 : 491백만원(1건×491백만원)
...</t>
  </si>
  <si>
    <t>· 신규 네트워크장비 도입(고성연수원) : 101백만원(1식×101백만원)</t>
  </si>
  <si>
    <t>반부패기술지원(ODA) ( 1100 - 1133 - 331 ) [ 국민권익위원회 | 2017 예산 | 결산 | 세출(지출) | 국민권익증진 | 권익증진교류?협력 | 결산 80 백만원 ]</t>
  </si>
  <si>
    <t>...
- 보조, 융자, 출연, 출자 등의 경우 보조․융자 등 지원 비율 및 법적근거: 해당사항 없음
③ 2017년도 예산내역 
세사업 명
예산
초청연수
○ 69백만원 
- 청렴교육 : 56백만원(15명×3.7백만원)
- MOU 체결국 연수 : 13백만원(4개국×3.3백만원)
현지컨설팅
○ ...</t>
  </si>
  <si>
    <t>초청연수|- MOU 체결국 연수 : 13백만원(4개국×3.3백만원)</t>
  </si>
  <si>
    <t>합리적 노사관계 지원 ( 2000 - 2031 - 300 ) [ 고용노동부 | 2018 예산 | 예산안 | 세출(지출) | 노사정책 | 노사협력 | 확정안 7,517 백만원 ]</t>
  </si>
  <si>
    <t>... 30개사업 × 35백만원(2018년) = 1,050백만원(감 105)
￭ 노사관계비영리법인 지원: 817백만원 (증 195백만원) 
- 노사관계 교육·연수·세미나: 9개사업 × 28백만원(2017년) → 9개사업 × 20백만원(2018년) = 180백만원(감 80)
- 노사관계 홍보물 제작·보급: 2개사업 × ...</t>
  </si>
  <si>
    <t>- 노사관계 교육·연수·세미나: 9개사업 × 28백만원(2017년) → 9개사업 × 20백만원(2018년) = 180백만원(감 80)</t>
  </si>
  <si>
    <t>게임산업육성 ( 1200 - 1232 - 302 ) [ 문화체육관광부 | 2018 예산 | 예산안 | 세출(지출) | 콘텐츠산업 육성 | 문화콘텐츠산업 육성 | 확정안 55,464 백만원 ]</t>
  </si>
  <si>
    <t>... 리터러시 교육 : 1,444백만원
․ 게임문화 아카데미 자유학기제 운영 : 280백만원
‥ 프로그램 개발 : 40백만원×1종 = 40백만원
‥ 강사연수 : 20백만원×2회 = 40백만원
‥ 교육과정 운영 : 20백만원×59개 반(10개교) = 200백만원
․ 게임문화 아카데미 방과 후 : 170백만원
...</t>
  </si>
  <si>
    <t>‥ 강사연수 : 20백만원×2회 = 40백만원</t>
  </si>
  <si>
    <t>해상안전 국제협력 ( 6300 - 6332 - 301 ) [ 해양수산부 | 2018 예산 | 예산안 | 세출(지출) | 해양 및 해상교통관리 | 해양안전관리시스템 구축·운영(일반) | 확정안 7,166 백만원 ]</t>
  </si>
  <si>
    <t>... 국제해사관련 회의장 등 임차 : 90백만원
* 국제해사관련 회의장 임차 30백만원 × 3회
- 세계해사대학(WMU) 대학원생 해사산업 방한연수 : 30백만원
* 세계해사대학 방한연수 위탁운영 30백만원 × 1회
- 해사안전 국제기구회의 및 양다자회의 등 국외여비 : 215백만원
* ...</t>
  </si>
  <si>
    <t>- 세계해사대학(WMU) 대학원생 해사산업 방한연수 : 30백만원|* 세계해사대학 방한연수 위탁운영 30백만원 × 1회</t>
  </si>
  <si>
    <t>북한자료센터 운영 ( 1500 - 1535 - 308 ) [ 통일부 | 2018 예산 | 예산안 | 세출(지출) | 북한정세분석 | 북한자료센터 운영 | 확정안 389 백만원 ]</t>
  </si>
  <si>
    <t>... 8백만원 
- 국내여비(220-01) : 20천원 x 5명 x 4회 x 12월 = 5백만원
- 국외여비(220-02) : 해외 주요도서관 연수 3백만원 x 1식 = 3백만원
o 사업추진 운영비(240-01) : 5백만원
- 각종 사업추진 간담회 : 30천원 x 10명 x 10회 = ...</t>
  </si>
  <si>
    <t>국제수산기구 협상 및 대응 ( 3500 - 3542 - 301 ) [ 해양수산부 | 2018 예산 | 예산안 | 세출(지출) | 원양협력 | 원양어업기반구축(농특) | 확정안 4,496 백만원 ]</t>
  </si>
  <si>
    <t>...료 25백만원, 8명×교육비 77백만원, 체재비·보험료 16백만원, 인솔교사 지원 9백만원, 출장비 등 9백만원)
* 어촌지역 청소년 어학연수 119백만원(23명×항공료 3백만원×0.5(뉴측과 공동부담) 31백만원, 23명×교육비 31백만원, 숙박비 23백만원, 보험료 1백만원, 인솔교사(2명) ...</t>
  </si>
  <si>
    <t>* 어촌지역 청소년 어학연수 119백만원(23명×항공료 3백만원×0.5(뉴측과 공동부담) 31백만원, 23명×교육비 31백만원, 숙박비 23백만원, 보험료 1백만원, 인솔교사(2명) ...</t>
  </si>
  <si>
    <t>해외인프라시장개척 ( 4300 - 4310 - 301 ) [ 국토교통부 | 2018 예산 | 예산안 | 세출(지출) | 건설정책지원 | 해외인프라시장개척 | 확정안 28,285 백만원 ]</t>
  </si>
  <si>
    <t>... 유망사업(스리랑카, 콜롬비아 등) 발굴 용역비 : 250백만원
- 현지 출장비 : 40백만원(5백만원x2인x2회x2개국)
- 행사비(워크샵, 초청연수 등) : 30백만원(15백만원x2개국)
- 기타부대비용(자문, 번역, 간담회 등) : 5백만원
『계속사업 : 928백만원』
- 용역비 :...</t>
  </si>
  <si>
    <t>- 행사비(워크샵, 초청연수 등) : 30백만원(15백만원x2개국)</t>
  </si>
  <si>
    <t>... 1회 = 2,000천원
․행복e음 핵심요원 보고대회 : 120천원 × 83명 × 1회 = 10,000천원
․행복e음 우수 핵심요원 선진기관 연수 : 15,000천원 × 1회 = 15,000천원 
․행복e음 우수활동사례 공모전 : 500천원 × 3명 × 1회 = 1,500천원
․행복e음 현장방문 ...</t>
  </si>
  <si>
    <t>... : 1회×52,000천원=52,000천원
ㅇ 자산취득비 : ('17) 596백만원 → ('18) 696(증 100)
▪ 업무용 PC(내용연수 경과) : 192대×1,200천원=230,400천원
▪ 현장조사장비(내용연수 경과) : 189대×500천원=94,500천원
▪ 녹취기 : 155...</t>
  </si>
  <si>
    <t>▪ 업무용 PC(내용연수 경과) : 192대×1,200천원=230,400천원|▪ 현장조사장비(내용연수 경과) : 189대×500천원=94,500천원</t>
  </si>
  <si>
    <t>재외동포재단 출연 ( 1800 - 1832 - 401 ) [ 외교부 | 2018 예산 | 예산안 | 세출(지출) | 재외동포 보호 및 지원 | 재외동포재단 | 확정안 58,974 백만원 ]</t>
  </si>
  <si>
    <t>...
(103명×1개월
×3.3백만원)
0
0.0
ㅇ 한글학교 교사육성
1,218
1,125
1,315
1,390
265
23.6
▪한글학교 교사 현지연수 지원
648
(연수지원 54단체×10백만),
(강사파견 16개국×8백만)
651
(연수지원 55단체×10백만),
(강사파견 17개국×6백만)
651
...</t>
  </si>
  <si>
    <t>▪한글학교 교사 현지연수 지원|(연수지원 54단체×10백만),|(연수지원 55단체×10백만),</t>
  </si>
  <si>
    <t>글로벌 교육지원사업(ODA) ( 4300 - 4333 - 303 ) [ 교육부 | 2018 예산 | 예산안 | 세출(지출) | 국제교육 협력증진 | 글로벌 교육협력 지원사업 | 확정안 14,075 백만원 ]</t>
  </si>
  <si>
    <t>...백만원
※ 보고서 발간, 차년도 대상국 선발 및 계획 수립 포함
ㅇ 세계시민교육(GCED) 전문가 양성과정 운영 : 250백만원
- 교사교육가 기본연수 : 5백만원×30명×1회=150백만원
- 청년리더십 워크숍 : 2백만원×50명=100백만원
ㅇ ICT 활용 세계시민교육(GCED) 확산 ...</t>
  </si>
  <si>
    <t>- 교사교육가 기본연수 : 5백만원×30명×1회=150백만원</t>
  </si>
  <si>
    <t>국학진흥 정책기반 조성 ( 2100 - 2134 - 301 ) [ 문화체육관광부 | 2018 예산 | 예산안 | 세출(지출) | 인문정신문화진흥 및 문화기반 육성 | 인문정신문화 진흥 | 확정안 4,378 백만원 ]</t>
  </si>
  <si>
    <t>... 5회×14백만원 = 70백만원
‧ 국학연구 성과 발간 : 2책×10백만원 = 20백만원
▪ 국학전문인력 양성 : 650백만원
‧ 한문교육원 연수과정 운영 50명×10백만원 = 500백만원
‧ 한문교육원 연구과정 운영 10명×15백만원 = 150백만원
▪ 호남한국학진흥 지원 : 1,000백만원
...</t>
  </si>
  <si>
    <t>‧ 한문교육원 연수과정 운영 50명×10백만원 = 500백만원</t>
  </si>
  <si>
    <t>장애인 체육활성화 지원 ( 5500 - 5561 - 301 ) [ 문화체육관광부 | 2018 예산 | 예산안 | 세출(지출) | 장애인체육육성 | 장애인체육육성 | 확정안 50,609 백만원 ]</t>
  </si>
  <si>
    <t>...
- 통합체육* 보급 : 300백만원(전년수준)
* 통합체육(학급) : 특수교육대상자(장애학생)과 비장애 학생이 함께하는 체육(학급)
․통합체육교사 연수(100백만원=50백만원×2회) *회당 100명, 4박5일
* 일반체육교사 대상 장애인체육 프로그램 및 교수법 연수 실시
* 참가교사 연수점수 부여 ...</t>
  </si>
  <si>
    <t>․통합체육교사 연수(100백만원=50백만원×2회) *회당 100명, 4박5일|* 일반체육교사 대상 장애인체육 프로그램 및 교수법 연수 실시|* 참가교사 연수점수 부여 ...</t>
  </si>
  <si>
    <t>법무·검찰 조직문화 개선을 위한 양성평등교육 ( 1100 - 1137 - 300 ) [ 법무부 | 2018 예산 | 예산안 | 세출(지출) | 인권활동 | 여성아동인권증진 | 확정안 150 백만원 ]</t>
  </si>
  <si>
    <t>... : 해당없음
3) '18년도 예산안 산출 근거
○ 양성평등교육비 : 146백만원
- 집합교육 : 350천원×30명×12회 = 126백만원
- 법무연수원 연계교육 : 400천원×16회 = 6백만원
- 찾아가는 맞춤형 교육 : 300천원×47회 = 14백만원
○ 양성평등교육 간담회 : 4백만원
...</t>
  </si>
  <si>
    <t>- 법무연수원 연계교육 : 400천원×16회 = 6백만원</t>
  </si>
  <si>
    <t>기상산업활성화 ( 1400 - 1431 - 301 ) [ 기상청 | 2018 예산 | 예산안 | 세출(지출) | 기상서비스 진흥 | 기상산업 진흥 | 확정안 9,663 백만원 ]</t>
  </si>
  <si>
    <t>... 컨설팅(64) (4.3백만원×15개사)
・ 국제전시회 참가지원(99) (11백만원×9개사)
・ 국제기구 기후적응 프로젝트 수주기반(현지 세미나 및 초청연수) 구축(21) (11백만원×1회, 1백만원×10회)
- 기상기후산업 국제공동현지화 지원(250) (125백만원×2개권역)
ㅇ 한국기상산업기술원 ...</t>
  </si>
  <si>
    <t>・ 국제기구 기후적응 프로젝트 수주기반(현지 세미나 및 초청연수) 구축(21) (11백만원×1회, 1백만원×10회)</t>
  </si>
  <si>
    <t>전통문화 진흥 ( 1500 - 1533 - 302 ) [ 문화체육관광부 | 2018 예산 | 예산안 | 세출(지출) | 프로그램명 | 지역·민족문화 진흥 | 확정안 5,188 백만원 ]</t>
  </si>
  <si>
    <t>... :320,000천원×1식 / 가족과 함께 떠나는 서당스테이 100 : 100,000천원×1식)
▪서당문화 진흥사업 : 190백만원
(훈장연수 115 : 870천원×11명×2일×6회 / 영가무도 보존 40 : 44,000천원×1식 / 글소리 보존사업 35 : 35,000천원×1식)
...</t>
  </si>
  <si>
    <t>(훈장연수 115 : 870천원×11명×2일×6회 / 영가무도 보존 40 : 44,000천원×1식 / 글소리 보존사업 35 : 35,000천원×1식)</t>
  </si>
  <si>
    <t>문화여가 정책개발 및 진흥 ( 1500 - 1531 - 304 ) [ 문화체육관광부 | 2018 예산 | 예산안 | 세출(지출) | 창의적문화행정구현 | 문화정책지원 | 확정안 4,882 백만원 ]</t>
  </si>
  <si>
    <t>...
- '문화다양성법' 제 13조상의 '문화다양성 보호와 증진 교육', 제 14조의 '문화다양성 전문인력' 양성 추진
- 문화다양성 교육 연수 운영 60백만원 (60백만원× 1종)
- 문화다양성 교육연수 및 전문인력 양성과정 운영 60백만원 (30백만원 ×2종)
- 문화다양성 연구학교(4개교) ...</t>
  </si>
  <si>
    <t>- 문화다양성 교육 연수 운영 60백만원 (60백만원× 1종)|- 문화다양성 교육연수 및 전문인력 양성과정 운영 60백만원 (30백만원 ×2종)</t>
  </si>
  <si>
    <t>초등학교스포츠강사배치지원 ( 5100 - 5164 - 300 ) [ 문화체육관광부 | 2018 예산 | 예산안 | 세출(지출) | 생활체육 육성 | 학교체육 육성 | 확정안 11,817 백만원 ]</t>
  </si>
  <si>
    <t>... 요구금액 10,868백만원(전년동)
▪ 인건비: 10,440백만 원
- 2,450명×1,937천원×11개월×20%=10,440백만원
▪ 강사 연수비: 428백만원(2,450명×34.9천원×5일=428백만원)
4) 사업효과
① '14~'18년도 성과계획서 상 성과지표 및 최근 5년간 성과 달성도
...</t>
  </si>
  <si>
    <t>▪ 강사 연수비: 428백만원(2,450명×34.9천원×5일=428백만원)</t>
  </si>
  <si>
    <t>공군82정비창 사업 및 지원비 ( 3700 - 3743 - 301 ) [ 국방부 | 2018 예산 | 예산안 | 세출(지출) | 군책임운영기관 | 공군82정비창 운영 | 확정안 1,970 백만원 ]</t>
  </si>
  <si>
    <t>... 5백만원(정비용 지원 비품 128품목× 견적(39,000원)
ㅇ 교육활동지원 : 56백만원('17년) ⇒ 56백만원('18년)
- 대외기관 교육연수 : 34백만원( 30개과정 × 60명×'523천원(평균)), 생산성본부 등 
- 동아리활동지원 : 9백만원(사회봉사활동 등 12개 동아리× 750천원(평균) ...</t>
  </si>
  <si>
    <t>창의적 업무역량 강화 ( 7000 - 7036 - 301 ) [ 국무조정실 및 국무총리비서실 | 2018 예산 | 예산안 | 세출(지출) | 국무조정실 행정지원 | 행정지원 | 확정안 268 백만원 ]</t>
  </si>
  <si>
    <t>... 13백만원 (2.6백만원 x 5회)
- 성희롱․성매매 방지 예방교육 실시 : 4백만원 (2백만원 x 2회)
- 실무직원 정책역량강화 국외연수 : 17백만원 (1.7백만원 × 10명)
- 창의적제안제도 활성화 : 3백만원 
4) 사업효과
□ 사업영향, 산출물 성과지표 등
① '14~'18년도 ...</t>
  </si>
  <si>
    <t>LMO 및 농산물표시관리 ( 6000 - 6032 - 310 ) [ 농림축산식품부 | 2018 예산 | 예산안 | 세출(지출) | 농산물품질관리 | 농산물안전성관리 | 확정안 4,424 백만원 ]</t>
  </si>
  <si>
    <t>... 검정시료 구입 여비 등 : 50천원×21일×120명=133백만원
ㅇ 국외여비 : ('17) 30백만원 → ('18) 30
▪ LMO 분석기술 연수 : 3,500천원×2명=7백만원
▪ LMO 분석관련 국제세미나 참석 : 5,000천원×2명=10백만원
▪ LMO 검정 국제표준 작성을 위한 ...</t>
  </si>
  <si>
    <t>▪ LMO 분석기술 연수 : 3,500천원×2명=7백만원</t>
  </si>
  <si>
    <t>복권기금에서 문화재보호기금으로 전출금 ( 8900 - 8920 - 890 ) [ 기획재정부 | 2018 예산 | 예산안 | 세출(지출) | 기금간거래(전출금) | 문화재보호기금전출 | 확정안 84,276 백만원 ]</t>
  </si>
  <si>
    <t>... 7,506백만원
▪ 107건×100백만원×70%
ㅇ 문화재 안전경비원 배치 및 활용 : 5,868백만원
▪ 440명×26.7백만원×50%
ㅇ 국제연수파견 등 : 2명×5백만원 = 10백만원
ㅇ 문화재 재난방지시설 유지관리 지원 : 3,289백만원
▪ 439건×10.7백만원×70%
ㅇ 문화재 ...</t>
  </si>
  <si>
    <t>ㅇ 국제연수파견 등 : 2명×5백만원 = 10백만원</t>
  </si>
  <si>
    <t>복권기금에서 국민체육진흥기금으로 전출금 ( 8900 - 8911 - 891 ) [ 기획재정부 | 2018 예산 | 예산안 | 세출(지출) | 기금간거래(전출금) | 국민체육진흥기금 전출 | 확정안 68,282 백만원 ]</t>
  </si>
  <si>
    <t>... 40백만원
- 통합체육* 보급 : 300백만원
* 통합체육(학급) : 특수교육대상자(장애학생)과 비장애 학생이 함께하는 체육(학급)
․통합체육교사 연수(100백만원=50백만원×2회) *회당 100명, 4박5일 
․통합체육 교실 운영(200백만원=3,125천원×64개소)
- 찾아가는 생활체육서비스 ...</t>
  </si>
  <si>
    <t xml:space="preserve">․통합체육교사 연수(100백만원=50백만원×2회) *회당 100명, 4박5일 </t>
  </si>
  <si>
    <t>인적자원개발정책 추진 활성화 ( 4000 - 4031 - 300 ) [ 교육부 | 2018 예산 | 예산안 | 세출(지출) | 인적자원정책 기반강화 | 인적자원개발정책 추진 | 확정안 871 백만원 ]</t>
  </si>
  <si>
    <t>...
․ 심사경비 신청자 650명 × 0.15백만원 = 97.5백만원
․ 시상식 개최 초청자 250명 × 0.1백만원 = 25백만원
․ 수상자연수 100명 × 0.165백만원 × 2일 = 33백만원
․ 숨은인재 발굴, 우수 인재 모델 확산을 위한 제경비 등 29.5백만원 
4) 사업효과
...</t>
  </si>
  <si>
    <t>․ 수상자연수 100명 × 0.165백만원 × 2일 = 33백만원</t>
  </si>
  <si>
    <t>대학정보공시통합정보시스템구축 ( 2200 - 2268 - 300 ) [ 교육부 | 2018 예산 | 예산안 | 세출(지출) | 대학교육 역량강화 | 대학정보공시통합정보시스템구축 | 확정안 4,980 백만원 ]</t>
  </si>
  <si>
    <t>... 표준분류심의위원회 운영 0.25백만원x66명x4회 = 66백만원
* 교육편제단위 표준분류 연구 30백만원x2종 = 60백만원
- 현장점검 및 연수 : 공시정보의 신뢰도 제고를 위해 대학 담당자 대상 권역별 연수 및 공시 후 현장점검 실시
* 담당자 연수 2백만원×15회 = 30백만원
...</t>
  </si>
  <si>
    <t>- 현장점검 및 연수 : 공시정보의 신뢰도 제고를 위해 대학 담당자 대상 권역별 연수 및 공시 후 현장점검 실시|* 담당자 연수 2백만원×15회 = 30백만원</t>
  </si>
  <si>
    <t>... 26.2백만원
▪ 부내 크로스미팅 지원 : 7.2백만원
* 7.2백만원 = 0.3백만원 x 2팀 x 12회
▪ 국내외 변화관리 모범 기관․기업 등 연수 : 19백만원
* 해외연수 19백만원 = 1.9백만원×10명
ㅇ 우수부서 및 우수직원 포상 : 14백만원
▪ 분기별 우수부서 : 10.8백만원
...</t>
  </si>
  <si>
    <t>▪ 국내외 변화관리 모범 기관․기업 등 연수 : 19백만원|* 해외연수 19백만원 = 1.9백만원×10명</t>
  </si>
  <si>
    <t>환경감시대 운영 ( 7100 - 7136 - 302 ) [ 환경부 | 2018 예산 | 예산안 | 세출(지출) | 환경행정지원 | 수계관리 및 4대강 감시 | 확정안 1,729 백만원 ]</t>
  </si>
  <si>
    <t>... : 30,240천원(40천원 × 3인 × 3일 × 12월 × 7개청) 등
2. 국외업무여비(02) : 3.7백만원
- 선진 환경감시 해외연수 : 3,700천원(3,700천원 × 1인)
▶ 업무추진비(240) : 29.5백만원 
1. 사업추진비(01) : 16.4백만원
- 사업추진비 ...</t>
  </si>
  <si>
    <t>- 선진 환경감시 해외연수 : 3,700천원(3,700천원 × 1인)</t>
  </si>
  <si>
    <t>취약계층아동 등 사례관리 ( 1400 - 1434 - 302 ) [ 보건복지부 | 2017 예산 | 예산안 | 세출(지출) | 아동복지지원 | 드림스타트 지원 | 확정안 66,834 백만원 ]</t>
  </si>
  <si>
    <t>... 1,360원×2,500부×5회 = 17백만원
- (국내여비) 현장점검 등: 50,000원×2명×5일×16곳 = 8백만원
- (국외여비) 해외 선진제도 연수: 3,000,000원×2명 = 6백만원
- (사업추진비) 추진협의회 개최 등 운영: 15,000원×200명×1회 = 3백만원
※ &lt;'16년 ...</t>
  </si>
  <si>
    <t>- (국외여비) 해외 선진제도 연수: 3,000,000원×2명 = 6백만원</t>
  </si>
  <si>
    <t>재외동포재단 출연 ( 1800 - 1832 - 401 ) [ 외교부 | 2017 예산 | 예산안 | 세출(지출) | 재외동포 보호 및 지원 | 재외동포재단 | 확정안 58,575 백만원 ]</t>
  </si>
  <si>
    <t>...0
도서보급 190교×1=190
▪차세대동포 한국어 집중캠프 340
103명×1개월×3.3=340
▪한글학교
교사육성
1,158
▪한글학교교사 현지 연수 지원 663
연수지원 55단체×10=543
강사파견 20단체×6=120
▪한글학교 교사 초청연수 395
220명×1.8=395
▪사이버 교사연수 ...</t>
  </si>
  <si>
    <t>▪한글학교교사 현지 연수 지원 663|연수지원 55단체×10=543|▪한글학교 교사 초청연수 395|▪사이버 교사연수 ...</t>
  </si>
  <si>
    <t>에너지산업협력개발지원 ( 6000 - 6003 - 302 ) [ 산업통상자원부 | 2017 예산 | 예산안 | 세출(지출) | 전력기술기반확충 | 국제협력 | 확정안 7,700 백만원 ]</t>
  </si>
  <si>
    <t>... 100백만원 (2명×3회×16.7백만원)
* 페루 전 지역 대상 스마트배전공사 컨설팅, 환경․안전분야 컨설팅 등
- 교육훈련 : 50백만원 (초청연수 5명×2주×5백만원)
- 사업운영비 : 100백만원
ㅇ 필리핀 배전승압 지원 : 2,000백만원
▪ 필리핀 배전승압을 위한 기자재 지원 및 승압공사, ...</t>
  </si>
  <si>
    <t>- 교육훈련 : 50백만원 (초청연수 5명×2주×5백만원)</t>
  </si>
  <si>
    <t>정책연구 및 민간단체지원 ( 1700 - 1733 - 402 ) [ 외교부 | 2017 예산 | 예산안 | 세출(지출) | 문화외교 및 국제교류 | 국제협력네트워킹 | 확정안 5,188 백만원 ]</t>
  </si>
  <si>
    <t>... 초청비용(22명×3일): 34백만원
* 국내 전문가 파견/출장비용(8명×3일): 23백만원
* 세미나 행사진행비(2일): 19백만원
▪국내 방한연수(20명×7일): 74백만원
* 지역별 차세대 방한 초청비용(20명×7일): 56백만원
* 방한연수 행사진행비(7일): 18백만원
ㅇ 민간외교단체지원: ...</t>
  </si>
  <si>
    <t>▪국내 방한연수(20명×7일): 74백만원|* 방한연수 행사진행비(7일): 18백만원</t>
  </si>
  <si>
    <t>북한자료센터 운영 ( 1500 - 1535 - 308 ) [ 통일부 | 2017 예산 | 예산안 | 세출(지출) | 북한정세분석 | 북한자료센터 운영 | 확정안 395 백만원 ]</t>
  </si>
  <si>
    <t>... 국내여비(220-01) : 3백만원 
- 20천원 x 3명 x 50회= 3백만원
o 국외여비(220-02) : 4백만원
: 국립중앙도서관 해외 주요도서관 연수 4백만원 x 1식 = 4백만원
o 사업추진 운영비(240-01) : 5백만원
- 각종 사업추진 간담회 30,000원x5명x20회=3,000천원
...</t>
  </si>
  <si>
    <t>: 국립중앙도서관 해외 주요도서관 연수 4백만원 x 1식 = 4백만원</t>
  </si>
  <si>
    <t>무한상상실 개설·운영 ( 1800 - 1835 - 401 ) [ 미래창조과학부 | 2017 예산 | 예산안 | 세출(지출) | 과학문화창달 | 무한상상실 운영 | 확정안 2,220 백만원 ]</t>
  </si>
  <si>
    <t>... : 150백만원
* 지역협의회 운영비(17개 지역×10.8백만(16년)) → (17개×8.8백만(17년))
‧ 무한상상실 운영자‧강사 연수 : 26백만원
* 연수비(100명×3회×0.18백만(16년)) → (100명×2회×0.13백만(17년))
‧ 무한상상 정보넷 운영 : ...</t>
  </si>
  <si>
    <t>‧ 무한상상실 운영자‧강사 연수 : 26백만원|* 연수비(100명×3회×0.18백만(16년)) → (100명×2회×0.13백만(17년))</t>
  </si>
  <si>
    <t>건전정보문화조성 ( 1900 - 1945 - 504 ) [ 미래창조과학부 | 2017 예산 | 예산안 | 세출(지출) | 국가사회정보화 | 생산적정보문화조성 | 확정안 6,632 백만원 ]</t>
  </si>
  <si>
    <t>...
․전문인력 양성 : ('16) 78 → ('17) 72백만원, (-6)
o 전문상담사 양성 및 보수교육) : 400명×15천원 = 6백만원
o 교원직무연수 : 1,500명×43천원 = 64백만원
․스마트미디어 과의존 대응 : ('16) 213 → ('17) 213백만원 (전년동)
o 스마트미디어 ...</t>
  </si>
  <si>
    <t>o 교원직무연수 : 1,500명×43천원 = 64백만원</t>
  </si>
  <si>
    <t>전산운영경비(정보화) ( 7100 - 7132 - 350 ) [ 중앙선거관리위원회 | 2017 예산 | 예산안 | 세출(지출) | 선거관리행정지원 | 기관운영지원 | 확정안 7,298 백만원 ]</t>
  </si>
  <si>
    <t>... 1,567천원×2회선×12월
* 국가통신망 업무용(40M) : 364천원×2회선×12월
* 과천청사(200M) : 378천원×2회선×12월
* 선거연수원(100M) : 538천원×1회선×12월
* 의정지원과(10M) : 191천원×1회선×12월
* 외교부(5M) : 140천원×2회선×12월
...</t>
  </si>
  <si>
    <t>* 선거연수원(100M) : 538천원×1회선×12월</t>
  </si>
  <si>
    <t>창의적 업무역량 강화 ( 7000 - 7036 - 301 ) [ 국무조정실 및 국무총리비서실 | 2017 예산 | 예산안 | 세출(지출) | 국무조정실 행정지원 | 행정지원 | 확정안 268 백만원 ]</t>
  </si>
  <si>
    <t>... (4백만원 × 12회)
- 실무직원 외국어교실(영어 및 제2외국어) 운영 : 42백만원(7백만원× 6회)
- 실무직원 정책역량강화 국외연수 : 18백만원 (3백만원×6명)
○ 전직원 직장교육 행사 등 개최 : 18백만원
- 직장교육 및 문화콘서트 등 행사 개최 : 6백만원 (3백만원 ...</t>
  </si>
  <si>
    <t>- 실무직원 정책역량강화 국외연수 : 18백만원 (3백만원×6명)</t>
  </si>
  <si>
    <t>초등학교 스포츠강사 배치 지원 ( 5100 - 5164 - 300 ) [ 문화체육관광부 | 2017 예산 | 예산안 | 세출(지출) | 생활체육 육성 | 학교체육 육성 | 확정안 10,868 백만원 ]</t>
  </si>
  <si>
    <t>... 2,450명 배치 지원을 위한 사업비 10,387백만원
▪ 산출내역 : 인건비 9,993백만원(2,450명×1,854천원×11개월×20%)
+ 강사연수비 394백만원(2,450명×32.2천원×5일)
4) 사업효과
□ 사업영향, 산출물 성과지표 등
① '13~'17년도 성과계획서 상 성과지표 및 최근 ...</t>
  </si>
  <si>
    <t>+ 강사연수비 394백만원(2,450명×32.2천원×5일)</t>
  </si>
  <si>
    <t>국립민속박물관 운영 ( 3500 - 3531 - 300 ) [ 문화체육관광부 | 2017 예산 | 예산안 | 세출(지출) | 국립민속박물관운영 | 국립민속박물관운영활성화 | 확정안 17,842 백만원 ]</t>
  </si>
  <si>
    <t>... 동)
- 문화동반자 및 전문가 초청 운영비 : 33백만원
- 동반자 및 전문가 초청 여비 등 : 12,000천원x5명=60백만원
- 한국어 어학연수 등 : 5,000천원x4명=20백만원
- 문화교류협정 체결 : 2,500천원x2회=5백만원
- 전통연희 프로그램 운영비 : 3,00...</t>
  </si>
  <si>
    <t>- 한국어 어학연수 등 : 5,000천원x4명=20백만원</t>
  </si>
  <si>
    <t>언론공익사업 ( 1400 - 1463 - 303 ) [ 문화체육관광부 | 2017 예산 | 예산안 | 세출(지출) | 문화미디어산업육성지원 | 신문발전지원 | 확정안 8,204 백만원 ]</t>
  </si>
  <si>
    <t>... 체계적인 NIE 교육 인프라 확충
ㅇ학교NIE 활성화를 위한 사업비 1,370백만원
▪NIE운영학교 5백만원×220개교=1,100백만원
▪교사연수 5백만원×54회=270백만원
ㅇ사회NIE 활성화를 위한 사업비 1,157백만원
▪뉴스교육지원 28백만원×30처≒837백만원
▪신나Go!재밌Get! NIE교실 ...</t>
  </si>
  <si>
    <t>▪교사연수 5백만원×54회=270백만원</t>
  </si>
  <si>
    <t>과학문화확산사업 ( 1800 - 1831 - 402 ) [ 미래창조과학부 | 2017 예산 | 예산안 | 세출(지출) | 과학문화창달 | 과학기술문화창달 | 확정안 15,992 백만원 ]</t>
  </si>
  <si>
    <t>... 과학융합형 문화예술 활성화(417백만원)
▪ 과학융합형 문화예술콘텐츠 개발 및 보급 : 300백만원(2017년, 신규)
▪ 과학융합콘텐츠 국제연수 운영 : 7회×16.7백=117백만원(2017년, 신규)
- 쉽고 가까운 과학의 이미지‧인지도 제고를 위한 홍보전략 강화(650백만원)
▪ 과학기술 ...</t>
  </si>
  <si>
    <t>▪ 과학융합콘텐츠 국제연수 운영 : 7회×16.7백=117백만원(2017년, 신규)</t>
  </si>
  <si>
    <t>기타지원 ( 5400 - 5451 - 304 ) [ 산업통상자원부 | 2017 예산 | 예산안 | 세출(지출) | 에너지공급체계구축 | 발전소주변지역지원 | 확정안 3,271 백만원 ]</t>
  </si>
  <si>
    <t>... 업무추진비 : 350천원 × 12월 × 5기구 = 21,000천원
- 여비 : 500천원 × 12회 × 5기구 = 30,000천원
- 교육/연수 : 500천원 × 20명 × 1회 × 5기구 = 50,000천원
185
ㅇ시험및재료비
▪환경시료채취 및 구입 : 300천원 × 12회 × 5기구 ...</t>
  </si>
  <si>
    <t>- 교육/연수 : 500천원 × 20명 × 1회 × 5기구 = 50,000천원</t>
  </si>
  <si>
    <t>교육기부활성화사업 ( 1400 - 1409 - 404 ) [ 교육부 | 2017 예산 | 예산안 | 세출(지출) | 학교교육활성화 | 교육기부활성화 | 확정안 4,603 백만원 ]</t>
  </si>
  <si>
    <t>... 교통비, 보험료 등 실비 지원 : 600.8개 × 평균 2.5백만원 = 1,502백만원
▪대학생 교육기부자 사전교육 : 250백만원
* 온라인 연수, 집합연수, 콘텐츠·매뉴얼 개발 등 : 5,000명 × 5만원 = 250백만원
⑤재능기부를 통한 예술․스포츠 동아리 활성화 : 492백만원
▪예술․체육 ...</t>
  </si>
  <si>
    <t>국가진로교육센터 운영 지원 ( 1400 - 1404 - 406 ) [ 교육부 | 2017 예산 | 예산안 | 세출(지출) | 학교교육활성화 | 창의적인재육성 | 확정안 256 백만원 ]</t>
  </si>
  <si>
    <t>... 임차료 등)
3. 주요 사업비 : 166백만원
- 진로교육 현황조사 : 120백만원
- 진로교육 기초연구 : 30백만원
- 진로교육 관계자 연수 : 16백만원(연수비 8백만원×2회)
4) 사업효과
□ 사업영향, 산출물 성과지표 등
① '13~'17년도 성과계획서 상 성과지표 및 최근 5년간 ...</t>
  </si>
  <si>
    <t>- 진로교육 관계자 연수 : 16백만원(연수비 8백만원×2회)</t>
  </si>
  <si>
    <t>... 연구용역 : 52,080천원×1회=52,080천원
ㅇ 자산취득비 : ('16) 695백만원 → ('17) 596(감 99)
▪ 조사원PC(내용연수 경과) : 130대×1,200천원=156,000천원
▪ 현장조사장비(내용연수 경과) : 200대×600천원=120,000천원
▪ 녹취기 : 20...</t>
  </si>
  <si>
    <t>▪ 조사원PC(내용연수 경과) : 130대×1,200천원=156,000천원|▪ 현장조사장비(내용연수 경과) : 200대×600천원=120,000천원</t>
  </si>
  <si>
    <t>환경감시대 운영 ( 7100 - 7136 - 302 ) [ 환경부 | 2017 예산 | 예산안 | 세출(지출) | 환경행정지원 | 수계관리 및 4대강 감시 | 확정안 1,776 백만원 ]</t>
  </si>
  <si>
    <t>... 합동단속 : 30,240천원(40천원 × 3인 × 3일 × 12월 × 7개청) 등
2. 국외업무여비(02) : 4백만원
- 선진 환경감시 해외연수 : 4,000천원(4,000천원 × 1인)
▶ 업무추진비(240) : 34백만원 
1. 사업추진비(01) : 20백만원
- 사업추진비 :...</t>
  </si>
  <si>
    <t>경비경찰활동 ( 2100 - 2131 - 311 ) [ 경찰청 | 2017 예산 | 예산안 | 세출(지출) | 사회질서유지 | 경비경찰역량강화 | 확정안 42,092 백만원 ]</t>
  </si>
  <si>
    <t>... 40천원 × 82,228명
- 경비경호요원 격려금 19백만원(전년동)
▪ 여비 : 96 → 95백만원(△1백만원)
- 모범 경비부서근무요원 국내연수 38백만원(전년동) = 400천원 × 95인
- 의경 복무점검, 근무지도감독, 운영실태 점검 등 43백만원(전년동)
- 경호전문요원 양성 해외교육연수 ...</t>
  </si>
  <si>
    <t>- 모범 경비부서근무요원 국내연수 38백만원(전년동) = 400천원 × 95인|- 경호전문요원 양성 해외교육연수 ...</t>
  </si>
  <si>
    <t>한국전통문화대학교운영 ( 1200 - 1233 - 301 ) [ 문화재청 | 2017 예산 | 예산안 | 세출(지출) | 문화유산교육연구 | 한국전통문화대학교운영지원 | 확정안 10,496 백만원 ]</t>
  </si>
  <si>
    <t>... 
- 목조문화재 안정성시스템 구축 191백만원 
ㅇ 대학원생 장학금 219백만원, 입시경비 83백만원 
ㅇ 전문연구과정 140백만원 
- 국내연수 87 : 600천원x6월x12명x2학기
- 해외연수 31 : 850천원x3명x2학기
- 멘토수당 22 : 150천원x6월x12명x2학기
ㅇ 대학원 학과 교육환경 ...</t>
  </si>
  <si>
    <t>- 국내연수 87 : 600천원x6월x12명x2학기|- 해외연수 31 : 850천원x3명x2학기</t>
  </si>
  <si>
    <t>인적자원개발정책 추진 활성화 ( 4000 - 4031 - 300 ) [ 교육부 | 2017 예산 | 예산안 | 세출(지출) | 인적자원정책 기반강화 | 인적자원개발정책 추진 | 확정안 671 백만원 ]</t>
  </si>
  <si>
    <t>국제수산기구 협상 및 대응 ( 3500 - 3542 - 301 ) [ 해양수산부 | 2017 예산 | 예산안 | 세출(지출) | 원양협력 | 원양어업기반구축(농특) | 확정안 3,575 백만원 ]</t>
  </si>
  <si>
    <t>... 8명×항공료 25백만원, 8명×교육비 77 백만원, 체재비·보험료 16백만원, 인솔교사 지원 9백만원, 출장비 등 9백만원
* 어촌지역 청소년 어학연수 119백만원 : 23명×항공료 3백만원×0.5(뉴측과 공동부담) 31백만원, 23명×교육비 31백만원, 숙박비 23백만원, 보험료 1백만원, 인솔교사(2명) ...</t>
  </si>
  <si>
    <t>* 어촌지역 청소년 어학연수 119백만원 : 23명×항공료 3백만원×0.5(뉴측과 공동부담) 31백만원, 23명×교육비 31백만원, 숙박비 23백만원, 보험료 1백만원, 인솔교사(2명) ...</t>
  </si>
  <si>
    <t>고등교육기관 졸업자 취업통계조사 ( 4600 - 4601 - 303 ) [ 교육부 | 2017 예산 | 예산안 | 세출(지출) |  | 단위사업명 | 확정안 1,146 백만원 ]</t>
  </si>
  <si>
    <t>... 홍보물 제작 : 8백만원 × 7종 = 56백만원
· 조사지원 콜센터 운영 조사검증(신뢰도, 유효성 검토) : 184백만원
· 조사 담당자 연수 및 워크숍 : 0.05백만원 × 590개교 × 2회 = 59백만원
- 취업통계연보 발간 : 28백만원 × 1종 = 28백만원
40백만원 × ...</t>
  </si>
  <si>
    <t>· 조사 담당자 연수 및 워크숍 : 0.05백만원 × 590개교 × 2회 = 59백만원</t>
  </si>
  <si>
    <t>통계기반 교육정책·연구지원 ( 4700 - 4702 - 300 ) [ 교육부 | 2017 예산 | 예산안 | 세출(지출) | 정보활용 활성화 지원 | 통계기반 교육정책·연구지원 | 확정안 604 백만원 ]</t>
  </si>
  <si>
    <t>... 전문적인 초기 대응을 위한 관리‧운영
ㅇ (EDS-EDSS) EDS 및 에듀데이터 활용․분석 : 20백만원
- EDS 및 EDSS 사용자 맞춤형 연수 및 홍보 활동 실시 : 20백만원
․ 산출내역 : 사용자 맞춤형 연수 및 홍보용 자료 제작 배포 : 5백만원×4종
4) 사업효과
□ 사업영향, ...</t>
  </si>
  <si>
    <t>- EDS 및 EDSS 사용자 맞춤형 연수 및 홍보 활동 실시 : 20백만원|․ 산출내역 : 사용자 맞춤형 연수 및 홍보용 자료 제작 배포 : 5백만원×4종</t>
  </si>
  <si>
    <t>문화재 재난안전 관리 ( 2300 - 2331 - 301 ) [ 문화재청 | 2017 예산 | 예산안 | 세출(지출) | 문화재보호 | 예방적 문화재 안전관리 | 확정안 17,730 백만원 ]</t>
  </si>
  <si>
    <t>... 안전경비원 배치 등을 위한 사업비 5,883백만원 요구
• 산출내역
* 안전경비원 배치 : 374명×31.4백만원×50%=5,868백만원
* 국제연수파견 : 3명×5백만원=15백만원
ㅇ [모니터링‧기술개발 등] 문화재 방재 운용기반 강화
▪ 문화재 방재기술 개발 연구
• 문화재 맞춤형 방재기술 ...</t>
  </si>
  <si>
    <t>* 국제연수파견 : 3명×5백만원=15백만원</t>
  </si>
  <si>
    <t>공군82정비창 사업 및 지원비 ( 3700 - 3743 - 301 ) [ 국방부 | 2017 예산 | 예산안 | 세출(지출) | 군책임운영기관 | 공군82정비창 운영 | 확정안 1,900 백만원 ]</t>
  </si>
  <si>
    <t>... 5백만원(에어컨 등 사무용비품 128품목× 견적(39,000원)
ㅇ 교육활동지원 : 56백만원('16년) ⇒ 56백만원('17년)
- 대외기관 교육연수 : 34백만원( 30개과정 × 60명×'523천원(평균)), 생산성본부 등 
- 동아리활동지원 : 9백만원(사회봉사활동 등 12개 동아리× 750천원(평균) ...</t>
  </si>
  <si>
    <t>한글의 가치 확산 ( 1500 - 1532 - 300 ) [ 문화체육관광부 | 2017 예산 | 예산안 | 세출(지출) | 창의적 문화정책 구현 | 국어문화 진흥 | 확정안 25,145 백만원 ]</t>
  </si>
  <si>
    <t>... 150백만 원(문화 인턴 및 전문가 26명 파견)
· 세종학당 현지실사·평가 210백만 원(20개소×10.5백만)
· 우수학습자 초청 한국문화 연수 500백만 원(250명x2백만)
· 세종학당 대외협력 및 홍보 158백만 원
· 세종문화아카데미 500백만 원(10개소×50백만) 
▪ 세종학당 ...</t>
  </si>
  <si>
    <t>· 우수학습자 초청 한국문화 연수 500백만 원(250명x2백만)</t>
  </si>
  <si>
    <t>게임산업육성 ( 1200 - 1232 - 302 ) [ 문화체육관광부 | 2017 예산 | 예산안 | 세출(지출) | 콘텐츠산업 육성 | 문화콘텐츠산업 육성 | 확정안 64,173 백만원 ]</t>
  </si>
  <si>
    <t>... 리터러시 교육 : 1,520백만원
․ 게임문화 아카데미 자유학기제 운영 : 300백만원
‥ 프로그램 개발 : 60백만원×1종 = 60백만원
‥ 강사연수 : 20백만원×2회 = 40백만원
‥ 교육과정 운영 : 20백만원×59개 반(10개교) = 200백만원
․ 게임문화 아카데미 방과 후 : 200백만원
...</t>
  </si>
  <si>
    <t>농지은행인적역량강화사업 ( 7000 - 7077 - 251 ) [ 농림축산식품부 | 2017 예산 | 예산안 | 세출(지출) | 농림축산식품행정지원 | 기금운영비(농지기금) | 확정안 330 백만원 ]</t>
  </si>
  <si>
    <t>... 컨설팅(107→157백만원) : (640→940명)×167천원×100%
- 환매 활성화(62백만원) : 500명×124천원×100%
- 농지이용․관리 해외연수(46백만원) : 20명×4,600천원×50%
4) 사업효과
① '13~'17년도 성과계획서 상 성과지표 및 최근 5년간 성과 달성도
성과지표
구분
'13
...</t>
  </si>
  <si>
    <t>- 농지이용․관리 해외연수(46백만원) : 20명×4,600천원×50%</t>
  </si>
  <si>
    <t>한국저작권위원회 지원 ( 1300 - 1331 - 300 ) [ 문화체육관광부 | 2017 예산 | 예산안 | 세출(지출) | 건강한 저작권 생태계 조성 | 저작권 인식제고 및 기관지원 | 확정안 11,603 백만원 ]</t>
  </si>
  <si>
    <t>... 등 : 1백만원×12월=12백만원
- 상담센터 홍보(매체홍보 등) : 21백만원×2회=42백만원
- 지역 문화예술인 대상 협력사업(설명회, 연수 등) : 10백만원×3회=30백만원
▪ 전산실 운영 : 879백만원
- 전산실 운영 인건비 : 3.33백만원×12개월=40백만원
- 저작권 ...</t>
  </si>
  <si>
    <t>- 지역 문화예술인 대상 협력사업(설명회, 연수 등) : 10백만원×3회=30백만원</t>
  </si>
  <si>
    <t>제20대국회 개원경비 ( 1000 - 1037 - 300 ) [ 국회 | 2016 예산 | 예산안 | 세출(지출) | 의정활동지원 | 제20대국회 개원경비 | 확정안 6,184 백만원 ]</t>
  </si>
  <si>
    <t>... 2,000원×200개=400천원
 안내장 발송비 : 2,000원×200개=400천원
- 임차료(210-07) : ('16)3백만원 
 차량 및 연수장소 임차료 : 3,000천원
‧ 차량 임차 : 400,000원×5대=2,000천원
‧ 연수장소 임차 : 1,000,000원×1회=1,000천원 
- ...</t>
  </si>
  <si>
    <t xml:space="preserve"> 차량 및 연수장소 임차료 : 3,000천원|‧ 연수장소 임차 : 1,000,000원×1회=1,000천원 </t>
  </si>
  <si>
    <t>해외인프라시장개척 ( 4300 - 4310 - 301 ) [ 국토교통부 | 2016 예산 | 예산안 | 세출(지출) | 건설정책지원 | 해외인프라시장개척 | 확정안 21,443 백만원 ]</t>
  </si>
  <si>
    <t>... 인프라 수출 기반 구축 : 5,000백만원
․ 인프라 마스터플랜 수립 : 834백만원 × 6건 = 5,000백만원
- 개도국 인프라 고위공무원 초청연수 : 410백만원
․ 고위공무원 초청연수 실시 : 5.5백만원 × 75명 = 410백만원
* 총 5회 실시 예정(1회당 15명 내외 초청)
- ...</t>
  </si>
  <si>
    <t>- 개도국 인프라 고위공무원 초청연수 : 410백만원|․ 고위공무원 초청연수 실시 : 5.5백만원 × 75명 = 410백만원</t>
  </si>
  <si>
    <t>민주화운동기념사업지원 ( 2300 - 2336 - 300 ) [ 행정자치부 | 2016 예산 | 예산안 | 세출(지출) | 민주화지원및과거사정리 | 민주화운동기념사업지원 | 확정안 5,851 백만원 ]</t>
  </si>
  <si>
    <t>...백만원
- 초등콘텐츠 : 2종×5백만원=10백만원
- 중등콘텐츠 : 2종×10백만원=20백만원
- 교과서 : 1종×20백만원=20백만원
- 교육연수 : 6명×2.5백만원=15백만원
- 인쇄비 : 10,000부×2천원=20백만원
○ 오월길사업 45백만원
- 인건비 : 41천원×10명×11일=45백만원
...</t>
  </si>
  <si>
    <t>- 교육연수 : 6명×2.5백만원=15백만원</t>
  </si>
  <si>
    <t>새마을운동세계화(ODA) ( 1100 - 1147 - 305 ) [ 행정자치부 | 2016 예산 | 예산안 | 세출(지출) | 지방행정 | 새마을운동지원 | 확정안 2,538 백만원 ]</t>
  </si>
  <si>
    <t>... 초청교육 : 1,090,000천원
▶ ('15 예산) 1,090백 → ('16 요구) 1,090백(전년동일, 한도내)
▪외국인 지도자 초청연수 : 150천원×10일×250명 = 375,000천원
▪새마을운동 전문가 교육 : 150천원×20일×30명 = 90,000천원
▪초청교육 항공료 ...</t>
  </si>
  <si>
    <t>▪외국인 지도자 초청연수 : 150천원×10일×250명 = 375,000천원</t>
  </si>
  <si>
    <t>경비경찰활동 ( 2100 - 2131 - 311 ) [ 경찰청 | 2016 예산 | 예산안 | 세출(지출) | 사회질서유지 | 경비경찰역량강화 | 확정안 32,224 백만원 ]</t>
  </si>
  <si>
    <t>... 3,289백만원 = 40천원 × 82,228명
▪ 경비경호요원 격려금 19백만원
◦ 여비 96→102백만원(6백만원)
▪ 모범 경비부서근무요원 국내연수 38백만원= 400천원 × 95인
▪ 의경 복무점검, 근무지도감독, 운영실태 점검 등 42백만원
▪ 선거경비상황실 운영 7백만원(순증) = ...</t>
  </si>
  <si>
    <t>▪ 모범 경비부서근무요원 국내연수 38백만원= 400천원 × 95인</t>
  </si>
  <si>
    <t>산학협력 선도대학(LINC) 육성 ( 2200 - 2256 - 300 ) [ 교육부 | 2016 예산 | 예산안 | 세출(지출) | 대학교육역량강화 | 산학협력 선도대학(LINC) 육성 | 확정안 246,830 백만원 ]</t>
  </si>
  <si>
    <t>... 1,350백만원 → ('16) 1,350백만원 
- 창업교육 체계 구축 : 412백만원
· 콘텐츠 개발 160백만원(2개×80백만원), 창업교육 연수 252백만원(168개 센터×3명×25만원×2회)
- 창업교육 문화 확산 : 872백만원
· 창업경진대회 212백만원(10팀×21백만원), 창업동아리 ...</t>
  </si>
  <si>
    <t>· 콘텐츠 개발 160백만원(2개×80백만원), 창업교육 연수 252백만원(168개 센터×3명×25만원×2회)</t>
  </si>
  <si>
    <t>국립자연휴양림 운영(손익) ( 1800 - 1832 - 300 ) [ 산림청 | 2016 예산 | 예산안 | 세출(지출) | 국립자연휴양림기반조성 | 국립자연휴양림조성관리
(책특, 손익) | 확정안 14,323 백만원 ]</t>
  </si>
  <si>
    <t>... ('15) 329백만원, (증 11백만원)
 자연휴양림 운영 국내여비 : 547천원×12개월×39개소=256백만원
 선진 산림문화휴양시설 해외연수 : 3,318천원×11명×2회=73백만원
ㅇ 연구개발비
▪ '15년 완료소요에 따른 33.3% 감액
▪ 산출내역 
* 연구개발비 : ('15) ...</t>
  </si>
  <si>
    <t xml:space="preserve"> 선진 산림문화휴양시설 해외연수 : 3,318천원×11명×2회=73백만원</t>
  </si>
  <si>
    <t>동남정보화 ( 4000 - 4035 - 525 ) [ 통계청 | 2016 예산 | 예산안 | 세출(지출) | 책임운영기관운영 | 동남지방통계청 | 확정안 119 백만원 ]</t>
  </si>
  <si>
    <t>...
- 노후 전산장비 교체 및 소모품 구입 : 119백만원
․ 전산소모품 구입 : 운영비 14백만원
․ 자산취득비 : 105백만원
컴퓨터 내용연수(4년) 초과 노후화 컴퓨터 84대 교체 : 84대×1,140천원=95,760천원
내용연수 초과 노후화 프린터기 13대 교체 : 13대×710천원=9,230천원
...</t>
  </si>
  <si>
    <t>컴퓨터 내용연수(4년) 초과 노후화 컴퓨터 84대 교체 : 84대×1,140천원=95,760천원|내용연수 초과 노후화 프린터기 13대 교체 : 13대×710천원=9,230천원</t>
  </si>
  <si>
    <t>충청정보화 ( 4000 - 4036 - 526 ) [ 통계청 | 2016 예산 | 예산안 | 세출(지출) | 책임운영기관운영 | 충청지방통계청 | 확정안 114 백만원 ]</t>
  </si>
  <si>
    <t>... 전산소모품 구입 : 운영비 11백만원
․ 자산취득비 : 103백만원
노후화 컴퓨터 81대 교체 : 81대×1,140천원=92,340천원
내용연수 초과 노후화 프린터기 15대 교체 : 15대×710천원=10,650천원
4) 사업효과
□ 사업영향, 산출물 성과지표 등
① '12~'16년도 ...</t>
  </si>
  <si>
    <t>내용연수 초과 노후화 프린터기 15대 교체 : 15대×710천원=10,650천원</t>
  </si>
  <si>
    <t>국립공원관리공단출연 ( 1800 - 1837 - 302 ) [ 환경부 | 2016 예산 | 예산안 | 세출(지출) | 자연환경, 생물자원보전 | 국립공원 | 확정안 90,533 백만원 ]</t>
  </si>
  <si>
    <t>... 4,136백만원
- 경영평가 A등급 인센티브 21백만원('15년 기준 경상경비 4,136×0.5%)
- 교육훈련비 증액 100백만원(해외공원청 연수교육 5인×20백만원/인/3개월)
- 지급수수료 증액 765백만원(청소 민간위탁 수행평가수수료 27백만원×28개사무소)
ㅇ 사업비 : 41...</t>
  </si>
  <si>
    <t>- 교육훈련비 증액 100백만원(해외공원청 연수교육 5인×20백만원/인/3개월)</t>
  </si>
  <si>
    <t>장애인 체육활성화 지원 ( 5500 - 5561 - 301 ) [ 문화체육관광부 | 2016 예산 | 예산안 | 세출(지출) | 장애인체육육성 | 장애인체육육성 | 확정안 37,981 백만원 ]</t>
  </si>
  <si>
    <t>...
- 통합체육* 보급 : 300백만원(전년수준)
* 통합체육(학급) : 특수교육대상자(장애학생)과 비장애 학생이 함께하는 체육(학급)
▪통합체육교사 연수(100백만원=50백만원×2회) *회당 100명, 4박5일
* 일반체육교사 대상 장애인체육 프로그램 및 교수법 연수 실시
* 특수교육대상자 인구 ...</t>
  </si>
  <si>
    <t>▪통합체육교사 연수(100백만원=50백만원×2회) *회당 100명, 4박5일|* 일반체육교사 대상 장애인체육 프로그램 및 교수법 연수 실시</t>
  </si>
  <si>
    <t>태권도진흥재단 운영지원 ( 5300 - 5361 - 307 ) [ 문화체육관광부 | 2016 예산 | 예산안 | 세출(지출) | 스포츠산업 육성 및 국제교류 | 국제체육 지원 | 확정안 21,266 백만원 ]</t>
  </si>
  <si>
    <t>... 이벤트성 프로그램 운영으로 태권도원 홍보 및 고객 만족도 향상에 기여
- 프로그램운영 : 71백만원(패키지, 상설, 공고형, 태권도 지도자 연수)
* 외부 전문인사 강사비 : 45.3백만원 
(패키지 300천원×10명×12월, 공고형 300천원×5명, 지도자연수, 300천원×26명)
* 우수참가자 ...</t>
  </si>
  <si>
    <t>- 프로그램운영 : 71백만원(패키지, 상설, 공고형, 태권도 지도자 연수)|(패키지 300천원×10명×12월, 공고형 300천원×5명, 지도자연수, 300천원×26명)</t>
  </si>
  <si>
    <t>농지은행 인적역량강화 사업 ( 7000 - 7077 - 251 ) [ 농림축산식품부 | 2016 예산 | 예산안 | 세출(지출) | 농림축산식품행정지원 | 기금운영비(농지기금) | 확정안 280 백만원 ]</t>
  </si>
  <si>
    <t>...6년)
- 환매 활성화 : 500명×124천원×100%(2015년) → 500명×124천원×100%(2016년)
- 농지이용․관리 해외연수 : 20명×4,600천원×50%(2015년) → 20명×4,600천원×50%(2016년)
4) 사업효과
① '12~'16년도 성과계획서 ...</t>
  </si>
  <si>
    <t>- 농지이용․관리 해외연수 : 20명×4,600천원×50%(2015년) → 20명×4,600천원×50%(2016년)</t>
  </si>
  <si>
    <t>인적자원개발정책 추진 활성화 ( 4000 - 4031 - 300 ) [ 교육부 | 2016 예산 | 예산안 | 세출(지출) | 인적자원정책 기반강화 | 인적자원개발정책 추진 | 확정안 773 백만원 ]</t>
  </si>
  <si>
    <t>... 300백만원
․ 심사경비 신청자 650명×0.15백만원=97.5백만원
․ 시상식 개최 초청자 250명×0.1백만원=25백만원
․ 수상자연수 100명×0.15백만원×2일=30백만원
․ 숨은인재 발굴, 우수 인재 모델 확산 등 홍보 27.5백만원
4) 사업효과
□ 사업영향, 산출물 ...</t>
  </si>
  <si>
    <t>․ 수상자연수 100명×0.15백만원×2일=30백만원</t>
  </si>
  <si>
    <t>국가표준활성화 ( 3700 - 3733 - 309 ) [ 산업통상자원부 | 2016 예산 | 예산안 | 세출(지출) | 산업기술표준 및 제품안전관리 | 신산업표준개발 | 확정안 4,287 백만원 ]</t>
  </si>
  <si>
    <t>...
* 연구학교 지정운영 : 5개교×100명×10만원 = 50백만원
* 찾아가는 표준교육 : 50개교×100명×1만원 = 50백만원
* 교사연수 : 20백만원x2회 = 40백만원
* 교재개발 등 : 40백만원
4) 사업효과
□ 사업영향, 산출물 성과지표 등
① '12~'16년도 성과계획서 ...</t>
  </si>
  <si>
    <t>* 교사연수 : 20백만원x2회 = 40백만원</t>
  </si>
  <si>
    <t>변화관리능력개발 ( 7100 - 7132 - 303 ) [ 산업통상자원부 | 2016 예산 | 예산안 | 세출(지출) | 산업통상자원부 행정지원 | 변화관리능력개발 | 확정안 380 백만원 ]</t>
  </si>
  <si>
    <t>... 3,340만원
- 부내 크로스미팅 지원 : 540만원
* 540만원 = 30만원 x 3팀 6회
- 국내외 변화관리 모범 기관․기업 등 연수 : 1,900만원
* 국내연수 500만원 = 50만원×10명
* 해외연수 1,400만원 = 140만원×10명
- 정책자문위원회 운영 : 900만원
...</t>
  </si>
  <si>
    <t>- 국내외 변화관리 모범 기관․기업 등 연수 : 1,900만원|* 국내연수 500만원 = 50만원×10명|* 해외연수 1,400만원 = 140만원×10명</t>
  </si>
  <si>
    <t>생계급여 ( 1100 - 1131 - 300 ) [ 보건복지부 | 2016 예산 | 예산안 | 세출(지출) | 기초생활보장 | 기초생활급여 | 확정안 3,272,839 백만원 ]</t>
  </si>
  <si>
    <t>... 운영비 394백만원
- 운영비 169백만원, 여비 40백만원, 포상금 185백만원
* 맞춤형 급여 개편 지자체 우수공무원 포상(선진국 해외연수) : 84명×221만원
4) 사업효과
□ 사업영향, 산출물 성과지표 등
① '12~'16년도 성과계획서 상 성과지표 및 최근 5년간 성과 ...</t>
  </si>
  <si>
    <t>* 맞춤형 급여 개편 지자체 우수공무원 포상(선진국 해외연수) : 84명×221만원</t>
  </si>
  <si>
    <t>교육기부활성화사업 ( 1400 - 1409 - 404 ) [ 교육부 | 2016 예산 | 예산안 | 세출(지출) | 학교교육 활성화 | 교육기부활성화사업 | 확정안 5,614 백만원 ]</t>
  </si>
  <si>
    <t>... 제작비, 교통비, 보험료 등 실비 지원 : 평균 2.5백만 × 740개 = 1,850백만원
▪대학생 교육기부자 사전교육 : 250백만원
* 온라인 연수, 집합연수, 콘텐츠·매뉴얼 개발 등 : 5만원 × 5,000명 = 250백만원
4) 사업효과
□ 사업영향, 산출물 성과지표 등
① '12~'16년도 ...</t>
  </si>
  <si>
    <t>* 온라인 연수, 집합연수, 콘텐츠·매뉴얼 개발 등 : 5만원 × 5,000명 = 250백만원</t>
  </si>
  <si>
    <t>한글의 가치 확산 ( 1500 - 1532 - 300 ) [ 문화체육관광부 | 2016 예산 | 예산안 | 세출(지출) | 창의적 문화정책 구현 | 국어문화 진흥 | 확정안 18,923 백만원 ]</t>
  </si>
  <si>
    <t>... 세종학당 평가 및 문화프로그램 지원 1,018백만원('15년 대비 변동 없음)
· 세종학당 문화프로그램 150백만원, 우수학습자 초청 한국문화 연수 500백만원(250명×2백만)
· 세종학당 현지실사·평가 등 210백만원, 세종학당 대외협력 및 홍보 158백만원
- 누리-세종학당 구축 및 운영 ...</t>
  </si>
  <si>
    <t>· 세종학당 문화프로그램 150백만원, 우수학습자 초청 한국문화 연수 500백만원(250명×2백만)</t>
  </si>
  <si>
    <t>전통문화자원 발굴·활용 ( 2100 - 2134 - 303 ) [ 문화체육관광부 | 2016 예산 | 예산안 | 세출(지출) | 인문정신문화 진흥 및 문화기반 육성 | 인문정신문화 진흥 | 확정안 1,634 백만원 ]</t>
  </si>
  <si>
    <t>... 창작 소재 콘퍼런스 및 공모전 : 174백만원(1식×174백만원)
▪ 전통문화마을 연구 및 활용 : 350백만원
․ 전통문화마을 한류체험 연수 : 15회×15,000천원 = 150백만원
․ 전통문화마을 자원 발굴 및 활용 : 100개소×2,000천원 = 200백만원
4) 사업효과
□ ...</t>
  </si>
  <si>
    <t>․ 전통문화마을 한류체험 연수 : 15회×15,000천원 = 150백만원</t>
  </si>
  <si>
    <t>전통문화 진흥 ( 1500 - 1533 - 302 ) [ 문화체육관광부 | 2016 예산 | 예산안 | 세출(지출) | 창의적문화정책구현 | 지역·민족문화 진흥 | 확정안 8,737 백만원 ]</t>
  </si>
  <si>
    <t>...
(인건비 30 : 1,500천원×2인×10월 / 숙식·방문·사이버교육 290:290천원×1식)
▪ 서당문화 진흥사업 : 170백만원
(훈장연수 115 : 870천원×11명×2일×6회 / 영가무도 보존 55:55,000천원×1식)
▪ 인성예절문화 진흥사업 : 130백만원
(인건비 ...</t>
  </si>
  <si>
    <t>(훈장연수 115 : 870천원×11명×2일×6회 / 영가무도 보존 55:55,000천원×1식)</t>
  </si>
  <si>
    <t>전산운영경비 ( 7100 - 7132 - 350 ) [ 중앙선거관리위원회 | 2016 예산 | 예산안 | 세출(지출) | 선거관리행정지원 | 기관운영지원 | 확정안 7,188 백만원 ]</t>
  </si>
  <si>
    <t>... 학생 연주회 2교×2회×10백만원 = 40백만원
▪ 찾아가는 국악공연 15백만원×2회×2교 = 60백만원 
▪ 국민기초생활자등 학생 교육비‧연수경비 지원 교육비 1백만원×25명 + 방과후자유수강권 0.6백만원×35명 = 46백만원
▪ 교원연구비: (중)교사 60천원×23명×12월 + (고)교사 ...</t>
  </si>
  <si>
    <t>▪ 국민기초생활자등 학생 교육비‧연수경비 지원 교육비 1백만원×25명 + 방과후자유수강권 0.6백만원×35명 = 46백만원</t>
  </si>
  <si>
    <t>고등교육기관 졸업자 취업통계조사 ( 4600 - 4601 - 303 ) [ 교육부 | 2016 예산 | 예산안 | 세출(지출) | 산학연 협력 활성화 | 산학협력 기반조성 | 확정안 1,032 백만원 ]</t>
  </si>
  <si>
    <t>... 예산안 산출 근거
○ 취업통계조사 및 자료집 발간 : 640백만원
- 취업통계 조사 수행 및 자료집 발간 : 360백만원
- 조사 담당자 연수 및 워크숍 : 0.05백만원 × 588개교 × 2회 = 59백만원
- 전문가 협의회(조사도구, 개선, 심의 등) : 0.5백만원 × 38회 ...</t>
  </si>
  <si>
    <t>- 조사 담당자 연수 및 워크숍 : 0.05백만원 × 588개교 × 2회 = 59백만원</t>
  </si>
  <si>
    <t>통계기반 교육정책·연구 지원 ( 4700 - 4702 - 300 ) [ 교육부 | 2016 예산 | 예산안 | 세출(지출) | 정보활용 활성화 지원 | 통계기반 교육정책·연구 지원 | 확정안 711 백만원 ]</t>
  </si>
  <si>
    <t>... 전문적인 초기 대응을 위한 관리‧운영
ㅇ (EDS-EDSS) EDS 및 에듀데이터 활용․분석 : 40백만원
- EDS 및 EDSS 사용자 맞춤형 연수 및 홍보 활동 실시 : 20백만원
․ 산출내역 : 사용자 맞춤형 연수 및 홍보용 자료 제작 배포 : 5백만원×4종
- 개방․공유 및 연구용 ...</t>
  </si>
  <si>
    <t>건전정보문화조성(정보화) ( 1900 - 1945 - 504 ) [ 미래창조과학부 | 2016 예산 | 예산안 | 세출(지출) | 국가사회정보화 | 생산적정보문화조성(정보화) | 확정안 8,128 백만원 ]</t>
  </si>
  <si>
    <t>... 집단따돌림(93.4%) 등의 순으로 문제가 있다고 응답
- 전문인력양성 : ('15) 80 → ('16요구) 80백만원 (전년동)
• 학교CEO 집체연수 : 2개 과정(중•고교)×3일×10백만원 = 60백만원 
* 교장(감) 대상 학교CEO 정책역량 강화 연수과정 운영(7월~8월, 2회)
• 일반교원 ...</t>
  </si>
  <si>
    <t>• 학교CEO 집체연수 : 2개 과정(중•고교)×3일×10백만원 = 60백만원 |* 교장(감) 대상 학교CEO 정책역량 강화 연수과정 운영(7월~8월, 2회)</t>
  </si>
  <si>
    <t>교도소 행정지원 ( 1500 - 1531 - 300 ) [ 법무부 | 2016 예산 | 예산안 | 세출(지출) | 교정활동 | 교도소운영 | 확정안 19,424 백만원 ]</t>
  </si>
  <si>
    <t>... 
  국내여비 : 교정직공무원 기본 필수교육 여비 364백만원 요구
▪ 예산절감을 감안하여 '15년 대비 전년동액
▪ 산출내역
- 법무연수원 교육 : 4,771명 × 70,000원 = 334백만원(전년동액) 
- 외부기관 교육 : 429명 × 70,000원 = 30백만원(전년동액) ...</t>
  </si>
  <si>
    <t xml:space="preserve">- 법무연수원 교육 : 4,771명 × 70,000원 = 334백만원(전년동액) </t>
  </si>
  <si>
    <t>교육훈련경비 ( 1900 - 1948 - 301 ) [ 환경부 | 2020 예산 | 예산안 | 세출(지출) | 환경연구 및 교육 | 환경인력개발 | 확정안 3,408 백만원 ]</t>
  </si>
  <si>
    <t>... KT 초고속인터넷: 0.4백만원 × 12월 = 4.8백만원
․ CDN 서비스: 32TB × 0.094백만원 × 4월 = 12백만원
․ 본인인증서비스: 1백만원 × 12월 = 12백만원
․ SMS 발송: 4백만원 × 1년 = 4백만원
- PC(1백만원×40대) 및 백신SW(0.0...</t>
  </si>
  <si>
    <t>인증</t>
  </si>
  <si>
    <t>․ 본인인증서비스: 1백만원 × 12월 = 12백만원</t>
  </si>
  <si>
    <t>행정안전부 대전청사 민원동 신축 ( 2600 - 2631 - 561 ) [ 기획재정부 | 2020 예산 | 예산안 | 세출(지출) | 공용재산취득(행정안전부) | 청사 | 확정안 882 백만원 ]</t>
  </si>
  <si>
    <t>...
기본설계비
478
➀ 공사비 18,114,836천원 × 4.06% × 40%
※ 5. 시설부대경비 가. 건축부문요율 제2종(보통)중급
➁ 녹색건축인증 : 요율반영분 331,000천원 × 9%
➂ 에너지효율등급 : 331,000천원 × 7.5% × 1/2
➃ BF예비인증비용 : 2,266원
➄ 에너지절약계획 ...</t>
  </si>
  <si>
    <t>➁ 녹색건축인증 : 요율반영분 331,000천원 × 9%|➃ BF예비인증비용 : 2,266원</t>
  </si>
  <si>
    <t>국가식품산업클러스터 ( 2800 - 2836 - 355 ) [ 농림축산식품부 | 2020 예산 | 예산안 | 세출(지출) | 식품외식산업육성 | 식품산업기반조성 | 확정안 39,224 백만원 ]</t>
  </si>
  <si>
    <t>... 구축)('19) - → ('20안) 188백만원×100%(국고)
· 청년식품창업 시설 150백만원×100%(국고)= 150백만원
· 국제인증획득 기반시설 구축 38백만원×100%(국고)= 38백만원
- (청년식품창업 허브 구축)('19) - → ('20안) 1,019백만원(설계비)×100%(국고)
...</t>
  </si>
  <si>
    <t>· 국제인증획득 기반시설 구축 38백만원×100%(국고)= 38백만원</t>
  </si>
  <si>
    <t>농림축산식품부 국립농산물품질관리원 청사 취득 ( 2800 - 2831 - 310 ) [ 기획재정부 | 2020 예산 | 예산안 | 세출(지출) | 공용재산취득(농림축산식품부) | 청사 | 확정안 3,880 백만원 ]</t>
  </si>
  <si>
    <t>... 대지면적 2,000㎡ × 730천원
- 기본설계비 : 26,000천원 = 공사비 1,280,000천원 × 4.59% × 40% + BF예비인증 3,000천원
- 실시설계비 : 36,000천원 = 공사비 1,280,000천원 × 4.6814% × 60%
② 청양사무소 신축(신규)
- 건설보상비 ...</t>
  </si>
  <si>
    <t>- 기본설계비 : 26,000천원 = 공사비 1,280,000천원 × 4.59% × 40% + BF예비인증 3,000천원</t>
  </si>
  <si>
    <t>산림청 청사시설 취득 ( 5500 - 5531 - 300 ) [ 기획재정부 | 2020 예산 | 예산안 | 세출(지출) | 공용재산취득(산림청) | 청사 | 확정안 3,711 백만원 ]</t>
  </si>
  <si>
    <t>... 요율반영 : 공사비 1,209,711,천원 × 4.83% × 40%
※ 5.시설부대경비 라. 건축부문요율 제2종(보통)중급
➂-1 BF인증비용 : 3,146천원(예비인증 2,860×1.1)
실시설계비
36,000
➃ 공사비 1,174,733 × 4.83% × 60%
※ 5.시설부대경비 ...</t>
  </si>
  <si>
    <t>➂-1 BF인증비용 : 3,146천원(예비인증 2,860×1.1)</t>
  </si>
  <si>
    <t>국군인쇄창 사업 및 지원비 ( 3700 - 3731 - 302 ) [ 국방부 | 2020 예산 | 예산안 | 세출(지출) | 책임운영기관 운영 | 국군인쇄창운영 | 확정안 99 백만원 ]</t>
  </si>
  <si>
    <t>... 한국표준협회 가입비
(1명 × 12월 × 0.14백만원 = 1.7백만원)
⋅연구도서 및 자재, 신사업과제 개발 등 연구개발지원사업비
(3개 국제인증×10회×1,116.7만원=33.5백만원)
∘ 국제표준인증활동(11백만원 → 10.4백만원) 감 0.6백만원
- 산출내역('19년 대비 0.6백만원 ...</t>
  </si>
  <si>
    <t>(3개 국제인증×10회×1,116.7만원=33.5백만원)|∘ 국제표준인증활동(11백만원 → 10.4백만원) 감 0.6백만원</t>
  </si>
  <si>
    <t>국군인쇄창 사업 및 지원비 ( 3700 - 3731 - 302 ) [ 국방부 | 2020 예산 | 예산안 | 세출(지출) | 책임운영기관 운영 | 국군인쇄창운영 | 확정안 6,928 백만원 ]</t>
  </si>
  <si>
    <t>국민독서문화증진 지원 ( 1400 - 1433 - 308 ) [ 문화체육관광부 | 2020 예산 | 예산안 | 세출(지출) | 문화미디어산업육성및지원 | 출판산업육성 | 확정안 7,209 백만원 ]</t>
  </si>
  <si>
    <t>... 200백만원(130개교×1.54백만원) 
- (청소년·청년) 독서문화캠프 : 1,000백만원 (5개권역×4회×50백만원)
- (청·장년) 독서경영 우수직장인증 : 260백만원(100곳×2.6백만원)
- 독서동아리 활동지원 : 900백만원
· 동아리 지원 350개×2백만원, 공간나눔 사업 5개 지역×40백만원
...</t>
  </si>
  <si>
    <t>- (청·장년) 독서경영 우수직장인증 : 260백만원(100곳×2.6백만원)</t>
  </si>
  <si>
    <t>소방정보시스템구축(정보화) ( 1100 - 1150 - 500 ) [ 소방청 | 2020 예산 | 예산안 | 세출(지출) | 소방정책지원 | 소방정보시스템구축(정보화) | 확정안 12,720 백만원 ]</t>
  </si>
  <si>
    <t>... 1,168백만원
․헬기용 스마트 단말기 응용프로그램 개발 : 528백만원(600fp × 0.88 = 528백만원)
․헬기 장착 및 수리개조(국토부 인증 포함) : 640백만원(32 × 20 = 640백만원)
ㅇ 장비도입비 (960백만원)
- 단말기 구매 및 헬기 설치(③구축비, 자산취득비) ...</t>
  </si>
  <si>
    <t>․헬기 장착 및 수리개조(국토부 인증 포함) : 640백만원(32 × 20 = 640백만원)</t>
  </si>
  <si>
    <t>식품안전정보원 운영 ( 1000 - 1032 - 303 ) [ 식품의약품안전처 | 2020 예산 | 예산안 | 세출(지출) | 식품안전성 제고 | 식품안전기반 구축 | 확정안 7,677 백만원 ]</t>
  </si>
  <si>
    <t>... : 1,500천원 × 4개 = 6백만원
* 원격지원 리모트콜 라이센스 : 산업체 등 고객 PC 장애 원격지원 도구
- 식품안전나라 사용자 인증 수수료 : 50원 ×약16만건 = 8백만원
- 국내여비 : (20천원×4인×40회)+(80천원×4인×40회) = 16백만원
- 회의 임차료(회의실, ...</t>
  </si>
  <si>
    <t>- 식품안전나라 사용자 인증 수수료 : 50원 ×약16만건 = 8백만원</t>
  </si>
  <si>
    <t>스마트시티 확산사업 ( 5600 - 5637 - 308 ) [ 국토교통부 | 2020 예산 | 예산안 | 세출(지출) | 도시정책 | 스마트시티 지원 | 확정안 98,115 백만원 ]</t>
  </si>
  <si>
    <t>... 10백만원 × 10개기업 × 2개지역 = 200백만원
· 제품개발 지원 : 10백만원 × 5개기업 × 2개지역 = 100백만원
· 국내외 인증 및 IP권리화 지원 : 10백만원 × 5개기업 × 2개지역 = 100백만원
- 사업관리비* : 100백만원
* 전담인력(연구원) 인건비, 사업관리비, ...</t>
  </si>
  <si>
    <t>· 국내외 인증 및 IP권리화 지원 : 10백만원 × 5개기업 × 2개지역 = 100백만원</t>
  </si>
  <si>
    <t>언어정보자원통합관리(정보화) ( 2900 - 2931 - 500 ) [ 문화체육관광부 | 2020 예산 | 예산안 | 세출(지출) | 국립국어원 운영 | 국립국어원 정보화 | 확정안 606 백만원 ]</t>
  </si>
  <si>
    <t>... 프로그램 이용기간 연장 : 6개×0.5백만원 = 3백만원
- 서버보안 소프트웨어 이용기간 연장 : 5개×0.5백만원 = 2.5백만원
- 본인인증 서비스 이용기간 연장 : 1개×2백만원 = 2백만원
- 도메인 기간 연장 : 5개×0.1백만원 = 0.5백만원
- 업무용SW 이용기간 연장 ...</t>
  </si>
  <si>
    <t>- 본인인증 서비스 이용기간 연장 : 1개×2백만원 = 2백만원</t>
  </si>
  <si>
    <t>지역활력프로젝트 ( 3300 - 3362 - 333 ) [ 산업통상자원부 | 2020 예산 | 예산안 | 세출(지출) | 지역경제활성화 | 지역산업경쟁력강화 | 확정안 18,500 백만원 ]</t>
  </si>
  <si>
    <t>... '첨단의료기기 제조업 고도화를 위한 상용화기술실증' 추진(2,000백만원)
* (산출근거) 시제품개발 1,500백만원 = 300백만원 x 5종
시험·인증지원 500백만원 = 100백만원 x 5건
- (울산) 지역주력산업 사업전환을 통한 혁신, 일감확보를 위해 '내연기관차 부품기업의 전기차 전장부품으로 ...</t>
  </si>
  <si>
    <t>시험·인증지원 500백만원 = 100백만원 x 5건</t>
  </si>
  <si>
    <t>철도산업발전지원 ( 2700 - 2733 - 304 ) [ 국토교통부 | 2020 예산 | 예산안 | 세출(지출) | 철도안전 및 운영 | 철도정책지원 | 확정안 4,263 백만원 ]</t>
  </si>
  <si>
    <t>... 일반연구비
(100백만원×34건)
2,000백만원
- 철도관련 일반연구비
(100백만원×20건)
▪ 해외철도
수주지원
500백만원
- 철도 부품업체 국제인증 지원
1,000백만원
- 철도 부품업체 국제인증 지원(100×10건)
▪ OSJD 
국제부담금
152백만원
- 우리정부 OSJD 정회원 가입에 ...</t>
  </si>
  <si>
    <t>- 철도 부품업체 국제인증 지원|- 철도 부품업체 국제인증 지원(100×10건)</t>
  </si>
  <si>
    <t>육군종합보급창 사업및지원비 ( 3700 - 3752 - 301 ) [ 국방부 | 2020 예산 | 예산안 | 세출(지출) | 군 책임운영기관 | 육군종합보급창 운영 | 확정안 4,501 백만원 ]</t>
  </si>
  <si>
    <t>...원
ㅇ 보급창 지원능력 향상 : 77만원 → 54백만원 
▪능력향상 교육비: 12개과정(38명)×1,771천원(평균)=21백만원
▪ISO 인증관리: 3개분야×4,640천원(평균)=14백만원
▪KOLAS 국제공인시험기관 인증관리(컨설팅, 교육 등): 13백만원
▪KOLAS 확대 적용을 위한 ...</t>
  </si>
  <si>
    <t>▪ISO 인증관리: 3개분야×4,640천원(평균)=14백만원|▪KOLAS 국제공인시험기관 인증관리(컨설팅, 교육 등): 13백만원</t>
  </si>
  <si>
    <t>SW산업기반확충 ( 2200 - 2233 - 302 ) [ 과학기술정보통신부 | 2020 예산 | 예산안 | 세출(지출) | SW산업진흥 | SW산업경쟁력강화 | 확정안 71,998 백만원 ]</t>
  </si>
  <si>
    <t>... 11건 x 168백만원 = 1,848백만원
- 중소SW기업품질체계지원 및 인식개선 : 4건 x 100백만원 = 400백만원 
- SP인증보급확산 및 모델개선 : 3건 x 133백만원 = 399백만원
- 차세대SW기반 SW공학기술 연구 및 보급 : 4건 x 112백 만원 = 448백만원
...</t>
  </si>
  <si>
    <t>- SP인증보급확산 및 모델개선 : 3건 x 133백만원 = 399백만원</t>
  </si>
  <si>
    <t>... 장비(30식)에 우선 적용, 단계적 확대 추진
▪ 기타 권익행정정보화 운영 : 40백만원
- 공공요금 및 제세 : 20백만원 
(1) 휴대폰 본인인증 : 50원 × 8천건(연) × 5회 = 2,000천원
(2) 안전한 업무용 스마트폰 : 52천원 × 24대 × 12월 = 14,976천원 ...</t>
  </si>
  <si>
    <t>(1) 휴대폰 본인인증 : 50원 × 8천건(연) × 5회 = 2,000천원</t>
  </si>
  <si>
    <t>중앙선발시험위원회 운영 ( 1600 - 1645 - 302 ) [ 인사혁신처 | 2020 예산 | 예산안 | 세출(지출) | 인사관리 | 고위공무원단제도운영 | 확정안 631 백만원 ]</t>
  </si>
  <si>
    <t>...%) = 20,812,000원
  시스템 운영관련 SMS이용대금 : 8.1원×18,000건×12월 = 1,750,000원
  시스템 운영관련 휴대폰인증 대금 : 100,000원×12월 = 1,200,000원
- 중앙선발시험위원회 면접실 방음공사 비용 : 10백만원
  공사비 91백만원×부가세(10%) ...</t>
  </si>
  <si>
    <t xml:space="preserve">  시스템 운영관련 휴대폰인증 대금 : 100,000원×12월 = 1,200,000원</t>
  </si>
  <si>
    <t>관세평가 및 품목분류 활동지원 ( 1200 - 1231 - 302 ) [ 관세청 | 2020 예산 | 예산안 | 세출(지출) | 관세심사 | 관세탈루심사지원 | 확정안 1,394 백만원 ]</t>
  </si>
  <si>
    <t>... 할 관세평가 규정 및 해설(18) : 3만원 x 600부
④ 과세가격 사전심사신청 가이드북(18) : 3만원 x 600부
⑤ 중소기업용 AEO 인증 길라잡이 및 해외 세관의 심사에 대응하는 방법(18) : 3만원 x 600부
⑥ 인터넷 배포용 e-Book 제작 (4) : 80만원 x 5권
...</t>
  </si>
  <si>
    <t>⑤ 중소기업용 AEO 인증 길라잡이 및 해외 세관의 심사에 대응하는 방법(18) : 3만원 x 600부</t>
  </si>
  <si>
    <t>해군정비창 기본경비 ( 3700 - 3750 - 251 ) [ 국방부 | 2020 예산 | 예산안 | 세출(지출) | 책임운영기관 | 해군정비창운영 | 확정안 317 백만원 ]</t>
  </si>
  <si>
    <t>... 분임조 경진대회
: 10회 × 500천원 = 5백만원
▪경영성과관리 및 포상지원('19) 24 → ('20) 24백만원
- 경영성과관리 : 인증심사 및 유지 5종 × 3,600천원=18천원 
- 성과포상지원 : 경영관리 우수 부서/공장 포상 
2회 × 3,000천원 = 6백만원
ㅇ 경영혁신활동 ...</t>
  </si>
  <si>
    <t xml:space="preserve">- 경영성과관리 : 인증심사 및 유지 5종 × 3,600천원=18천원 </t>
  </si>
  <si>
    <t>잔류성오염물질 종합관리 ( 2200 - 2204 - 306 ) [ 환경부 | 2020 예산 | 예산안 | 세출(지출) | 환경보건관리 | 사전예방 보건정책 | 확정안 5,478 백만원 ]</t>
  </si>
  <si>
    <t>... 209개 시료(24항목) : 대기 76개(38지점×2회/년), 수질 36개, 퇴적물 36개, 토양 61개
- POPs 측정망 측정분석능력 인증(정도관리) : 42개시료 × 5백만원 = 225백만원
* 42개시료 : POPs 측정망 자료 검증을 위해 측정망 분석시료의 10%를 교차분석(2회)
...</t>
  </si>
  <si>
    <t>- POPs 측정망 측정분석능력 인증(정도관리) : 42개시료 × 5백만원 = 225백만원</t>
  </si>
  <si>
    <t>ICT융합자율주행기반구축 ( 2000 - 2033 - 310 ) [ 과학기술정보통신부 | 2020 예산 | 예산안 | 세출(지출) | 인터넷융합산업 | 스마트화산업기반확충 | 확정안 3,600 백만원 ]</t>
  </si>
  <si>
    <t>... 1식 × 260 백만원 = 260 백만원 
V2X 무선 주파수 품질 분석 장비 1식 × 100백만원 = 100백만원 
V2X 단말기 보안인증 시뮬레이터 1식 × 60백만원 = 60백만원 
② V2X 무선신호 품질 측정 검증환경 구축 : 60백만원
· (산출근거) 무선 신호품질 간섭 ...</t>
  </si>
  <si>
    <t xml:space="preserve">V2X 단말기 보안인증 시뮬레이터 1식 × 60백만원 = 60백만원 </t>
  </si>
  <si>
    <t>노인요양시설확충 ( 2200 - 2232 - 301 ) [ 보건복지부 | 2020 예산 | 예산안 | 세출(지출) | 노인의료보장 | 노인요양시설확충 | 확정안 86,406 백만원 ]</t>
  </si>
  <si>
    <t>... 증
- (인권교육 운영) 92백만원
· 상담원 23백만원(1명x9개월x255만원)
· 운영비 25백만원, 콘텐츠개발 20백만원, 본인인증 24백만원(60원x40만명)
⑧ 장기요양요원지원센터 확충
: ('19) 0백만원 → ('20) 300백만원, 300백만원 증
- (인건비) : ...</t>
  </si>
  <si>
    <t>· 운영비 25백만원, 콘텐츠개발 20백만원, 본인인증 24백만원(60원x40만명)</t>
  </si>
  <si>
    <t>검독수리-B Batch-I ( 2300 - 2332 - 301 ) [ 방위사업청 | 2020 예산 | 예산안 | 세출(지출) | 함정사업 | 함정 양산/구매 | 확정안 270,438 백만원 ]</t>
  </si>
  <si>
    <t>... IFF MODE-0 성능개선(탈레스) : 4,353백만원×25%(4년차 중 1년차)= 1,075백만원
 IFF MODE-0 AIMS 인증비 : 68백만원×33%(2년차 중 1년차)=24백만원
 지휘무장통제체계(CFCS) 성능개선 : 7,981백만원 × 25%(3년차 중 1년차) = 1,995백만원
...</t>
  </si>
  <si>
    <t> IFF MODE-0 AIMS 인증비 : 68백만원×33%(2년차 중 1년차)=24백만원</t>
  </si>
  <si>
    <t>행정효율성증진및능력개발 ( 7100 - 7132 - 311 ) [ 경찰청 | 2020 예산 | 예산안 | 세출(지출) | 경찰행정지원 | 행정효율성증진및능력개발 | 확정안 3,178 백만원 ]</t>
  </si>
  <si>
    <t>... 리눅스(8개) 라이센스:8백만원
▪ 자산취득비 : 17→17백만원
▪ 경찰 콜센터 사무실 운영 : 104→104백만원(전년동)
※ 휴대전화 본인인증 수수료 : 35원×103만건=36백만원(전년동)
※ 사무용품 및 홍보물품 제작 : 68백만원(전년동)
4) 사업효과
□ 사업영향, 산출물 성과지표 ...</t>
  </si>
  <si>
    <t>※ 휴대전화 본인인증 수수료 : 35원×103만건=36백만원(전년동)</t>
  </si>
  <si>
    <t>국가연구개발성과평가(R&amp;D) ( 1000 - 1035 - 401 ) [ 과학기술정보통신부 | 2020 예산 | 예산안 | 세출(지출) | 과학기술혁신지원 | 국가연구개발성과평가 | 확정안 4,017 백만원 ]</t>
  </si>
  <si>
    <t>... 선정시상 행사비)
- 연구노트 활용현황 조사: 10(10백만원×설문조사/인터뷰)
○ 연구노트 지원시스템 운영: 100백만원
- 연구노트 시점인증 서비스 운영: 60(60백만원×1개서비스)
- 연구노트 확산지원본부 홈페이지, 전자연구노트 체험시스템 운영: 40
․연구성과 관리·활용 및 ...</t>
  </si>
  <si>
    <t>- 연구노트 시점인증 서비스 운영: 60(60백만원×1개서비스)</t>
  </si>
  <si>
    <t>지역경제활성화 ( 1300 - 1349 - 301 ) [ 행정안전부 | 2020 예산 | 예산안 | 세출(지출) | 지방재정경제 | 지역경제 지원 | 확정안 687 백만원 ]</t>
  </si>
  <si>
    <t>... 130백(△5백, △4%) 
•〔산출근거〕
- 시도 순회 규제혁신 토론회 추진 : 2,400천원x4회 = 9,600천원
- 지방규제혁신 추진실적 평가 및 인증제 추진 : 40,200천원x1식 = 40,200천원
- 지자체 규제담당자 역량강화 추진 : 7,100천원x1회 = 7,100천원
- 시도 규제혁신토론회 ...</t>
  </si>
  <si>
    <t>- 지방규제혁신 추진실적 평가 및 인증제 추진 : 40,200천원x1식 = 40,200천원</t>
  </si>
  <si>
    <t>스마트미디어산업 
육성기반 구축(정보화) ( 1100 - 1140 - 301 ) [ 과학기술정보통신부 | 2020 예산 | 예산안 | 세출(지출) | 콘텐츠방송산업육성 | 방송산업육성기반구축 | 확정안 3,769 백만원 ]</t>
  </si>
  <si>
    <t>... 디지털사이니지 기기(HW)의 신뢰성 시험서비스 제공과 서비스 솔루션(SW) 상용화 검증 테스트베드 운영 
▪ 산출내역 : (디지털사이니지 품질인증 시험지원 249백만원 × 1식) + (테스트베드 지원 249백만원 × 1식) = 498백만원 ('19년) → (디지털사이니지 품질인증 시험지원 ...</t>
  </si>
  <si>
    <t>▪ 산출내역 : (디지털사이니지 품질인증 시험지원 249백만원 × 1식) + (테스트베드 지원 249백만원 × 1식) = 498백만원 ('19년) → (디지털사이니지 품질인증 시험지원 ...</t>
  </si>
  <si>
    <t>사회복지사관리 ( 2600 - 2631 - 300 ) [ 보건복지부 | 2020 예산 | 예산안 | 세출(지출) | 사회복지기반조성 | 사회복지사업지원 | 확정안 783 백만원 ]</t>
  </si>
  <si>
    <t>... 솔루션 및 제어 유지보수 : 4,200,000원×1식=4,200천원
* DB접근제어 유지보수 : 3,500,000원×1식=3,500천원
* 온라인증명서 솔루션 라이선스 갱신 : 6,000,000원×1식=6,000천원
* 웹방화벽 유지보수 : 3,450,000원×1식=3,450천원
* 시스템 ...</t>
  </si>
  <si>
    <t>* 온라인증명서 솔루션 라이선스 갱신 : 6,000,000원×1식=6,000천원</t>
  </si>
  <si>
    <t>재난안전교육원운영 ( 2600 - 2633 - 300 ) [ 행정안전부 | 2020 예산 | 예산안 | 세출(지출) | 안전관리 | 민방위재난안전교육 | 확정안 4,337 백만원 ]</t>
  </si>
  <si>
    <t>... 등
▪ 산출내역
- 안전체험관 전기료 12,600천원* × 12월 = 151백만원
- 회선료 19,390천원 × 12월 = 233백만원
- 실명인증료 3백만원 × 1년 = 3백만원
- 영업배상책임보험 40백만원 × 1년 = 40백만원
- 화재보험 10백만원 × 1년 = 10백만원
- 생활폐기물처리비 ...</t>
  </si>
  <si>
    <t>- 실명인증료 3백만원 × 1년 = 3백만원</t>
  </si>
  <si>
    <t>시도가축방역 ( 3900 - 3940 - 335 ) [ 농림축산식품부 | 2018 예산 | 결산 | 세출(지출) | 축산물안전관리 | 가축방역(농특) | 결산 160,584 백만원 ]</t>
  </si>
  <si>
    <t>... 100,000천원×50%=50,000천원
◦ 수의사처방제 관리시스템 운영 :300,000천원×100%=300,000천원
◦ 수의학교육 인증 지원 :100,000천원×100%=100,000천원
◦ 말 예방백신 접종 :48천두×39.8천원×100%=1,910,000천원
◦ 지역축협 ...</t>
  </si>
  <si>
    <t>◦ 수의학교육 인증 지원 :100,000천원×100%=100,000천원</t>
  </si>
  <si>
    <t>농식품글로벌경쟁력강화 ( 2800 - 2834 - 406 ) [ 농림축산식품부 | 2018 예산 | 결산 | 세출(지출) | 식품산업육성 | 농식품수출촉진 | 결산 71,364 백만원 ]</t>
  </si>
  <si>
    <t>... (물류비) 농식품 수출물량 246.7천톤×154원/㎏=37,992백만원
- (보험․통관·선도유지제) 160개업체×22백만원×90%=3,181백만원
- (해외인증) 278업체×24.5백만원×70%=4,768백만원
- (현지화) 125개소×26백만원×80%=2,600백만원
- (컨설팅) 100개...</t>
  </si>
  <si>
    <t>- (해외인증) 278업체×24.5백만원×70%=4,768백만원</t>
  </si>
  <si>
    <t>장애인기업육성 ( 4200 - 4241 - 302 ) [ 중소벤처기업부 | 2018 예산 | 결산 | 세출(지출) | 동반성장지원 | 여성·장애인기업지원 | 결산 7,850 백만원 ]</t>
  </si>
  <si>
    <t>... 장애인기업서포터 워크숍 : 21백만원(1회×21백만원)
- 판로지원시스템 운영 : 154백만원(12개월×12.8백만원)
- 장애인기업 제품 판로인증 및 운영 : 250백만원(126개사×1.93백만원)
- 시제품 제작지원 : 558백만원(25개x22.32백만원)
- 공공구매 제도 운영 :...</t>
  </si>
  <si>
    <t>- 장애인기업 제품 판로인증 및 운영 : 250백만원(126개사×1.93백만원)</t>
  </si>
  <si>
    <t>기상연구시스템(정보화) ( 4100 - 4133 - 500 ) [ 기상청 | 2018 예산 | 결산 | 세출(지출) | 책임행정기관 운영 | 국립기상과학원 연구개발 | 결산 370 백만원 ]</t>
  </si>
  <si>
    <t>...
행정사무기기유지관리용역(7%×716백만원=50백만원)
네트워크장비유지관리용역(8%×625백만원=50백만원)
홈페이지유지관리
대표홈페이지 웹접근성 인증(1회×1백만원), 웹취약점 점검(2회×3.5백만원)
전산자원 구매
전산업무 지원 노트북 구매(1대×1.5백만원=1.5백만원), 복합기 및 프린터 ...</t>
  </si>
  <si>
    <t>대표홈페이지 웹접근성 인증(1회×1백만원), 웹취약점 점검(2회×3.5백만원)</t>
  </si>
  <si>
    <t>소방시험관리운영 ( 1100 - 1170 - 302 ) [ 소방청 | 2018 예산 | 결산 | 세출(지출) | 소방정책지원 | 소방교육강화 | 결산 901 백만원 ]</t>
  </si>
  <si>
    <t>... 자격시험 : 33백만원(110천원 × 300명 × 1회)
- 화재대응능력 평가시험 : 31백만원(6천원 ×1,040명 × 5회)
- 인명구조사 자격인증시험 : 20백만원(9천원 × 556명 × 4회)
시험공통관리
◦ 95백만원
- 소방시험 원서접수사이트 유지관리 : 6백만원(500천원 × 12월)
...</t>
  </si>
  <si>
    <t>- 인명구조사 자격인증시험 : 20백만원(9천원 × 556명 × 4회)</t>
  </si>
  <si>
    <t>잔류성오염물질 종합관리 ( 1900 - 1939 - 303 ) [ 환경부 | 2018 예산 | 결산 | 세출(지출) | 환경보전기반육성 | 유해화학물질관리 | 결산 4,784 백만원 ]</t>
  </si>
  <si>
    <t>... 국가 측정망 설치‧운영
◦ 2,184백만원
- POPs 측정망 운영 : 1,490백만원(역무대행 1식)
- POPs 측정망 측정분석능력 인증(정도관리) : 213백만원(43개시료×5백만원)
- 고분해능질량분석기 구입 : 481백만원(장비1식)
신규 POPs 실태조사‧관리
◦ 267백만원
...</t>
  </si>
  <si>
    <t>- POPs 측정망 측정분석능력 인증(정도관리) : 213백만원(43개시료×5백만원)</t>
  </si>
  <si>
    <t>해군2수리창 사업 및 지원비 ( 3700 - 3742 - 301 ) [ 국방부 | 2018 예산 | 결산 | 세출(지출) | 책임운영기관 운영 | 해군2수리창 운영 | 결산 883 백만원 ]</t>
  </si>
  <si>
    <t>... 22백만원(1식×21.5백만원)
경영혁신워크숍
◦ 5백만원
- 워크숍 수반 비용 : 5백만원(1식×5백만원)
사후심사유지비
◦ 7백만원
- 인증사후심사 : 7백만원(1식×7백만원)
수리창 운영여비
◦ 3백만원
- 여비 : 3백만원(15명×5회×4만원)
정비/공구 전시박람회
◦ 1.6백만원
...</t>
  </si>
  <si>
    <t>- 인증사후심사 : 7백만원(1식×7백만원)</t>
  </si>
  <si>
    <t>국가보훈처 정보화사업(정보화) ( 7100 - 7169 - 501 ) [ 국가보훈처 | 2018 예산 | 결산 | 세출(지출) | 보훈행정 | 정보화 | 결산 4,627 백만원 ]</t>
  </si>
  <si>
    <t>... 3,729백만원(5,737FP x 65만원)
- H/W 구입 : 250백만원
*) 외부 WEB 서버 : 125백만원(2식 x 62.5백만원)
공인인증서버 : 63백만원(1식 × 63백만원)
개인정보조회서버 : 62백만원(1식 x 62백원)
- 상용 S/W 구입 : 554백만원
*) OLAP : ...</t>
  </si>
  <si>
    <t>공인인증서버 : 63백만원(1식 × 63백만원)</t>
  </si>
  <si>
    <t>해외플랜트진출확대 ( 3500 - 3552 - 301 ) [ 산업통상자원부 | 2018 예산 | 결산 | 세출(지출) | 주력산업진흥 | 해외플랜트시장개척 | 결산 8,584 백만원 ]</t>
  </si>
  <si>
    <t>...
- 시장개척단 : 140백만원(4회 × 35백만원)
- 수출상담회 : 20백만원(2회 × 10백만원)
해양플랜트기자재수출지원
◦ 500백만원
- 인증인력교육 : 70백만원(2회 × 35백만원)
- 정보제공 : 70백만원
- 수출지원사업 : 240백만원
- 사업운영비 등 : 120백만원
조선기자재
...</t>
  </si>
  <si>
    <t>- 인증인력교육 : 70백만원(2회 × 35백만원)</t>
  </si>
  <si>
    <t>지능형로봇 보급 및 확산 ( 3600 - 3672 - 301 ) [ 산업통상자원부 | 2018 예산 | 결산 | 세출(지출) | 신산업진흥 | 로봇산업진흥 | 결산 15,032 백만원 ]</t>
  </si>
  <si>
    <t>...
유망기술사업화 촉진 (648백만원)
◦ 기술사업화(648백만원) : 12개 과제 x 54백만원
산업기반확출
(2,000백만원)
◦ 품질인증(800백만원) 
- 인증기준개발(150백만원) 3건 × 50백만원
- 국제표준화(250백만원) 10개 분야 × 25백만원
- 품질경쟁력 ...</t>
  </si>
  <si>
    <t>◦ 품질인증(800백만원) |- 인증기준개발(150백만원) 3건 × 50백만원</t>
  </si>
  <si>
    <t>친환경양식어업육성 ( 3100 - 3140 - 301 ) [ 해양수산부 | 2018 예산 | 결산 | 세출(지출) | 수산자원 관리 및 조성 | 친환경어업(농특) | 결산 30,143 백만원 ]</t>
  </si>
  <si>
    <t>... 시행계획 마련 : 110백만원(1식×110백만원)
- 어장청소 기준 및 방법 설정 : 190백만원(1식×190백만원)
- 어장개선물질 및 장비인증 : 310백만원(1식×310백만원)
- 친환경 부표 내구성 평가 : 150백만원(1식×150백만원)
양식기술 기반구축
◦ 6,125백만원
...</t>
  </si>
  <si>
    <t>- 어장개선물질 및 장비인증 : 310백만원(1식×310백만원)</t>
  </si>
  <si>
    <t>연근해 위치확인 시스템 구축 ( 3100 - 3132 - 306 ) [ 해양수산부 | 2018 예산 | 결산 | 세출(지출) | 수산자원 관리 및 조성 | 어업질서 확립 | 결산 2,288 백만원 ]</t>
  </si>
  <si>
    <t>... 기지국 구축 공사감리 : 58백만원(감리1개x58백만)
- 기지국 구축 시설부대 : 12백만원(시설부대비1개x12백만)
LTE-M 연동모듈 및 인증
◦ 1,000백만원
- LTE-M 연동모듈 및 인증 : 1,000백만원(LTE-M인증1개x1,000백만원)
장거리위치발신기기 개발·보급
...</t>
  </si>
  <si>
    <t>LTE-M 연동모듈 및 인증|- LTE-M 연동모듈 및 인증 : 1,000백만원(LTE-M인증1개x1,000백만원)</t>
  </si>
  <si>
    <t>특수외국어교육진흥사업 ( 4500 - 4531 - 302 ) [ 교육부 | 2018 예산 | 결산 | 세출(지출) | 국립국제교육원 지원 | 국제교육 교류 협력 활성화 | 결산 3,131 백만원 ]</t>
  </si>
  <si>
    <t>...
․특수외국어 표준교육과정 설계·개발 : 300백만원(10개어×30백만원)
․평가체제 마련 현황 조사 : 30백만원(1식×30백만원)
․평가시험·인증체제구축 : 300백만원(10개어×30백만원)
․사전개발 : 500백만원(10개어×50백만원)
- 인력양성 및 활용확대 : 1,450백만원
...</t>
  </si>
  <si>
    <t>․평가시험·인증체제구축 : 300백만원(10개어×30백만원)</t>
  </si>
  <si>
    <t>한국국제보건의료재단 지원 ( 7000 - 7035 - 305 ) [ 보건복지부 | 2018 예산 | 결산 | 세출(지출) | 일반보건복지행정지원 | 국제협력관리 | 결산 10,789 백만원 ]</t>
  </si>
  <si>
    <t>... 교육 지원 : 31백만원(1식x31백만원)
행정정보시스템 구축 운영
◦ 행정정보시스템 구축 운영 : 150백만원
  개인정보보호 컨설팅 및 인증 : 50백만원(1식x50백만원)
  정보통신실 구축 컨설팅 : 50백만원(1식x50백만원) 
  통합자원관리 시스템 구축 : 50백...</t>
  </si>
  <si>
    <t xml:space="preserve">  개인정보보호 컨설팅 및 인증 : 50백만원(1식x50백만원)</t>
  </si>
  <si>
    <t>지역안전개선컨설팅 ( 2600 - 2632 - 303 ) [ 행정안전부 | 2018 예산 | 결산 | 세출(지출) | 안전정책 | 국민생활안전체계구축 | 결산 348 백만원 ]</t>
  </si>
  <si>
    <t>...
‣〔현장점검여비〕4백만원(50회×80천원)
- 우수어린이놀이시설 지정·운영 : 6백만원
‣〔현장심사수당〕2백만원(20개소×1인×100천원)
‣〔인증서제작〕4백만원(20개소×200천원)
- 어린이놀이시설 시스템 유지 : 15백만원(1식×15백만원)
취약계층안전자문
◦ 13백만원
- 전문가 ...</t>
  </si>
  <si>
    <t>‣〔인증서제작〕4백만원(20개소×200천원)</t>
  </si>
  <si>
    <t>국가안전대진단 및 정부합동점검단 운영 ( 2600 - 2631 - 301 ) [ 행정안전부 | 2018 예산 | 결산 | 세출(지출) | 안전정책 | 국가안전정책 수립 및 시행 | 결산 1,044 백만원 ]</t>
  </si>
  <si>
    <t>... 보안기능 강화 : 80백(40백만원×2식)
- 개발 및 시스템 S/W 유지관리 : 487백만원 (4,867백만원×10%)
- 휴대폰 본인인증 및 문자 발송료 : 50백만원(4.2백만원×12개월)
- 안전신고관리단 분석‧자문회의 개최 : 6백만원(200천원×5명×6회)
- 외국어 안전신고 ...</t>
  </si>
  <si>
    <t>- 휴대폰 본인인증 및 문자 발송료 : 50백만원(4.2백만원×12개월)</t>
  </si>
  <si>
    <t>재난안전통신망 구축·운영(정보화) ( 3000 - 3033 - 500 ) [ 행정안전부 | 2018 예산 | 결산 | 세출(지출) | 재난안전정보화 | 재난안전통신망 구축 | 결산 12,887 백만원 ]</t>
  </si>
  <si>
    <t>... 기지국 장비 설치 : 47,283백만원(1식×47,283백만원)
- 구축사업 통신감리 : 1,142백만원(1식×1,142백만원)
- 장비인증 및 정책연구 : 1,812백만원(1식×1,812백만원) 
- 구축사업 조달위탁 : 444백만원(1식×444백만원)
- 제2운영센터 부지매입 ...</t>
  </si>
  <si>
    <t xml:space="preserve">- 장비인증 및 정책연구 : 1,812백만원(1식×1,812백만원) </t>
  </si>
  <si>
    <t>...
- 교육생 급식비 460백만원(3,830명x4천원x3식x10일)
- 교육실습재료등 소모품 82백만원(10개월x8.2백만원)
- 전문수사관인증제 심사비 16백만원(1회x16백만원)
- 국제교류협력비 16백만원(1회x16백만원)
- 교육운영 103백만원(10개월x40백만원)
연수원운영
◦ 1,286백만원
...</t>
  </si>
  <si>
    <t>- 전문수사관인증제 심사비 16백만원(1회x16백만원)</t>
  </si>
  <si>
    <t>산업융합문화기반조성및산업융합옴부즈만운영 ( 3600 - 3688 - 303 ) [ 산업통상자원부 | 2019 예산 | 추경안 | 세출(지출) | 신산업진흥 | 산업융합및창의산업진흥 | 확정안 3,434 백만원 ]</t>
  </si>
  <si>
    <t>... x 20백만원 = 600백만원 
◦ (지정과제 운영) 610백만원
· (실증관리) 20건 × 10백만원 = 200백만원
· (정책연구) 시험·인증 등 기준 마련 7건 × 40백만원 = 280백만원
· (홍보) 카드뉴스 등 홍보자료 제작·배포 30백만원 + 동영상 등 제작 100백만원 = ...</t>
  </si>
  <si>
    <t>· (정책연구) 시험·인증 등 기준 마련 7건 × 40백만원 = 280백만원</t>
  </si>
  <si>
    <t>중견조선소 혁신성장개발(R&amp;D) ( 3500 - 3571 - 403 ) [ 산업통상자원부 | 2019 예산 | 추경안 | 세출(지출) | 주력산업진흥 | 시스템산업기술개발 | 확정안 6,000 백만원 ]</t>
  </si>
  <si>
    <t>... 요구
- (기술개발) 3개과제 × 15.2억원 × 6/12(개월) = 22.8억원
- (기획평가관리비) 1.2억원
ㅇ 알루미늄선박 시험 인증장비 5종 개발 위해 필요한 예산 10억원 추가 요구
- (장비개발) 시험인증장비 5종 × 2억원 = 10억원
4. 사업계획 및 사업효과
□ ...</t>
  </si>
  <si>
    <t>ㅇ 알루미늄선박 시험 인증장비 5종 개발 위해 필요한 예산 10억원 추가 요구|- (장비개발) 시험인증장비 5종 × 2억원 = 10억원</t>
  </si>
  <si>
    <t>기후변화협약대응 ( 5200 - 5201 - 301 ) [ 산업통상자원부 | 2019 예산 | 예산안 | 세출(지출) | 재생에너지 및 에너지신산업 활성화 | 기후변화협약대응 | 확정안 12,150 백만원 ]</t>
  </si>
  <si>
    <t>... 지원 6개업종×45백만원
(100백만원) 중소중견기업 실무자 역량강화 교육(150명) 및 맞춤형 교재 개발‧발간
- 온실가스 배출량 및 감축량 검인증 : 300백만원('18년대비 변동없음)
· 산출내역
(120백만원) 국내외 감축사업 검인증 비즈니스 확대 및 품질관리(5건×24백만원)
(90백만원) ...</t>
  </si>
  <si>
    <t>- 온실가스 배출량 및 감축량 검인증 : 300백만원('18년대비 변동없음)|(120백만원) 국내외 감축사업 검인증 비즈니스 확대 및 품질관리(5건×24백만원)</t>
  </si>
  <si>
    <t>교육훈련경비 ( 1900 - 1948 - 301 ) [ 환경부 | 2019 예산 | 예산안 | 세출(지출) | 환경연구 및 교육 | 환경인력개발 | 확정안 3,225 백만원 ]</t>
  </si>
  <si>
    <t>... 48백만원
․ KT 초고속인터넷 400,000원 × 12월 = 5백만원
․ CDN 서비스 32TB × 94,000원 × 4월 = 12백만원
․ 본인인증서비스 1,000,000원 × 12월 = 12백만원
․ SMS 발송 4,000,000원 × 1년 = 4백만원
- 보안장비(패스워드, 백업장비) ...</t>
  </si>
  <si>
    <t>․ 본인인증서비스 1,000,000원 × 12월 = 12백만원</t>
  </si>
  <si>
    <t>사회복지협의회운영 ( 2600 - 2631 - 302 ) [ 보건복지부 | 2019 예산 | 예산안 | 세출(지출) | 사회복지기반조성 | 사회복지사업지원 | 확정안 2,183 백만원 ]</t>
  </si>
  <si>
    <t>... 제작‧배포 중임
- 복지타임즈 운영 : ('19)24백만원(전년동)
- 복지타임즈 운영 : 24벡만원(전년동)
· 사이트 유지관리 및 웹접근성 인증 : 1,183천원×12월=14,200천원
· 통신사 전재비 : 817천원×12월=9,800천원
⑥ 시스템구축운영
▪사회복지협의회 전산시스템 ...</t>
  </si>
  <si>
    <t>· 사이트 유지관리 및 웹접근성 인증 : 1,183천원×12월=14,200천원</t>
  </si>
  <si>
    <t>지역안전개선컨설팅 ( 2600 - 2632 - 303 ) [ 행정안전부 | 2019 예산 | 예산안 | 세출(지출) | 안전관리 | 생활안전개선 추진 | 확정안 662 백만원 ]</t>
  </si>
  <si>
    <t>... 우수어린이놀이시설 지정·운영 : ('18) 6백 → ('19) 6백
- 현장심사수당(출장비 포함) 100천원×20개소×1인 = 2,000천원
- 인증서 및 인증판 제작 200천원×20개소 = 4,000천원
③ 어린이놀이시설 안전관리시스템 유지관리 : ('18) 15백 → ('19) 15백 
- ...</t>
  </si>
  <si>
    <t>- 인증서 및 인증판 제작 200천원×20개소 = 4,000천원</t>
  </si>
  <si>
    <t>출판산업육성 ( 1400 - 1433 - 300 ) [ 문화체육관광부 | 2019 예산 | 예산안 | 세출(지출) | 문화미디어산업 육성 및 지원 | 출판산업 육성 | 확정안 23,373 백만원 ]</t>
  </si>
  <si>
    <t>... 인쇄문화 홍보전시관 조성 운영 54백만원(3회x18백만원)
- 친환경 인쇄기술·경영혁신 지원 : 81백만원(전년 동)
․ 친환경 인쇄국제인증 획득지원 27백만원(1회x27백만원), 친환경 인쇄소재 개발 30백만원(1회x30백만원) 친환경 인쇄문화산업 연구용역 및 국제세미나...</t>
  </si>
  <si>
    <t>․ 친환경 인쇄국제인증 획득지원 27백만원(1회x27백만원), 친환경 인쇄소재 개발 30백만원(1회x30백만원) 친환경 인쇄문화산업 연구용역 및 국제세미나...</t>
  </si>
  <si>
    <t>국민독서문화증진 지원 ( 1400 - 1433 - 308 ) [ 문화체육관광부 | 2019 예산 | 예산안 | 세출(지출) | 문화미디어산업육성및지원 | 출판산업육성 | 확정안 7,666 백만원 ]</t>
  </si>
  <si>
    <t>... 200백만원(130개교×1.54백만원) 
- (청소년·청년) 독서문화캠프 : 1,000백만원 (5개권역×4회×50백만원)
- (청·장년) 독서경영 우수직장 인증 : 300백만원 (100개×3백만원)
- 독서동아리 활동지원 : 900백만원 
‧ 동아리 350개x2백만원, 공간나눔 4개지역x50백만원
- 교정시설 ...</t>
  </si>
  <si>
    <t>- (청·장년) 독서경영 우수직장 인증 : 300백만원 (100개×3백만원)</t>
  </si>
  <si>
    <t>언어정보자원통합관리(정보화) ( 2900 - 2931 - 500 ) [ 문화체육관광부 | 2019 예산 | 예산안 | 세출(지출) | 국립국어원 운영 | 국립국어원 정보화 | 확정안 617 백만원 ]</t>
  </si>
  <si>
    <t>... 프로그램 이용기간 연장 : 6개×0.5백만원 = 3백만원
▪서버보안 소프트웨어 이용기간 연장 : 5개×0.5백만원 = 2.5백만원
▪본인인증 서비스 이용기간 연장 : 1개×1백만원 = 1백만원
▪도메인 기간 연장 : 5개×0.1백만원 = 0.5백만원
▪업무용PC OS 업그레이드 : ...</t>
  </si>
  <si>
    <t>▪본인인증 서비스 이용기간 연장 : 1개×1백만원 = 1백만원</t>
  </si>
  <si>
    <t>SW산업기반확충 ( 2200 - 2233 - 302 ) [ 과학기술정보통신부 | 2019 예산 | 예산안 | 세출(지출) | SW산업진흥 | SW산업경쟁력강화 | 확정안 61,065 백만원 ]</t>
  </si>
  <si>
    <t>... 11건 x 173백만원 = 1,903백만원
- 중소SW기업품질체계지원 및 인식개선 : 4건 x 104백만원 = 416백만원 
- SP인증보급확산 및 모델개선 : 3건 x 133백만원 = 399백만원
- 차세대SW기반 SW공학기술 연구 및 보급 : 4건 x 115백 만원 = 460백만원
...</t>
  </si>
  <si>
    <t>차세대융합형콘텐츠산업육성 ( 1100 - 1141 - 305 ) [ 과학기술정보통신부 | 2019 예산 | 예산안 | 세출(지출) | 콘텐츠방송산업육성 | 콘텐츠진흥 | 확정안 53,964 백만원 ]</t>
  </si>
  <si>
    <t>... 생태계 구축을 위한 교육, 장비, 서비스 및 상용화 지원 센터 구축 
▪서비스센터 인프라 구축 및 운영 2,000백만원
- 개발지원장비 및 인증/평가지원 장비 등 구축 286백만원×7종 2,000백만원
▪기업지원 플랫폼 구축 및 운영 2,000백만원
- 홀로그램콘텐츠 개발지원 2...</t>
  </si>
  <si>
    <t>- 개발지원장비 및 인증/평가지원 장비 등 구축 286백만원×7종 2,000백만원</t>
  </si>
  <si>
    <t>산림청 청사시설 취득 ( 5500 - 5531 - 300 ) [ 기획재정부 | 2019 예산 | 예산안 | 세출(지출) | 공용재산취득(산림청) | 청사 | 확정안 261 백만원 ]</t>
  </si>
  <si>
    <t>...
27,000
➂ 공사비 1,209,711,천원 × 4.83% × 40%
※ 5.시설부대경비 라. 건축부문요율 제2종(보통)중급
➂-1 BF인증비용 : 3,146천원(예비인증 2,860×1.1)
실시설계비
36,000
➃ 공사비 1,174,733 × 4.83% × 60%
※ 5.시설부대경비 ...</t>
  </si>
  <si>
    <t>복권기금에서 문화예술진흥기금으로 전출금 ( 8900 - 8918 - 898 ) [ 기획재정부 | 2019 예산 | 예산안 | 세출(지출) | 기금간거래(전출금) | 문화예술진흥기금전출 | 확정안 105,561 백만원 ]</t>
  </si>
  <si>
    <t>... 219백만원
· 홍보물 제작 1회×32백만원, 홍보 매체 제작 및 노출 1식×156백만원, 문자서비스 1식×31백만 원
③ 시스템 운영: 개인정보 인증·관리, 유지·보수, 사용자 위치 기반 모바일 어플리케이션 개발 등 1,009백만원 
· 장비 보완·구축 1식×152백만 원, 개인정보 인증·관리 등 시스템 ...</t>
  </si>
  <si>
    <t>③ 시스템 운영: 개인정보 인증·관리, 유지·보수, 사용자 위치 기반 모바일 어플리케이션 개발 등 1,009백만원 |· 장비 보완·구축 1식×152백만 원, 개인정보 인증·관리 등 시스템 ...</t>
  </si>
  <si>
    <t>시도가축방역 ( 3900 - 3940 - 335 ) [ 농림축산식품부 | 2019 예산 | 예산안 | 세출(지출) | 축산물안전관리 | 가축방역(농특) | 확정안 130,891 백만원 ]</t>
  </si>
  <si>
    <t>농기자재수출활성화 ( 2200 - 2260 - 375 ) [ 농림축산식품부 | 2019 예산 | 예산안 | 세출(지출) | 농업신산업육성 | 농기자재산업육성 | 확정안 931 백만원 ]</t>
  </si>
  <si>
    <t>... 농기자재 수출지원 교육(4회) 및 운영비 등 133백만원
② 농기자재 신규 수출기업 육성지원 : 378백만원(전년동일)
- 해외 인허가‧인증 취득 지원 : 9개업체×30백만원×70%=189백만원
- 마켓테스트 지원 : 9개업체×30백만원×70%=189백만원
(단위 :백만원)
구 ...</t>
  </si>
  <si>
    <t>- 해외 인허가‧인증 취득 지원 : 9개업체×30백만원×70%=189백만원</t>
  </si>
  <si>
    <t>식품안전정보원 운영 ( 1000 - 1032 - 303 ) [ 식품의약품안전처 | 2019 예산 | 예산안 | 세출(지출) | 식품안전성 제고 | 식품안전기반 구축 | 확정안 7,297 백만원 ]</t>
  </si>
  <si>
    <t>... : 1,500천원 × 4개 = 6백만원
* 원격지원 리모트콜 라이센스 : 산업체 등 고객 PC 장애 원격지원 도구
- 식품안전나라 사용자 인증 수수료 : 46.2원 ×15.2만건 = 7백만원
- 국내여비 : (20천원×2인×40회)+(80천원×3인×40회) = 11백만원
- 인쇄비(매뉴얼, ...</t>
  </si>
  <si>
    <t>- 식품안전나라 사용자 인증 수수료 : 46.2원 ×15.2만건 = 7백만원</t>
  </si>
  <si>
    <t>국고보조금 통합관리망 구축 운영(정보화) ( 2700 - 2713 - 501 ) [ 기획재정부 | 2019 예산 | 예산안 | 세출(지출) | 재정기획 | 디지털예산회계시스템 운영 | 확정안 16,839 백만원 ]</t>
  </si>
  <si>
    <t>... 패턴 개선 : 224백만원
- 컨설팅 인건비 : 224백만원(특급2명 × 6개월, 고급1명 × 6개월) 
ㅇ (사업출연금) 국제품질표준 인증취득 : 150백만원
- 국제인증 컨설팅 및 심사 대응 : 670만원 ×9개월 × 컨설턴트 2인 = 120백만원
- 국제인증 심사 비용 : ...</t>
  </si>
  <si>
    <t>ㅇ (사업출연금) 국제품질표준 인증취득 : 150백만원|- 국제인증 컨설팅 및 심사 대응 : 670만원 ×9개월 × 컨설턴트 2인 = 120백만원|- 국제인증 심사 비용 : ...</t>
  </si>
  <si>
    <t>행정효율성증진및능력개발 ( 7100 - 7132 - 311 ) [ 경찰청 | 2019 예산 | 예산안 | 세출(지출) | 경찰행정지원 | 행정효율성증진및능력개발 | 확정안 2,899 백만원 ]</t>
  </si>
  <si>
    <t>... 교육강사, 품질관리사, 시설유지보수 및 청소용역 등 : 40만원
▪ 경찰 콜센터 사무실 운영 : 100→ 103백만원(증3백만)
※ 휴대전화 본인인증 수수료 : 35원 × 103만건=36백만원 (전년동)
※ 사무용품 및 소모성 물품 구입비용 : 43백만원(증4백만)
※ 홍보전단 및 물품 제작 ...</t>
  </si>
  <si>
    <t>※ 휴대전화 본인인증 수수료 : 35원 × 103만건=36백만원 (전년동)</t>
  </si>
  <si>
    <t>인사정책지원 ( 2400 - 2439 - 306 ) [ 국방부 | 2019 예산 | 예산안 | 세출(지출) | 군인사및교육훈련 | 군인사 | 확정안 4,556 백만원 ]</t>
  </si>
  <si>
    <t>... 공공요금및제세(210-02) : 3,700 → 7,550천원
․ 모집홍보 우편요금 : 10지역 × 360천원 = 3,600천원
․ 지원접수 사용자 인증비용 : 0 → 7회×500천원×1.1= 3,850천원
․ 모병서류 등기발송용 우편요금 : 1부대 × 100천원 = 100천원
- 급식비(210-04) ...</t>
  </si>
  <si>
    <t>․ 지원접수 사용자 인증비용 : 0 → 7회×500천원×1.1= 3,850천원</t>
  </si>
  <si>
    <t>... 이동신문고 운영 등 출장용 노트북 구입 필요
▪ 기타 권익행정정보화 운영 : 41백만원
- 공공요금 및 제세 : 20백만원 
(1) 휴대폰 본인인증 : 50원 × 8천건(연) × 5회 = 2,000천원
* 공공 I-PIN 서비스 폐지, 신고·상담건수 증가에 따른 소요비용 추가 반영
(2) 안전한 ...</t>
  </si>
  <si>
    <t>... 정보보호산업지원센터 운영 : 1,381백만원 
․기존 구축장비에 대한 유지보수 : 1,103백만원(11,030백만원×10%(유지보수율))
․네트워크 사용료, 시험인증 재료비, 직접비 등 운영비 : 168백만원(14백만원×12개월)
․차세대 가상화 플랫폼 Test-Bed 구축 ISP수립 : 110백만원(110백만원×1회)
...</t>
  </si>
  <si>
    <t>․네트워크 사용료, 시험인증 재료비, 직접비 등 운영비 : 168백만원(14백만원×12개월)</t>
  </si>
  <si>
    <t>한국형 온라인 공개강좌 콘텐츠개발 및 활용활성화 ( 4100 - 4134 - 303 ) [ 교육부 | 2019 예산 | 예산안 | 세출(지출) | 평생직업교육 체제 구축 | 평생학습 활성화 지원 | 확정안 11,406 백만원 ]</t>
  </si>
  <si>
    <t>... 80백만원 × 10과정 = 800백만원(2018년) 
→ 80백만원 × 10과정 = 800백만원(2019년)
- 기존과정 유지보수 및 인증평가(계속) : 19백만원 × 10과정 = 190백만원(2019년 신규반영)
ㅇ 협의체 운영 및 기반조정 : 172백만원
- 협의체 운영 : 14.37백만원 ...</t>
  </si>
  <si>
    <t>- 기존과정 유지보수 및 인증평가(계속) : 19백만원 × 10과정 = 190백만원(2019년 신규반영)</t>
  </si>
  <si>
    <t>... 조사: 1식×30백만원=30백만원 → 0원
-표준교육과정 설계·개발: 15개어×20백만원=300백만원 → 15개어×20백만원=300백만원
-평가시험·인증체제구축: 15개어×20백만원=300백만원 → 15개어×20백만원=300백만원
- 사전 개발: 15개어×33.3백만원=500백만원 → 15개어×3...</t>
  </si>
  <si>
    <t>-평가시험·인증체제구축: 15개어×20백만원=300백만원 → 15개어×20백만원=300백만원</t>
  </si>
  <si>
    <t>국군인쇄창 사업 및 지원비 ( 3700 - 3731 - 302 ) [ 국방부 | 2019 예산 | 예산안 | 세출(지출) | 책임운영기관 | 국군인쇄창 운영 | 확정안 6,557 백만원 ]</t>
  </si>
  <si>
    <t>....6회(평균)=0.7백만원
- 품질분임조 활동에 필요한 정보 획득을 위한 한국표준협회
가입비 1.6백만원
- 연구개발지원사업비 3개국제인증×10회×110만원=33백만원
· 표증인증전문가 양성 및 국제표준인증유지비 산출내용(11백만원)
- 표준인증전문가양성 2명×2.3백만원=4.4백만원
...</t>
  </si>
  <si>
    <t>- 연구개발지원사업비 3개국제인증×10회×110만원=33백만원|· 표증인증전문가 양성 및 국제표준인증유지비 산출내용(11백만원)|- 표준인증전문가양성 2명×2.3백만원=4.4백만원</t>
  </si>
  <si>
    <t>육군종합보급창 사업및지원비 ( 3700 - 3752 - 301 ) [ 국방부 | 2019 예산 | 예산안 | 세출(지출) | 군 책임운영기관 | 육군종합보급창 운영 | 확정안 4,102 백만원 ]</t>
  </si>
  <si>
    <t>... 보급창 지원능력 향상 : 44백만원 → 77백만원 33백만원
▪능력향상 교육비: 20개과정(51명)×966,136(평균)=21백만원
▪ISO 인증관리: 3개분야×4,146,666원(평균)=12.4백만원
▪국제공인시험기관 인증관리(컨설팅, 교육 등): 11백만원
▪물류혁신 추진(외부전문 컨설팅 ...</t>
  </si>
  <si>
    <t>▪ISO 인증관리: 3개분야×4,146,666원(평균)=12.4백만원|▪국제공인시험기관 인증관리(컨설팅, 교육 등): 11백만원</t>
  </si>
  <si>
    <t>배출권거래제총괄운영 ( 1100 - 1135 - 402 ) [ 기획재정부 | 2017 예산 | 결산 | 세출(지출) | 경제정책 | 배출권거래제총괄운영 | 결산 904 백만원 ]</t>
  </si>
  <si>
    <t>... 운영 
◦ 820백만원
- 배출권거래제 관련 위원회 운영 : 65백만원
· (할당위원회 운영) 4회/년 × 5백만원/회 = 20백만원
· (인증위원회 운영) 5회/년 × 5백만원/회 = 25백만원
· (배출권거래제협의회 운영) 4회/년 × 5백만원/회 = 20백만원
- 교육 홍보 : 4...</t>
  </si>
  <si>
    <t>· (인증위원회 운영) 5회/년 × 5백만원/회 = 25백만원</t>
  </si>
  <si>
    <t>온실가스 감축제도 운영 ( 5100 - 5142 - 309 ) [ 산업통상자원부 | 2017 예산 | 결산 | 세출(지출) | 기후변화 및 에너지자원 정책 | 기후변화협약대응 | 결산 7,393 백만원 ]</t>
  </si>
  <si>
    <t>... 3백만원(1회×3백만원)
‧ 분과협의체 : 21백만원(7회×3백만원)
‧ 정부위원회 : 35백만원(7회×5백만원)
․배출권 할당, 추가할당, 인증, 상쇄 등 소송대응 : 336백만원(24건×14백만원)
․할당대상업체 지정 및 배출권 할당 : 949백만원(22,000시설×43,130원) ...</t>
  </si>
  <si>
    <t>․배출권 할당, 추가할당, 인증, 상쇄 등 소송대응 : 336백만원(24건×14백만원)</t>
  </si>
  <si>
    <t>지능형로봇 보급 및 확산 ( 3600 - 3672 - 301 ) [ 산업통상자원부 | 2017 예산 | 결산 | 세출(지출) | 신산업진흥 | 로봇산업진흥 | 결산 11,322 백만원 ]</t>
  </si>
  <si>
    <t>...
유망기술사업화 촉진 (542백만원)
◦ 기술사업화(542백만원) : 10개 과제 x 54.2백만원
산업기반확출
(1,837백만원)
◦ 품질인증(500백만원) 
- 인증기준개발(150백만원) 3건 × 50백만원
- 국제표준화(150백만원) 6개 분야 × 25백만원
- 품질경쟁력 향상지원(200) ...</t>
  </si>
  <si>
    <t>◦ 품질인증(500백만원) |- 인증기준개발(150백만원) 3건 × 50백만원</t>
  </si>
  <si>
    <t>시도가축방역 ( 3900 - 3940 - 335 ) [ 농림축산식품부 | 2017 예산 | 결산 | 세출(지출) | 축산물안전관리 | 가축방역(농특) | 결산 132,981 백만원 ]</t>
  </si>
  <si>
    <t>지역안전개선컨설팅 ( 2600 - 2632 - 303 ) [ 행정안전부 | 2017 예산 | 결산 | 세출(지출) | 안전정책 | 국민생활안전체계구축 | 결산 316 백만원 ]</t>
  </si>
  <si>
    <t>국가안전대진단 및 정부합동점검단 운영 ( 2600 - 2631 - 301 ) [ 행정안전부 | 2017 예산 | 결산 | 세출(지출) | 안전정책 | 국가안전정책 수립 및 시행 | 결산 671 백만원 ]</t>
  </si>
  <si>
    <t>... 기능보강 : 137백만원(187.7FP×0.73백만)
- 개발 및 시스템 S/W 유지관리 : 328백만원 (2,733백만×12%)
- 휴대폰 본인인증 및 문자 발송료 : 50백만원(4.2백만×12개월)
- 안전신고관리단 분석‧자문회의 개최 : 6백만원(200천원×5명×6회)
- 안전신고 현장점검 ...</t>
  </si>
  <si>
    <t>- 휴대폰 본인인증 및 문자 발송료 : 50백만원(4.2백만×12개월)</t>
  </si>
  <si>
    <t>과학수사정보화시스템구축(정보화) ( 2500 - 2532 - 500 ) [ 행정안전부 | 2017 예산 | 결산 | 세출(지출) | 과학수사 | 과학수사정보화(정보화) | 결산 725 백만원 ]</t>
  </si>
  <si>
    <t>... 10대 x 500천원 = 5백만원
홈페이지 고도화
◦ 200백만원
- 등급별 인건비 : 187백만원 x 1식 = 187백만원
- 웹접근성 인증 : 2백만원 x 1식 = 2백만원
- 보안취약점 점검 : 7백만원 x 1식 = 7백만원
- 영어번역 및 감수 : 4백만원 x 1식 = 4백만원
...</t>
  </si>
  <si>
    <t>- 웹접근성 인증 : 2백만원 x 1식 = 2백만원</t>
  </si>
  <si>
    <t>문화행정공동활용체계구축 ( 7100 - 7133 - 501 ) [ 문화체육관광부 | 2017 예산 | 결산 | 세출(지출) | 문화·관광행정지원 | 문화정보화체계구축 | 결산 2,681 백만원 ]</t>
  </si>
  <si>
    <t>...
- 홈페이지 운영 및 개선 : 302백만원(39MM×7.7백만)
- 홈페이지 솔루션 유지관리비 : 13백만원(108×12%)
- 휴대전화 본인인증비용: 1백만원(0.083×12개월) 
정보보호시스템 구축
◦ 750백만원
- 전산시스템 통합 유지운영 : 383백만원(1,618×11.5%,2,816×7%)
...</t>
  </si>
  <si>
    <t xml:space="preserve">- 휴대전화 본인인증비용: 1백만원(0.083×12개월) </t>
  </si>
  <si>
    <t>해양안전 및 해양교통시설기술개발 ( 4100 - 4163 - 303 ) [ 해양수산부 | 2017 예산 | 결산 | 세출(지출) | 해양수산연구개발 | 해양안전기술개발 | 결산 35,381 백만원 ]</t>
  </si>
  <si>
    <t>... 1,081.5백만원 × 2개 과제
선박평형수관리기술개발
◦ 1,345백만원
- USCG Phast Ⅱ 기준부합 선박평형수 처리설비 개바 및 시험, 인증 인프라 구축 : 1,345백만원 × 1개 과제
해상교통기반시설기술개발
◦ 5,475백만원
- 다목적 위성항법 보정시스템 기준국 기술개발 및 ...</t>
  </si>
  <si>
    <t>- USCG Phast Ⅱ 기준부합 선박평형수 처리설비 개바 및 시험, 인증 인프라 구축 : 1,345백만원 × 1개 과제</t>
  </si>
  <si>
    <t>친환경양식어업육성 ( 3100 - 3140 - 301 ) [ 해양수산부 | 2017 예산 | 결산 | 세출(지출) | 수산자원 관리 및 조성 | 친환경어업(농특) | 결산 33,731 백만원 ]</t>
  </si>
  <si>
    <t>... 시행계획 마련 : 110백만원(1식×110백만원)
- 어장청소 기준 및 방법 설정 : 190백만원(1식×190백만원)
- 어장개선물질 및 장비인증 : 310백만원(1식×310백만원)
- 친환경 부표 내구성 평가 : 100백만원(1식×100백만원)
양식기술 기반구축
◦ 4,375백만원
...</t>
  </si>
  <si>
    <t>수산물수출 전략품목 육성 ( 3100 - 3140 - 350 ) [ 해양수산부 | 2017 예산 | 결산 | 세출(지출) | 수산자원 관리 및 조성 | 친환경어업(농특) | 결산 12,326 백만원 ]</t>
  </si>
  <si>
    <t>... 및 현장적용 시험 : 400백만원(2개 과제×200백만원)
대량생산 기술개발
◦ 5,235백만원
- 우량넙치 대량생산 공급, 넙치 기능성 조재인증(연구개발) : 208백만원(1개 과제×208백만원)
- 해조류 품종보호제도 운영 : 470백만원(1개 과제×470백만원)
- 김 양식 자동화 기술 ...</t>
  </si>
  <si>
    <t>- 우량넙치 대량생산 공급, 넙치 기능성 조재인증(연구개발) : 208백만원(1개 과제×208백만원)</t>
  </si>
  <si>
    <t>수산자원조성사업지원 ( 3100 - 3150 - 304 ) [ 해양수산부 | 2017 예산 | 결산 | 세출(지출) | 수산자원 관리 및 조성 | 수산자원조성 | 결산 76,789 백만원 ]</t>
  </si>
  <si>
    <t>... 11.56백만원 = 35,193백만원
- 연안바다목장
19개소 × 500백만원 = 9,500백만원
- 수산종자 자원관리
전략품종관리(1식×3,667백만원)+방류인증제(1식×500백만원) = 4,167백만원
- 총허용어획량제도 운영
인건비(70명 × 29.4백만원)+운영비(1식 × 246백만원) = 2,301백만원
...</t>
  </si>
  <si>
    <t>전략품종관리(1식×3,667백만원)+방류인증제(1식×500백만원) = 4,167백만원</t>
  </si>
  <si>
    <t>한국국제보건의료재단 지원 ( 7000 - 7035 - 305 ) [ 보건복지부 | 2017 예산 | 결산 | 세출(지출) | 일반보건복지행정지원 | 국제협력관리 | 결산 10,297 백만원 ]</t>
  </si>
  <si>
    <t>... 32백만원(1식x32백만원)
행정정보시스템 구축 운영
◦ 100백만원 
- 행정정보시스템 구축 운영 : 100백만원
  개인정보보호 컨설팅 및 인증 : 50백만원(1식x50백만원)
  정보보안 취약점 보완, Active X 제거 : 35백만원(1식x35백만원) 
글로벌 보건의료 연수협력체계 ...</t>
  </si>
  <si>
    <t>잔류성유기오염물질 종합관리 ( 1900 - 1939 - 303 ) [ 환경부 | 2017 예산 | 결산 | 세출(지출) | 환경보전기반육성 | 유해화학물질관리 | 결산 4,462 백만원 ]</t>
  </si>
  <si>
    <t>... 국가 측정망 설치․운영
◦ 2,155백만원
- POPs 측정망 운영 : 1,580백만원(316개시료 × 5백만원/시료)
- POPs 측정망 측정분석능력 인증 : 75백만원(15개시료×5백만원)
- 고분해능질량분석기 구입(1종) : 500백만원(장비1식)
신규 POPs 물질 실태조사 및 관리
◦ 472백만원
...</t>
  </si>
  <si>
    <t>- POPs 측정망 측정분석능력 인증 : 75백만원(15개시료×5백만원)</t>
  </si>
  <si>
    <t>교육훈련경비 ( 1900 - 1948 - 301 ) [ 환경부 | 2017 예산 | 결산 | 세출(지출) | 환경보전기반육성 | 환경인력개발 | 결산 2,881 백만원 ]</t>
  </si>
  <si>
    <t>... = 250백만원
※ 행자부, 행정기관 웹사이트 정비과제 임
- 노후 서버(45백만원×3식) 및 보안시스템(웹필터 : 50백만원×1식, 인증서SW : 20백만원×2식) 교체 225백만원
ㅇ 사이버 환경교육 운영
- 콘텐츠 재개발(2.5백만원×157개) = 393백만원
3) 사업효과
...</t>
  </si>
  <si>
    <t>- 노후 서버(45백만원×3식) 및 보안시스템(웹필터 : 50백만원×1식, 인증서SW : 20백만원×2식) 교체 225백만원</t>
  </si>
  <si>
    <t>장애인기업육성 ( 4200 - 4241 - 302 ) [ 중소벤처기업부 | 2017 예산 | 결산 | 세출(지출) | 동반성장지원 | 여성·장애인기업지원 | 결산 8,855 백만원 ]</t>
  </si>
  <si>
    <t>... 장애인기업서포터 워크숍 : 21백만원(1회×21백만원)
- 판로지원시스템 운영 : 52백만원(12개월×4.3백만원)
- 장애인기업 제품 판로인증 및 운영 : 204백만원(117개사×1.74백만원)
- 장애인기업 실태조사 : 299백만원(1회×299백만원)
- 시제품 제작지원 : 461백...</t>
  </si>
  <si>
    <t>- 장애인기업 제품 판로인증 및 운영 : 204백만원(117개사×1.74백만원)</t>
  </si>
  <si>
    <t>교육기부활성화사업 ( 1400 - 1409 - 404 ) [ 교육부 | 2017 예산 | 결산 | 세출(지출) | 학교교육 활성화 | 교육기부활성화 | 결산 4,603 백만원 ]</t>
  </si>
  <si>
    <t>... 기관 발굴
(395백만원)
- 컨설팅단 지원 : 100백만원×3개단 = 300백만원
- 컨설팅단 운영 : 25백만원×1개 = 25백만원
- 교육기부 인증제 운영 : 70백만원×1개 = 70백만원
교육기부 
체계적지원강화
(898백만원)
- 교육기부 추진협의체 운영 : 89.6백만원×5개분과 = 448백만원
...</t>
  </si>
  <si>
    <t>- 교육기부 인증제 운영 : 70백만원×1개 = 70백만원</t>
  </si>
  <si>
    <t>직무발명활성화 ( 1200 - 1232 - 302 ) [ 특허청 | 2017 예산 | 결산 | 세출(지출) | 지식재산창출기반강화 | 지식재산창출기반조성 | 결산 332 백만원 ]</t>
  </si>
  <si>
    <t>... 비율 및 법적근거 : 해당사항 없음
③ 2017년도 예산내역 
세사업 명
예산
직무발명 활성화
◦ 370백만원
- 직무발명보상 우수기업 인증제도 운영 및 중소·중견기업 애로 해소 지원: 370백만원(740개 기업×0.5백만원)
3) 사업효과
① '15~'18년도 성과계획서 상 ...</t>
  </si>
  <si>
    <t>- 직무발명보상 우수기업 인증제도 운영 및 중소·중견기업 애로 해소 지원: 370백만원(740개 기업×0.5백만원)</t>
  </si>
  <si>
    <t>작물연구정보화(정보화) ( 2300 - 2333 - 504 ) [ 농촌진흥청 | 2017 예산 | 결산 | 세출(지출) | 농가경영능력 향상 | 농촌진흥사업정보화(정보화,일반) | 결산 791 백만원 ]</t>
  </si>
  <si>
    <t>... 35대×0.74백만원, 스캐너 19대×0.6백만원)
- SW도입 : 67백만원(사무용SW 100본×0.29백만원, 100본×0.37백만원, 오피스인증서버 1식×1백만원)
ㅇ기타 운영비
◦ 27백만원
- 홈페이지 자료입력 임금 지급 : 4백만원(52천원×1명×19일×4개월)
- 전산소무품 구입, ...</t>
  </si>
  <si>
    <t>- SW도입 : 67백만원(사무용SW 100본×0.29백만원, 100본×0.37백만원, 오피스인증서버 1식×1백만원)</t>
  </si>
  <si>
    <t>일학습병행운영지원 ( 1100 - 1150 - 356 ) [ 고용노동부 | 2017 예산 | 결산 | 세출(지출) | 직업능력개발 | 한국산업인력공단능력개발사업지원 | 결산 118,569 백만원 ]</t>
  </si>
  <si>
    <t>... 264기업×0.8백만원 = 7,891백만원
- 전담인력양성교육: 신규 3,200기업×1백만원×2회 = 6,400백만원
․일학습병행제운영
- 훈련프로그램 인증실시 등 인증체계운영: 신규 3,200개소×1.6백만원 = 5,120백만원
- 산업별 협의체 등 지원기관 육성: 44개소×500백만원 = 22,000백만원
...</t>
  </si>
  <si>
    <t>- 훈련프로그램 인증실시 등 인증체계운영: 신규 3,200개소×1.6백만원 = 5,120백만원</t>
  </si>
  <si>
    <t>기상연구시스템(정보화) ( 3100 - 3136 - 500 ) [ 기상청 | 2017 예산 | 결산 | 세출(지출) | 기상연구 | 기상업무지원기술개발 | 결산 370 백만원 ]</t>
  </si>
  <si>
    <t>...
행정사무기기유지관리용역(7%×716백만원=50백만원)
네트워크장비유지관리용역(8%×625백만원=50백만원)
홈페이지유지관리
대표홈페이지 웹접근성 인증(1회×1백만원), 웹취약점 점검(2회×3.5백만원)
전산자원 구매
전산업무 지원 노트북 구매(2대×1.5백만원=3백만원), 복합기 및 프린터 ...</t>
  </si>
  <si>
    <t>문화예술시회적인식제고 ( 1600 - 1665 - 300 ) [ 문화체육관광부 | 2018 예산 | 예산안 | 세출(지출) | 예술의진흥및생활화,산업화 | 예술가치의사회적확산 | 확정안 29,851 백만원 ]</t>
  </si>
  <si>
    <t>...(2018년))
· 문화예술협력네트워크 운영 : 350백만원(17.5백만원×20건) / 전년 동
· 문화예술후원매개단체 및 우수기관 인증 : 270백만원(22.5백만원×12건) / 전년 동
· 예술나무운동, 후원자 개발 및 예우 : 780백만원(39천원×20,000건) / 전년 ...</t>
  </si>
  <si>
    <t>· 문화예술후원매개단체 및 우수기관 인증 : 270백만원(22.5백만원×12건) / 전년 동</t>
  </si>
  <si>
    <t>온실가스 관리 인프라 구축 ( 1600 - 1637 - 302 ) [ 환경부 | 2018 예산 | 예산안 | 세출(지출) | 기후변화대응 및 대기보전 | 기후변화협약대응 | 확정안 11,522 백만원 ]</t>
  </si>
  <si>
    <t>... 지자체)
⑤ 공공부문 감축목표 공동이행 및 비규제부문 감축실적 제도 운영 : 170백만원
- 비규제부문 외부감축실적 타당성 평가, 실적 검·인증: 100백만원 (20건×5백만원*)
* 세부내역(5백만원) : 타당성 평가·등록(3백만원), 실적검·인증 및 발행(2백만원)
- 외부감축사업 ...</t>
  </si>
  <si>
    <t>- 비규제부문 외부감축실적 타당성 평가, 실적 검·인증: 100백만원 (20건×5백만원*)|* 세부내역(5백만원) : 타당성 평가·등록(3백만원), 실적검·인증 및 발행(2백만원)</t>
  </si>
  <si>
    <t>행정효율성증진및능력개발 ( 7100 - 7132 - 311 ) [ 경찰청 | 2018 예산 | 예산안 | 세출(지출) | 경찰행정지원 | 행정효율성증진및능력개발 | 확정안 3,266 백만원 ]</t>
  </si>
  <si>
    <t>... 1명, 청소 2명) : 4백만원(순증)
▪ 경찰 콜센터 사무실 운영 : ('17) 100→('18) 100백만원(전년동)
※ 휴대전화 본인인증 수수료 : 35원 × 103만건=36백만원 (전년동)
※ 사무용품 및 소모성 물품 구입비용 : 40백만원(전년동)
※ 홍보전단 및 물품 제작 ...</t>
  </si>
  <si>
    <t>연구실안전환경구축 ( 1600 - 1639 - 402 ) [ 과학기술정보통신부 | 2018 예산 | 예산안 | 세출(지출) | 과학기술기반조성 | 연구실안전환경구축 | 확정안 8,492 백만원 ]</t>
  </si>
  <si>
    <t>... 기관×4.5백만원)
 정밀안전진단지원 : (`17) 150백만원(30개 기관×5백만원) → (`18) 50백만원(10개 기관×5백만원)
 우수연구실 인증제 : (`17) 400백만원(70개 기관×5.7백만원) → (`18) 400백만원(70개 기관×5.7백만원)
 연구실 안전 환경개선 : (`17) ...</t>
  </si>
  <si>
    <t xml:space="preserve"> 우수연구실 인증제 : (`17) 400백만원(70개 기관×5.7백만원) → (`18) 400백만원(70개 기관×5.7백만원)</t>
  </si>
  <si>
    <t>과학문화확산사업 ( 1800 - 1831 - 402 ) [ 과학기술정보통신부 | 2018 예산 | 예산안 | 세출(지출) | 과학문화창달 | 과학기술문화창달 | 확정안 16,407 백만원 ]</t>
  </si>
  <si>
    <t>... ICT융합 콘텐츠 개발 :18.4백×95종=1,750백만원('17년) → 18.4백×90종=1,660백만원('18년)
▪ 우수과학도서인증‧보급 :2백×100종=200백만원('17년) → 2백×100종=200벡만원('18년)
▪ 과학문화콘텐츠 기획‧조사‧연구 :75백×4...</t>
  </si>
  <si>
    <t>▪ 우수과학도서인증‧보급 :2백×100종=200백만원('17년) → 2백×100종=200벡만원('18년)</t>
  </si>
  <si>
    <t>청년등사회적기업가육성지원 ( 6300 - 6369 - 351 ) [ 기획재정부 | 2018 예산 | 예산안 | 세출(지출) | 복권기금운영(취약계층지원) | 청년등사회적기업가육성지원 | 확정안 3,081 백만원 ]</t>
  </si>
  <si>
    <t>... 자료출처)
소셜벤처의 (예비)사회적기업 인·지정 전환률
(단위: %)
목표
신규
신규
신규
30
30
'18년말 기준 (예비)사회적기업 및 인증 사회적기업으로 전환된 기업 수 
(예비)사회적기업 혹은 인증사회적기업으로 전환된 기업 수/성장지원센터 입주기업 수 × 100
실적
신규
신규
신규
...</t>
  </si>
  <si>
    <t>'18년말 기준 (예비)사회적기업 및 인증 사회적기업으로 전환된 기업 수 |(예비)사회적기업 혹은 인증사회적기업으로 전환된 기업 수/성장지원센터 입주기업 수 × 100</t>
  </si>
  <si>
    <t>교육환경개선유지 ( 1700 - 1734 - 302 ) [ 인사혁신처 | 2018 예산 | 예산안 | 세출(지출) | 국가인재원교육운영 | 교육운영지원 | 확정안 6,306 백만원 ]</t>
  </si>
  <si>
    <t>... 1,200천원×6층×2동×2식=28,800천원
-네트워크 방화벽 라이선스 구입 및 갱신(1년단위 갱신) : 45백만원
・ 방화벽 VPN 라이선스 및 기기인증 구입 : 22,990천원×1식=22,990천원
・ 방화벽 IPS 라이선스 갱신 : 4,444천원×5대=22,220천원(업무망2대, 인터넷망3대)
...</t>
  </si>
  <si>
    <t>・ 방화벽 VPN 라이선스 및 기기인증 구입 : 22,990천원×1식=22,990천원</t>
  </si>
  <si>
    <t>지역안전개선컨설팅 ( 2600 - 2632 - 303 ) [ 행정안전부 | 2018 예산 | 예산안 | 세출(지출) | 안전정책 | 국민생활안전체계구축 | 확정안 368 백만원 ]</t>
  </si>
  <si>
    <t>... 80천원×50회 = 4백만원
▪ 우수어린이놀이시설 지정·운영 : 6백만원
* 현장심사수당(출장비 포함) : 2백만원(20개소×1인×100천원)
* 인증서 및 인증판 제작 : 4백만원(20개소×200천원)
- 어린이놀이시설 안전관리시스템 유지관리 : 15백만원
* 응용프로그램 : 150백만원 ...</t>
  </si>
  <si>
    <t>* 인증서 및 인증판 제작 : 4백만원(20개소×200천원)</t>
  </si>
  <si>
    <t>육군종합보급창 사업및지원비 ( 3700 - 3752 - 301 ) [ 국방부 | 2018 예산 | 예산안 | 세출(지출) | 군 책임운영기관 | 육군종합보급창 운영 | 확정안 4,029 백만원 ]</t>
  </si>
  <si>
    <t>... 보급창 지원능력 향상 : 59백만원 → 44백만원 △15백만원
▪능력향상 교육비: 20개과정(51명)×966,136(평균)=21백만원
▪ISO 인증관리: 3개분야×4,146,666원(평균)=12.4백만원
▪국제공인시험기관 인증관리(컨설팅, 교육 등): 11백만원
 보급임무수행: ('17년) ...</t>
  </si>
  <si>
    <t>부내행정정보시스템구축 및 운영 ( 7000 - 7031 - 502 ) [ 보건복지부 | 2018 예산 | 예산안 | 세출(지출) | 일반보건복지행정지원 | 보건복지행정정보화 | 확정안 2,614 백만원 ]</t>
  </si>
  <si>
    <t>... 신속히 처리할 필요가 있음
▪ 웹비표준기술(Active-X) 제거 : ('17)0 → ('18)147백만원(순증)
- NonActive-X방식 공인인증서 모듈 적용 : 7식 x 21백만원 = 147백만원
최신 웹 표준 준수를 위해 Active-X 기술 제거하여 개방형 표준 웹환경으로 전환 필요
...</t>
  </si>
  <si>
    <t>- NonActive-X방식 공인인증서 모듈 적용 : 7식 x 21백만원 = 147백만원</t>
  </si>
  <si>
    <t>... '13년 소프트웨어기술자 노임단가 기준(VAT 포함)
- 안면인식 라이센스 : ('17)120→('18)순감(△120백만원)
- 휴대전화 본인인증 요금 : ('17)5→('18)10백만원(5백만원)
※휴대폰 본인인증 요금 : ('17) 5백만원(50월×10만건)→('18)10백만원(50월×20만건)
...</t>
  </si>
  <si>
    <t>- 휴대전화 본인인증 요금 : ('17)5→('18)10백만원(5백만원)|※휴대폰 본인인증 요금 : ('17) 5백만원(50월×10만건)→('18)10백만원(50월×20만건)</t>
  </si>
  <si>
    <t>국민독서문화 증진 지원 ( 2100 - 2134 - 307 ) [ 문화체육관광부 | 2018 예산 | 예산안 | 세출(지출) | 인문정신문화 진흥 및 문화기반 육성 | 인문정신문화 진흥 | 확정안 7,490 백만원 ]</t>
  </si>
  <si>
    <t>...백만원)
※ 2018년 순증
‧ (어린이·청소년) 독서활동 지원 : 200백만원(17곳×11.8백만원) 
‧ (청·장년) 독서경영 우수직장 인증 : 300백만원 (100개×3백만원)
‧ 독서동아리 활동지원 : 600백만원 
- 동아리 200개x2백만원, 공간나눔 4개지역x50백만원
‧ 교정시설 ...</t>
  </si>
  <si>
    <t>‧ (청·장년) 독서경영 우수직장 인증 : 300백만원 (100개×3백만원)</t>
  </si>
  <si>
    <t>고고도정찰용무인항공기(HUAV) ( 2100 - 2133 - 300 ) [ 방위사업청 | 2018 예산 | 예산안 | 세출(지출) | 지휘정찰사업 | 지휘정찰 대정부국외획득 | 확정안 183,739 백만원 ]</t>
  </si>
  <si>
    <t>... 현지실사(GH운영기지실사) : 10,800천원
* 팀장 1명, 중령 1명, 소령 1명 / 5박7일 / 미국 Beale기지
- 1, 2호기 감항인증(미 공군기지) : 8명×3,232.75천원 = 25,862천원 
- 전술교리비 : 8,000천원 × 37.5% = 3,000천원
- 글로벌호크(Q-4) ...</t>
  </si>
  <si>
    <t xml:space="preserve">- 1, 2호기 감항인증(미 공군기지) : 8명×3,232.75천원 = 25,862천원 </t>
  </si>
  <si>
    <t>기후변화협약대응 ( 5100 - 5142 - 301 ) [ 산업통상자원부 | 2018 예산 | 예산안 | 세출(지출) | 기후변화및에너지자원정책 | 기후변화협약대응 | 확정안 10,310 백만원 ]</t>
  </si>
  <si>
    <t>... 사업 지원” 사업을 '18년부터 “대·중소기업 감축 동행 지원” 및 “그린크레디트 사업 발굴 지원”으로 분리 
- 온실가스 배출량 및 감축량 검인증 : 300백만원
· 산출내역
(80백만원) 검인증 역량강화 방안 마련
(140백만원) 검인증 비스니스 확대(5건 × 28백만원)
(80백만원) ...</t>
  </si>
  <si>
    <t>- 온실가스 배출량 및 감축량 검인증 : 300백만원|(80백만원) 검인증 역량강화 방안 마련|(140백만원) 검인증 비스니스 확대(5건 × 28백만원)</t>
  </si>
  <si>
    <t>말산업육성지원(융자) ( 3700 - 3733 - 321 ) [ 농림축산식품부 | 2018 예산 | 예산안 | 세출(지출) | 축산업진흥 | 축산업경쟁력제고(축발) | 확정안 1,950 백만원 ]</t>
  </si>
  <si>
    <t>... 용도다각화 : 100두×10백만×50%=50백만원
· 승마대회개최 : 민간대회(21개×200백만×50%) = 2,200백만원
· 기승능력인증제 시행 : 1식×350만원×100% = 350백만
· 국산마 우수종마 선발·지원 : {국산종마선발(1두×450백만×100%)=450백만}...</t>
  </si>
  <si>
    <t>· 기승능력인증제 시행 : 1식×350만원×100% = 350백만</t>
  </si>
  <si>
    <t>잔류성오염물질 종합관리 ( 1900 - 1939 - 303 ) [ 환경부 | 2018 예산 | 예산안 | 세출(지출) | 환경보전기반육성 | 유해화학물질관리 | 확정안 5,132 백만원 ]</t>
  </si>
  <si>
    <t>... 1,490백만원
* 209개 시료 : 대기 76개(38지점×2회/년), 수질 36개, 퇴적물 36개, 토양 61개
- POPs 측정망 측정분석능력 인증(정도관리) : 42개시료 × 5백만원 = 220백만원
* 42개시료 : POPs 측정망 자료 검증을 위해 측정망 분석시료의 10%를 교차분석(2회)
...</t>
  </si>
  <si>
    <t>- POPs 측정망 측정분석능력 인증(정도관리) : 42개시료 × 5백만원 = 220백만원</t>
  </si>
  <si>
    <t>언어정보자원 통합관리 ( 2900 - 2931 - 500 ) [ 문화체육관광부 | 2018 예산 | 예산안 | 세출(지출) | 국립국어원 운영 | 국어발전기반조성및진흥 | 확정안 629 백만원 ]</t>
  </si>
  <si>
    <t>... 업무용 프로그램 이용기간 연장 : 3백만원(6개×0.5백만)
* 서버보안 소프트웨어 이용기간 연장 : 2.5백만원(5개×0.5백만)
* 본인인증 서비스 이용기간 연장 : 1백만원(1개×1백만)
* 도메인 기간 연장 : 0.7백만(7개×0.1백만)
▪ 서버, 저장장치 및 PC, 프린터 ...</t>
  </si>
  <si>
    <t>* 본인인증 서비스 이용기간 연장 : 1백만원(1개×1백만)</t>
  </si>
  <si>
    <t>박물관문화재단 지원 ( 2800 - 2831 - 312 ) [ 문화체육관광부 | 2018 예산 | 예산안 | 세출(지출) | 국립박물관운영 | 국립박물관 운영 | 확정안 2,186 백만원 ]</t>
  </si>
  <si>
    <t>... 기술료(직접인건비 5%) 23백만원
- (150백만원×10%)+(150백만원×5%) = 23백만원
소프트웨어 적용 77백만원
- GS인증, WBSF V3.0 보안 인증 등 40백만원×1회 = 40백만원
- 키보드 보안&amp;모바일 보안 기패드 등 30백만원×1회 = 30백만원
- ...</t>
  </si>
  <si>
    <t>- GS인증, WBSF V3.0 보안 인증 등 40백만원×1회 = 40백만원</t>
  </si>
  <si>
    <t>국군인쇄창 사업 및 지원비 ( 3700 - 3731 - 302 ) [ 국방부 | 2018 예산 | 예산안 | 세출(지출) | 책임운영기관 | 국군인쇄창 운영 | 확정안 7,293 백만원 ]</t>
  </si>
  <si>
    <t>....8회(평균)=0.8백만원
- 품질분임조 활동에 필요한 정보 획득을 위한 한국표준협회
가입비 1.6백만원
- 연구개발지원사업비 3개국제인증×10회×76만원=41.9백만원
· 표증인증전문가 양성 및 국제표준인증유지비 산출내용(11백만원)
- 표준인증전문가양성 2명×3.5백만원=7백만원
...</t>
  </si>
  <si>
    <t>- 연구개발지원사업비 3개국제인증×10회×76만원=41.9백만원|· 표증인증전문가 양성 및 국제표준인증유지비 산출내용(11백만원)|- 표준인증전문가양성 2명×3.5백만원=7백만원</t>
  </si>
  <si>
    <t>CH-47/UH-60동체내부방탄킷 ( 2400 - 2432 - 321 ) [ 방위사업청 | 2018 예산 | 예산안 | 세출(지출) | 항공기사업 | 항공기 양산/구매 | 확정안 2,314 백만원 ]</t>
  </si>
  <si>
    <t>... 검토회의(IPT/육/해/공 각 1식×250,000원×1회) = 400천원
· 사업관리회의(10명×20,000원×5회) = 400천원
· 감항인증 소모품 1식×150천원×2회 = 149천원
- 공군
· 공군감항인증회의(2명×25,500원×1회) = 51천원
4) 사업효과
□ 사업영향, ...</t>
  </si>
  <si>
    <t>· 감항인증 소모품 1식×150천원×2회 = 149천원|· 공군감항인증회의(2명×25,500원×1회) = 51천원</t>
  </si>
  <si>
    <t>미술진흥기반구축 ( 1600 - 1635 - 311 ) [ 문화체육관광부 | 2018 예산 | 예산안 | 세출(지출) | 예술의 진흥 및 생활화, 산업화 | 시각예술 진흥기반 구축 | 확정안 6,571 백만원 ]</t>
  </si>
  <si>
    <t>...
․미술관 안전점검 전문가 사례비 0.235*20개소 = 4.7백만원
․미술창작전시공간 현황 점검 0.2백만원×39개소 = 7.8백만원
- 미술관 평가인증제 운영 188백만원
․미술관 평가인증 심사비 3.4백만원×50개관 = 170백만원
․평가인증제 운영비 18백만원
ㅇ 전통예술의 세계화 705백만원
...</t>
  </si>
  <si>
    <t>- 미술관 평가인증제 운영 188백만원|․미술관 평가인증 심사비 3.4백만원×50개관 = 170백만원|․평가인증제 운영비 18백만원</t>
  </si>
  <si>
    <t>... 97백만원
▪ 미술원 234백만원(전년 동) 
· 작품 발표회 및 전시회 25회×6.5백만원 = 162.5백만원
· KAAB(건축학교육 및 학위 인증제도) 신청 1회×72백만원 = 72백만원
▪ 전통예술원 107백만원(전년 동) 
· 학생작품발표회 6.9백만원×12회= 82백만원
· 악기수리 ...</t>
  </si>
  <si>
    <t>· KAAB(건축학교육 및 학위 인증제도) 신청 1회×72백만원 = 72백만원</t>
  </si>
  <si>
    <t>... (2017년 대비 18백만원 증)
- 국민여가활성화기본법 제16조에 따른 모범 기업 시상 및 우수사례 발굴을 위한 사업으로 우수 기업 인증, 컨설팅, 선정 기업 홍보 및 문화예술 공연 지원(108백만원×1회×민간보조 100%)
▪문화영향평가제 운영 : 1,501백만원 (2017년 대비 ...</t>
  </si>
  <si>
    <t>- 국민여가활성화기본법 제16조에 따른 모범 기업 시상 및 우수사례 발굴을 위한 사업으로 우수 기업 인증, 컨설팅, 선정 기업 홍보 및 문화예술 공연 지원(108백만원×1회×민간보조 100%)</t>
  </si>
  <si>
    <t>공무원단체건전육성 ( 1600 - 1648 - 306 ) [ 행정자치부 | 2017 예산 | 예산안 | 세출(지출) | 인사관리 | 공무원단체건전육성 | 확정안 415 백만원 ]</t>
  </si>
  <si>
    <t>...
2,000,000원
선진화연구회 책자발간 10,000,000원x1회
10,000,000원
○ 노사문화 구축․홍보 : 13백 
우수행정기관 발굴.인증계획 공고 6,000,000원x1회
6,000,000원
우수행정기관 노사문화대상 발표 7,000,000원x1회
7,000,000원
○ 유관기관 협의체 ...</t>
  </si>
  <si>
    <t>우수행정기관 발굴.인증계획 공고 6,000,000원x1회</t>
  </si>
  <si>
    <t>공무원단체건전육성 ( 1600 - 1648 - 306 ) [ 행정자치부 | 2017 예산 | 예산안 | 세출(지출) | 인사관리 | 공무원단체건전육성 | 확정안 199 백만원 ]</t>
  </si>
  <si>
    <t>연구실안전환경구축 ( 1600 - 1639 - 402 ) [ 미래창조과학부 | 2017 예산 | 예산안 | 세출(지출) | 과학기술기반조성 | 연구실안전환경구축 | 확정안 7,906 백만원 ]</t>
  </si>
  <si>
    <t>... 기관×4.5백만원)
 정밀안전진단지원 : (`16) 150백만원(30개 기관×5백만원) → (`17) 150백만원(30개 기관×5백만원)
 우수연구실 인증제 : (`16) 300백만원(50개 기관×5.7백만원) → (`17) 400백만원(67개 기관×5.7백만원)
 연구실 안전 환경개선 : (`16) ...</t>
  </si>
  <si>
    <t xml:space="preserve"> 우수연구실 인증제 : (`16) 300백만원(50개 기관×5.7백만원) → (`17) 400백만원(67개 기관×5.7백만원)</t>
  </si>
  <si>
    <t>노동위원회 정보화운영(정보화) ( 7000 - 7039 - 502 ) [ 고용노동부 | 2017 예산 | 예산안 | 세출(지출) | 노동행정지원 | 노동위원회운영 | 확정안 269 백만원 ]</t>
  </si>
  <si>
    <t>... : 3,178천원
․본인(법인실명, 휴대폰) 확인 서비스 이용료 : 1,210천원
SMS서비스 이용료 : 210천원×12월=2,520천원
공인인증서 서버용 인증서 이용료 : 1,100천원×1년=1,100천원
- 기 도입 정보시스템 리스료 : 41백만원
 유형(③ 구축비(추가), 교체), ...</t>
  </si>
  <si>
    <t>공인인증서 서버용 인증서 이용료 : 1,100천원×1년=1,100천원</t>
  </si>
  <si>
    <t>온실가스 관리 인프라 구축 ( 1600 - 1637 - 302 ) [ 환경부 | 2017 예산 | 예산안 | 세출(지출) | 기후변화대응 및 대기보전 | 기후변화협약대응 | 확정안 9,995 백만원 ]</t>
  </si>
  <si>
    <t>... 390백만원
- UN 등록 사업 배출권 발급 추진 : 330백만원
․ 등록된 대상시설(CPA)로부터 발생되는 온실가스 감축분에 대한 배출량 검·인증 비용[UN 지정 검증기관(DOE) 수행]: 300백만원(150백만원/건×2건)
․ 현지 시설 운영자 교육, 교재 제작, 현장 점검 등 모니터링 관련 ...</t>
  </si>
  <si>
    <t>․ 등록된 대상시설(CPA)로부터 발생되는 온실가스 감축분에 대한 배출량 검·인증 비용[UN 지정 검증기관(DOE) 수행]: 300백만원(150백만원/건×2건)</t>
  </si>
  <si>
    <t>사회복지사관리 ( 2600 - 2631 - 300 ) [ 보건복지부 | 2017 예산 | 예산안 | 세출(지출) | 사회복지기반조성 | 사회복지사업지원 | 확정안 713 백만원 ]</t>
  </si>
  <si>
    <t>... 2,530,000원×1식=2,530천원(전년동)
․ DBMS(오라클) 기술지원 : 3,000,000원×1식=3,000천원(증1,150천원)
․ 온라인증명서 솔루션 라이선스 갱신 : 4,950,000원×1식=4,950천원(전년동)
․ 서버용 백신라이선스 구입 : 165,000원×10개=1,650천원(전년동)
...</t>
  </si>
  <si>
    <t>․ 온라인증명서 솔루션 라이선스 갱신 : 4,950,000원×1식=4,950천원(전년동)</t>
  </si>
  <si>
    <t>SW유통활성화 ( 4500 - 4546 - 307 ) [ 미래창조과학부 | 2017 예산 | 예산안 | 세출(지출) | 정보통신방송산업진흥 | SW산업기반확충 | 확정안 1,596 백만원 ]</t>
  </si>
  <si>
    <t>... 54.6백만원(2016년, 2017년 동일)
․제품‧개발자 시상식 개최 : 6회 × 2.5백만원 = 15백만원(2016년, 2017년 동일)
․GS인증획득비용지원 개최 : 6개 × 1백만원 = 6백만원(2016년, 2017년 동일)
․SW제품 언론홍보비 : 30회 × 1백만원 = 30백만원(2016년, ...</t>
  </si>
  <si>
    <t>․GS인증획득비용지원 개최 : 6개 × 1백만원 = 6백만원(2016년, 2017년 동일)</t>
  </si>
  <si>
    <t>창의산업거점기관지원 ( 4200 - 4234 - 341 ) [ 산업통상자원부 | 2017 예산 | 예산안 | 세출(지출) | 지역경제활성화 | 지역산업거점기관지원 | 확정안 80,106 백만원 ]</t>
  </si>
  <si>
    <t>...)
ㅇ 나노융합 제품화 촉진 (1,800백만원→1,400백만원)
- 시제품개발 : 20개사 × 40백만원 = 800백만원
- 성능검증/인증 : 20개사 × 30백만원 = 600백만원
* 시제품개발/성능검증 지원 '16년 대비 각각 2개사 확대된 20개사 이상 지원 추진
ㅇ T2B플랫폼 ...</t>
  </si>
  <si>
    <t>- 성능검증/인증 : 20개사 × 30백만원 = 600백만원</t>
  </si>
  <si>
    <t>온실가스감축제도운영 ( 5100 - 5142 - 309 ) [ 산업통상자원부 | 2017 예산 | 예산안 | 세출(지출) | 기후변화및에너지자원정책 | 기후변화협약대응 | 확정안 7,725 백만원 ]</t>
  </si>
  <si>
    <t>... 운영 : 59백만원
- (전체협의체)1회×3백만원, (분과협의체)7회×3백만원, (정부위원회)7회×5백만원
ㅇ 배출권 할당, 추가할당, 인증, 상쇄 등 소송대응 : 336백만원(24건×14백만원)
ㅇ 할당대상업체 지정 및 배출권 할당 : 949백만원 
- 23,000시설×41,260원
...</t>
  </si>
  <si>
    <t>ㅇ 배출권 할당, 추가할당, 인증, 상쇄 등 소송대응 : 336백만원(24건×14백만원)</t>
  </si>
  <si>
    <t>언어정보자원 통합관리 ( 2900 - 2932 - 500 ) [ 문화체육관광부 | 2017 예산 | 예산안 | 세출(지출) | 국립국어원 운영 | 국립국어원 정보화 | 확정안 600 백만원 ]</t>
  </si>
  <si>
    <t>...16년) → 0.01백만원×7식(2017년) 
*서버보안 소프트웨어 00.5백만원×6식(2016년) → 0.5백만원×5식(2016년) 
*본인인증 서비스 0.5백만원×6식(2016년) → 1백만원×1식(2016년)
▪ 서버, 저장장치 및 PC, 프린터 구매 등 : 46백만원
*서버 및 ...</t>
  </si>
  <si>
    <t>*본인인증 서비스 0.5백만원×6식(2016년) → 1백만원×1식(2016년)</t>
  </si>
  <si>
    <t>시도가축방역 ( 3900 - 3940 - 335 ) [ 농림축산식품부 | 2017 예산 | 예산안 | 세출(지출) | 축산물안전관리 | 가축방역(농특) | 확정안 107,829 백만원 ]</t>
  </si>
  <si>
    <t>... 100,000천원×50%=50,000천원
◦ 수의사처방제 관리시스템 운영 :300,000천원×100%=300,000천원
◦ 수의학교육 인증 지원 :100,000천원×100%=100,000천원
◦ 말 예방백신 접종 :42천두×39.8천원×100%=1,674,000천원
◦ 지역축협 ...</t>
  </si>
  <si>
    <t>일학습병행 운영·지원 ( 1100 - 1150 - 356 ) [ 고용노동부 | 2017 예산 | 예산안 | 세출(지출) | 직업능력개발 | 한국산업인력공단 능력개발사업지원 | 확정안 129,531 백만원 ]</t>
  </si>
  <si>
    <t>...만원
▪ 전담인력 양성 교육: 3,700기업×1백만원x2회=7,400백만원
- 일학습병행제 운영: 33,375백만원
▪ 훈련프로그램 인증실시 등 인증체계 운영: 3,700기업×1.6백만원=5,920백만원
▪ 산업별협의체 등 지원기관 육성: 44개소×500백만원=22,000백만원
...</t>
  </si>
  <si>
    <t>▪ 훈련프로그램 인증실시 등 인증체계 운영: 3,700기업×1.6백만원=5,920백만원</t>
  </si>
  <si>
    <t>식품등 표시제도 관리강화 ( 1000 - 1032 - 308 ) [ 식품의약품안전처 | 2017 예산 | 예산안 | 세출(지출) | 식품안전성제고 | 식품 안전기반 구축 | 확정안 536 백만원 ]</t>
  </si>
  <si>
    <t>...
▪자문협의체 등 참석자 회의수당 : 25백만원
* 자문협의체 참석자 수당 15백만원 : 0.25백만원 × 15명 × 4회 
* 식품등 인증기관 지정 심의위원회 수당 10백만원 : 0.25백만원 × 10명 × 4회 
▪자문협의체 등 임차료 : 4백만원
* 자문협의체 임차료 2백만원 ...</t>
  </si>
  <si>
    <t xml:space="preserve">* 식품등 인증기관 지정 심의위원회 수당 10백만원 : 0.25백만원 × 10명 × 4회 </t>
  </si>
  <si>
    <t>행정효율성증진및능력개발 ( 7100 - 7132 - 311 ) [ 경찰청 | 2017 예산 | 예산안 | 세출(지출) | 경찰행정지원 | 행정효율성증진및능력개발 | 확정안 3,370 백만원 ]</t>
  </si>
  <si>
    <t>... TV 등 사무실 환경조성 : 13백만원
▪ 경찰 콜센터 사무실 운영 : ('16) 116→('17) 100백만원(△16백만원)
※ 휴대전화 본인인증 수수료 : 35원 × 103만건=36백만원 (전년동)
※ 사무용품 및 소모성 물품 구입비용 : 40백만원(전년동)
※ 홍보전단 및 물품 제작 ...</t>
  </si>
  <si>
    <t>성폭력예방지원 및 여성청소년범죄수사 ( 1100 - 1132 - 312 ) [ 경찰청 | 2017 예산 | 예산안 | 세출(지출) | 범죄예방 및 사회적 약자보호 | 여성청소년보호활동 | 확정안 3,912 백만원 ]</t>
  </si>
  <si>
    <t>... 피해자전담조사팀 인원)
- 동료 피드백지원 14백만원 = 50만원×성폭력피해자통합지원센터 28개소
- 아동·장애인조사전문가양성과정 12백만원
※ 인증절차 개발·자문 500만원, 교재비 40만원(2만원 × 20명), 강사료 320만원(16시간 ×10만원×2명), 시험출제비 200만원, 강의실 ...</t>
  </si>
  <si>
    <t>※ 인증절차 개발·자문 500만원, 교재비 40만원(2만원 × 20명), 강사료 320만원(16시간 ×10만원×2명), 시험출제비 200만원, 강의실 ...</t>
  </si>
  <si>
    <t>지역안전개선컨설팅 ( 1100 - 1132 - 303 ) [ 국민안전처 | 2017 예산 | 예산안 | 세출(지출) | 안전정책 | 국민생활안전체계 구축 | 확정안 368 백만원 ]</t>
  </si>
  <si>
    <t>... 6백만원
․ 현장심사수당(출장비 포함) : 30개소×1인×100천원('16년) → 20개소×1인×100천원('17년) = 2백만원
․ 인증서 및 인증판 제작 : 30개소×200천원('16년) → 20개소×200천원('17년) = 4백만원
- 어린이놀이시설 안전관리시스템 유지관리 ...</t>
  </si>
  <si>
    <t>․ 인증서 및 인증판 제작 : 30개소×200천원('16년) → 20개소×200천원('17년) = 4백만원</t>
  </si>
  <si>
    <t>중소기업협동조합육성 ( 4200 - 4231 - 302 ) [ 중소기업청 | 2017 예산 | 예산안 | 세출(지출) | 동반성장지원 | 기업간협력증진 | 확정안 10,936 백만원 ]</t>
  </si>
  <si>
    <t>... 5종×20회×2백만원
·사무국 인력 운용(200백만원): 4명×50백만원
·단체표준 규정·매뉴얼·지침서 제정(200백만원): 4종x50백만원
·인증업무 교육과정 개발·운영(120백만원): 12회×10백만원
·단체표준 사례조사 및 백서 발간 : 80백만원
- 단체표준 종합정보센터 구축·운영 ...</t>
  </si>
  <si>
    <t>·인증업무 교육과정 개발·운영(120백만원): 12회×10백만원</t>
  </si>
  <si>
    <t>할랄농식품 및 농산업기술수출지원 ( 2300 - 2332 - 301 ) [ 농촌진흥청 | 2017 예산 | 예산안 | 세출(지출) | 농가경영능력향상 | 농업기술경영연구 | 확정안 1,242 백만원 ]</t>
  </si>
  <si>
    <t>... 2과제×150백만원 → ('17) 2과제×150백만원 
  할랄식품 생산 애로해결 지원 : ('16) 250백만원 → ('17) 250
ㅇ 할랄인증 축산물 생산 매뉴얼 개발·현장실증, 소규모 농산업체 할랄 가공식품 생산기술 및 수출전략 개발 * ('16) 2과제×125백만원 → ('17) 2과제×125백만원
...</t>
  </si>
  <si>
    <t>ㅇ 할랄인증 축산물 생산 매뉴얼 개발·현장실증, 소규모 농산업체 할랄 가공식품 생산기술 및 수출전략 개발 * ('16) 2과제×125백만원 → ('17) 2과제×125백만원</t>
  </si>
  <si>
    <t>농업기술실용화재단 운영 ( 1100 - 1136 - 300 ) [ 농촌진흥청 | 2017 예산 | 예산안 | 세출(지출) | 농업기초기반 및 실용화 기술개발 | 농업기술실용화재단 운영 | 확정안 28,667 백만원 ]</t>
  </si>
  <si>
    <t>... 종자사업 : ('16) 3,000 → ('17) 3,105백만원(105 증)
- 농자재 및 농식품 분석, 농기계 검정, 유기농업자재 인증 서비스 : 1,215백만원=54천점×90천원×25%
* 분석․검정사업은 재단 창립 시 농촌진흥청 기능 이관 사업으로 분석․검정․인증사업의 효율적 ...</t>
  </si>
  <si>
    <t>- 농자재 및 농식품 분석, 농기계 검정, 유기농업자재 인증 서비스 : 1,215백만원=54천점×90천원×25%|* 분석․검정사업은 재단 창립 시 농촌진흥청 기능 이관 사업으로 분석․검정․인증사업의 효율적 ...</t>
  </si>
  <si>
    <t>화학물질관리치계 선진화 ( 1900 - 1939 - 301 ) [ 환경부 | 2017 예산 | 예산안 | 세출(지출) | 환경보전기반육성 | 유해화학물질관리 | 확정안 35,095 백만원 ]</t>
  </si>
  <si>
    <t>...1,500백만원)
ㆍ시험장비(고온멸균기 등) : 1,000백만원(1식×1,000백만원)
▪ 환경유해성 시험항목 기술 구축 및 GLP 인증 지원 : 300백만원(8개항목×37.5백만원)
* 국제적인 수준의 기술․인력․인프라를 보유하고 있는 국내 GLP시험기관에서 중소 GLP시험기관을 ...</t>
  </si>
  <si>
    <t>▪ 환경유해성 시험항목 기술 구축 및 GLP 인증 지원 : 300백만원(8개항목×37.5백만원)</t>
  </si>
  <si>
    <t>교육훈련경비 ( 1900 - 1948 - 301 ) [ 환경부 | 2017 예산 | 예산안 | 세출(지출) | 환경보전기반육성 | 환경인력개발 | 확정안 2,964 백만원 ]</t>
  </si>
  <si>
    <t>... = 250백만원
※ 행자부, 행정기관 웹사이트 정비과제 임
- 노후 서버(45백만원×3식) 및 보안시스템(웹필터 : 50백만원×1식, 인증서SW : 20백만원×2식) 교체 225백만원
o 사이버 환경교육 운영
- 콘텐츠 재개발(2.5백만원×157개) = 393백만원
(백만원)
구 ...</t>
  </si>
  <si>
    <t>어린이 건강보호 종합대책 추진사업 ( 1900 - 1938 - 303 ) [ 환경부 | 2017 예산 | 예산안 | 세출(지출) | 환경보전기반육성 | 환경보건정책추진 | 확정안 9,870 백만원 ]</t>
  </si>
  <si>
    <t>... 4,200백만원(진단 3,600백만원 = 3,300개소×1.09백만원, 개선 6백만원 = 100개소×6백만원)
․ 어린이활동공간 환경안심인증사업 100백만원=100개소×1백만원/개소
․ 영세어린이집 실내공기질 진단개선 200백만원=200개소×1백만원/개소
ㅇ 환경성질환 예방․관리센터 ...</t>
  </si>
  <si>
    <t>․ 어린이활동공간 환경안심인증사업 100백만원=100개소×1백만원/개소</t>
  </si>
  <si>
    <t>CT기반조성(R&amp;D) ( 1200 - 1234 - 600 ) [ 문화체육관광부 | 2017 예산 | 예산안 | 세출(지출) | 콘텐츠산업육성 | 문화콘텐츠산업 기술지원 | 확정안 7,420 백만원 ]</t>
  </si>
  <si>
    <t>... 2회×30백만원=60백원, 비공개포럼 : 2회×10백만원=20백만원
- CT 창작연구소 : 70백만원
* 인정심의 : 12회×5백만=60백만원, 녹색인증심의 : 2회×5백만=10백만원 
- CTRD 운영 : 480백만원
ㅇ 과제평가관리 : 900백만원 
- 선정평가 : 8분과×2회×20백만=320백만원
...</t>
  </si>
  <si>
    <t xml:space="preserve">* 인정심의 : 12회×5백만=60백만원, 녹색인증심의 : 2회×5백만=10백만원 </t>
  </si>
  <si>
    <t>농식품 글로벌 경쟁력 강화 ( 2800 - 2834 - 406 ) [ 농림축산식품부 | 2017 예산 | 예산안 | 세출(지출) | 식품산업육성 | 농산물수출촉진 | 확정안 72,022 백만원 ]</t>
  </si>
  <si>
    <t>... : ('16) 3,630백만원(183개업체×22백만원×90%)
→ ('17) 4,279백만원(216개업체×22백만원×90%)
o 해외인증 : ('16) 2,000백만원(100업체×22.2백만원×90%) 
→ ('17) 5,108백만원(256업체×22.2백만원×90%)
o 현지화 ...</t>
  </si>
  <si>
    <t xml:space="preserve">o 해외인증 : ('16) 2,000백만원(100업체×22.2백만원×90%) </t>
  </si>
  <si>
    <t>사업 및 지원비 ( 3700 - 3731 - 302 ) [ 국방부 | 2017 예산 | 예산안 | 세출(지출) | 군 책임운영기관 | 국군인쇄창 운영 | 확정안 7,497 백만원 ]</t>
  </si>
  <si>
    <t>... 11명×40,000원×1.8회(평균)=0.8백만원
- 품질분임조 활동에 필요한 정보 획득을 위한 한국표준협회
가입비 2백만원
- 연구개발지원사업비 3개국제인증×10회×76만원=23백만원
- 기타 품질분임조 컨설팅 등 6항목×267만원=16백만원 
· 표증인증전문가 양성 및 국제표준인증유지비...</t>
  </si>
  <si>
    <t>- 연구개발지원사업비 3개국제인증×10회×76만원=23백만원|· 표증인증전문가 양성 및 국제표준인증유지비...</t>
  </si>
  <si>
    <t>핀테크 산업 활성화 기반 조성 ( 4500 - 4548 - 315 ) [ 미래창조과학부 | 2016 예산 | 예산안 | 세출(지출) | 정보통신방송산업진흥 | 정보통신기반서비스활성화 | 확정안 3,000 백만원 ]</t>
  </si>
  <si>
    <t>... 스마트 디바이스 15식x1백만원+테스트 PC 5식x2백만원
※ 테스트 수수료 : 100백만원 = 50만회x200원(테스트 시 발생하는 본인인증수수료, VAN수수료 등 지원)
- 핀테크 서비스 안전성 강화를 위한 보안 컨설팅 지원 : 900백만원
※ 보안성 향상 기술지원 : 300백만원 ...</t>
  </si>
  <si>
    <t>※ 테스트 수수료 : 100백만원 = 50만회x200원(테스트 시 발생하는 본인인증수수료, VAN수수료 등 지원)</t>
  </si>
  <si>
    <t>안전사고대책및재난현장종사자지원 ( 1100 - 1132 - 300 ) [ 국민안전처 | 2016 예산 | 예산안 | 세출(지출) | 안전정책 | 국민생활안전체계구축 | 확정안  백만원 ]</t>
  </si>
  <si>
    <t>... 현장점검 여비 : 4백만원
- 우수어린이놀이시설 지정·운영 : 9백만원
․ 현장심사수당(출장비 포함) : 3백만원(30개소×1인×100천원)
․ 인증서 및 인증판 제작 : 6백만원(30개소×200천원)
- 어린이놀이시설 안전관리시스템 개선 : 15백만원
․ 응용프로그램 : 150백만원 x ...</t>
  </si>
  <si>
    <t>․ 인증서 및 인증판 제작 : 6백만원(30개소×200천원)</t>
  </si>
  <si>
    <t>안전사고대책및재난현장종사자지원 ( 1100 - 1132 - 300 ) [ 국민안전처 | 2016 예산 | 예산안 | 세출(지출) | 안전정책 | 국민생활안전체계구축 | 확정안 692 백만원 ]</t>
  </si>
  <si>
    <t>신선농산물수출지원 ( 2800 - 2834 - 339 ) [ 농림축산식품부 | 2016 예산 | 예산안 | 세출(지출) | 식품산업육성 | 농산물수출촉진 | 확정안 340,286 백만원 ]</t>
  </si>
  <si>
    <t>...
3) '16년도 계획안 산출 근거
□ 수출전문단지육성: 2,410백만원
◦조직화교육: ('16년 신규) 800백만원(70개소×11.4백만원)
◦인증·안정성검사·검역: ('15년) 2,240백만원(70개소×32백만원) → ('16년)1,610백만원(70개소×23백만원) 
□ 수출선도조직육성: ...</t>
  </si>
  <si>
    <t xml:space="preserve">◦인증·안정성검사·검역: ('15년) 2,240백만원(70개소×32백만원) → ('16년)1,610백만원(70개소×23백만원) </t>
  </si>
  <si>
    <t>가공식품수출지원 ( 2800 - 2834 - 400 ) [ 농림축산식품부 | 2016 예산 | 예산안 | 세출(지출) | 식품산업육성 | 농산물수출촉진 | 확정안 185,783 백만원 ]</t>
  </si>
  <si>
    <t>...)
◦수출물류비: ('15년) 800백만원(9,412톤×85원/kg) → ('16년) 800(9,412톤×85원/kg)
◦통관·보험·인증: ('15년) 239백만원(10개소×24백만원) → ('16년) 445(10개소×44백만 원)
◦마케팅지원: ('15년) 1,358...</t>
  </si>
  <si>
    <t>◦통관·보험·인증: ('15년) 239백만원(10개소×24백만원) → ('16년) 445(10개소×44백만 원)</t>
  </si>
  <si>
    <t>여성청소년보호활동 ( 1100 - 1132 - 311 ) [ 경찰청 | 2016 예산 | 예산안 | 세출(지출) | 범죄예방및사회적약자보호 | 여성청소년보호활동 | 확정안 13,684 백만원 ]</t>
  </si>
  <si>
    <t>... 안면인식 라이센스 : 120백만원(순증)
※ 라이센스 구입 120백만원 = 120원 × 100만개
▪ 공공요금 : 5백만원(순증)
※ 휴대폰 본인인증 요금 5백만원 = 50원 × 10만건
▪ 개인정보 암호화 솔루션 도입 : 184백만원(순감)
○ 모바일 안전드림앱 고도화 : ('16) ...</t>
  </si>
  <si>
    <t>※ 휴대폰 본인인증 요금 5백만원 = 50원 × 10만건</t>
  </si>
  <si>
    <t>대형공격헬기(AH-64E) ( 2000 - 2033 - 302 ) [ 방위사업청 | 2016 예산 | 예산안 | 세출(지출) | 대정부국외획득사업 | 항공사업(FMS) | 확정안 472,698 백만원 ]</t>
  </si>
  <si>
    <t>... : 4,001천원
· 국외감독관실 운영비($85×12개월×1,140원) : 1,163천원
▪ 시험연구비 : 432.209백만원
· 감항인증계획(안) 검토회의(2명×136,000원×2회) : 544천원
· 감항인증계획(안) 검토회의(6명×120,000원×2회) : 1,440천원
· 항공기 수송 ...</t>
  </si>
  <si>
    <t>· 감항인증계획(안) 검토회의(2명×136,000원×2회) : 544천원|· 감항인증계획(안) 검토회의(6명×120,000원×2회) : 1,440천원</t>
  </si>
  <si>
    <t>농업기술실용화재단운영 ( 1100 - 1136 - 300 ) [ 농촌진흥청 | 2016 예산 | 예산안 | 세출(지출) | 농업기초기반 및 실용화 기술개발 | 농업기술실용화재단운영 | 확정안 27,023 백만원 ]</t>
  </si>
  <si>
    <t>... : ('15) 4,208 → ('16) 3,000백만원(1,208백만원 감)
- 농자재 및 농식품 분석, 농기계 검정, 유기농업자재 인증 서비스 : 1,089백만원=49천점×90천원×25%
* 90천원×46천점×55%(2015년) → 90천원×49천점×25%(2016년)
...</t>
  </si>
  <si>
    <t>- 농자재 및 농식품 분석, 농기계 검정, 유기농업자재 인증 서비스 : 1,089백만원=49천점×90천원×25%</t>
  </si>
  <si>
    <t>시도가축방역 ( 3900 - 3940 - 335 ) [ 농림축산식품부 | 2016 예산 | 예산안 | 세출(지출) | 축산물안전관리 | 가축방역(농특) | 확정안 112,600 백만원 ]</t>
  </si>
  <si>
    <t>... 300,000천원×50%=150,000천원
◦ 수의사처방제 관리시스템 고도화 및 운영 :900,000천원×100%=900,000천원
◦ 수의학교육 인증 지원 :100,000천원×100%=100,000천원
◦ 말 예방백신 접종 : 1,674,000천원
◦ 저수지 철새관측시스템 구축 :27...</t>
  </si>
  <si>
    <t>어린이 건강보호 종합대책 추진사업 ( 1900 - 1938 - 303 ) [ 환경부 | 2016 예산 | 예산안 | 세출(지출) | 환경보전기반육성 | 환경보건정책추진 | 확정안 8,000 백만원 ]</t>
  </si>
  <si>
    <t>온실가스관리 인프라 구축 ( 1600 - 1637 - 302 ) [ 환경부 | 2016 예산 | 예산안 | 세출(지출) | 기후변화대응 및 대기보전 | 기후변화협약대응 | 확정안 18,133 백만원 ]</t>
  </si>
  <si>
    <t>...분과*×5백만원)
※ 전문분과 2개, 업종별 소분과 5개, 이슈분과 1개, 시민단체 간담회 1개
․ 정부위원회(할당량결정위원회, 배출량인증위원회 등) 운영 : 45백만원(9회×5백만원)
․ 배출권거래제도 국제 워크숍, 조기감축 등 제도 홍보 : 151백만원
‥ 배출권거래제 해외 ...</t>
  </si>
  <si>
    <t>․ 정부위원회(할당량결정위원회, 배출량인증위원회 등) 운영 : 45백만원(9회×5백만원)</t>
  </si>
  <si>
    <t>... 교육(200백만원) : 40회×5백만원
* 국가R&amp;D 과제책임자과정 교육(200백만원) : 40회×5백만원
* 산업기술 보유기관 보안관리체계 인증 (20백만원) : 5개x4백만원
▪ 산업기술보호 인식확산 (131백만원)
* 산업기술보호 주간 운영(40백만원) : 1회x40백만원
* 해피콜상담센터 ...</t>
  </si>
  <si>
    <t>* 산업기술 보유기관 보안관리체계 인증 (20백만원) : 5개x4백만원</t>
  </si>
  <si>
    <t>사회복지사관리 ( 2600 - 2631 - 300 ) [ 보건복지부 | 2016 예산 | 예산안 | 세출(지출) | 사회복지기반조성 | 사회복지사업지원 | 확정안 842 백만원 ]</t>
  </si>
  <si>
    <t>... 80,000,000원×1식=80,000천원(신규)
- 오라클라이선스유지관리 : 2,530,000원×2개=5,060천원(전년대비 △2,750천원)
- 온라인증명서솔루션유지관리 : 4,950,000원×1개=4,950천원(전년대비 △1,800천원 )
- 웹방화벽 유지보수 : 3,450,000원×1...</t>
  </si>
  <si>
    <t>- 온라인증명서솔루션유지관리 : 4,950,000원×1개=4,950천원(전년대비 △1,800천원 )</t>
  </si>
  <si>
    <t>언어정보자원 통합관리 ( 2900 - 2932 - 500 ) [ 문화체육관광부 | 2016 예산 | 예산안 | 세출(지출) | 국립국어원 운영 | 국립국어원 정보화 | 확정안 630 백만원 ]</t>
  </si>
  <si>
    <t>...015년) → 0.5백만원×6식(2016년) 
·서버보안 소프트웨어 0.5백만원×6식(2015년) → 0.5백만원×6식(2016년) 
·실명인증 서비스 0.5백만원×6식(2015년) → 0.5백만원×6식(2016년)
- 서버, 저장장치 및 PC, 프린터 구매 : 66백만원
·서버 및 저장장치 ...</t>
  </si>
  <si>
    <t>·실명인증 서비스 0.5백만원×6식(2015년) → 0.5백만원×6식(2016년)</t>
  </si>
  <si>
    <t>저작권비즈니스 활성화 지원 ( 1300 - 1333 - 300 ) [ 문화체육관광부 | 2016 예산 | 예산안 | 세출(지출) | 건강한 저작권 생태계 조성 | 저작물 이용 및 유통환경 조성 | 확정안 1,456 백만원 ]</t>
  </si>
  <si>
    <t>... 30백만원
▪ 저작권라이선스 통합관리 시스템 활성화 : 350백만원
- 계약 시스템 개선 및 유지 운영 : 339백만원 (1식)
- 사설인증서 및 인증솔루션 사용료 : 11백만원 (0.011×1,000개)
ㅇ 음악 로그정보 수집시스템 운영 : 427백만원
(시스템 안정화에 따른 ...</t>
  </si>
  <si>
    <t>- 사설인증서 및 인증솔루션 사용료 : 11백만원 (0.011×1,000개)</t>
  </si>
  <si>
    <t>예산정책처정보화(정보화) ( 4000 - 4033 - 500 ) [ 국회 | 2016 예산 | 예산안 | 세출(지출) | 예산정책처운영 | 예산정책처정보화 | 확정안 700 백만원 ]</t>
  </si>
  <si>
    <t>... (Oracle 9i) : 11,308천원x15%=1,696천원
  Server DRM(MarkAny) : 16,170천원x12%=1,940천원
  OTP 인증 서버 : 19,370천원x12%=2,324천원
  검색엔진(SF-1, WISE TEA) : 71,608천원x12%=8,593천원
- 사업...</t>
  </si>
  <si>
    <t xml:space="preserve">  OTP 인증 서버 : 19,370천원x12%=2,324천원</t>
  </si>
  <si>
    <t>전술정찰정보수집체계 ( 1500 - 1531 - 305 ) [ 방위사업청 | 2016 예산 | 예산안 | 세출(지출) | 감시정찰정보전자전사업 | 감시/정찰/정보사업 | 확정안 16,597 백만원 ]</t>
  </si>
  <si>
    <t>... 11,544백만원
- 영상정보 탑재장비 : 47,575백만원 × 24.26% = 11,544백만원
▪ 전투발전지원(260-00) : 50백만원
- 잔여무장인증기술용역 : 1식×50,000천원 = 50백만원 
▪ 종합군수지원(430-01) : 3,585백만원
- 영상정보 정밀측정검교정장비 : 1,105백만원
...</t>
  </si>
  <si>
    <t xml:space="preserve">- 잔여무장인증기술용역 : 1식×50,000천원 = 50백만원 </t>
  </si>
  <si>
    <t>기초비행훈련용헬기 ( 1300 - 1332 - 324 ) [ 방위사업청 | 2016 예산 | 예산안 | 세출(지출) | 항공기사업 | 지원/특수기사업 | 확정안 6,446 백만원 ]</t>
  </si>
  <si>
    <t>... 사업추진 실무회의(4명×190,000원×4회) = 3,040천원
· 사업추진 검토회의(4명×170,000원×4회) = 2,720천원
· 감항인증 계획(안) 검토회의(대/중령)(2명×190,000원×2회) = 760천원
· 감항인증 계획(안) 검토회의(소령 이하)(6명×170,000원×2회) ...</t>
  </si>
  <si>
    <t>· 감항인증 계획(안) 검토회의(대/중령)(2명×190,000원×2회) = 760천원|· 감항인증 계획(안) 검토회의(소령 이하)(6명×170,000원×2회) ...</t>
  </si>
  <si>
    <t>... 3,200천원
⑦ 공공요금 및 제세 : ('15) 16 → ('16) 13백만원(△3백만원)
○(필요성) 부패․공익신고 시 사용되는 본인인증, 고위공무원 업무용 비화 스마트폰(국정원 지급) 운영 등에 예산 소요
○ (상세 요구 내용) 
- 휴대폰 본인인증 : 60천원 × 12월 = ...</t>
  </si>
  <si>
    <t>○(필요성) 부패․공익신고 시 사용되는 본인인증, 고위공무원 업무용 비화 스마트폰(국정원 지급) 운영 등에 예산 소요|- 휴대폰 본인인증 : 60천원 × 12월 = ...</t>
  </si>
  <si>
    <t>혁신성장활성화사업 ( 1300 - 1331 - 303 ) [ 기획재정부 | 2020 예산 | 예산안 | 세출(지출) | 정책조정 | 경제정책조정지원 | 확정안 1,385 백만원 ]</t>
  </si>
  <si>
    <t>...
․ 대기업, 중소기업 간담회(6백만원=100,000×5명×12회)
․ 창업·벤처기업 면담(6백만원=100,000×5명×12회) 
․ 기타업무관련 토론회 참석 민간전문가 수당(19.2백만원=100,000×8명×24회)
․ 혁신성장 자율스터디 간담회(4.4백만원=100,000×2명×22회)
ㅇ ...</t>
  </si>
  <si>
    <t>토론회</t>
  </si>
  <si>
    <t>․ 기타업무관련 토론회 참석 민간전문가 수당(19.2백만원=100,000×8명×24회)</t>
  </si>
  <si>
    <t>인권교육 기획 및 운영 ( 1000 - 1032 - 301 ) [ 국가인권위원회 | 2020 예산 | 예산안 | 세출(지출) | 인권보호 및 향상 | 인권교육 활성화 | 확정안 1,825 백만원 ]</t>
  </si>
  <si>
    <t>... 기반 구축 : (`19) 22 → (`20) 82백만원 (+60)
구분
세부내역
금액
(백만원)
합계
82
인권교육 정책제도 
기반 구축
 토론회 5,500,000원×4회
 인권교육 관련 실태조사 30,000,000원×2식
22
60
4. 국내외 협력네트워크 구축 : (`19) 24 → (`20) ...</t>
  </si>
  <si>
    <t xml:space="preserve"> 토론회 5,500,000원×4회</t>
  </si>
  <si>
    <t>산촌활성화 지원 ( 1700 - 1742 - 300 ) [ 산림청 | 2020 예산 | 예산안 | 세출(지출) | 산림이용 및 복지증진 | 산촌활성화 지원 | 확정안 15,381 백만원 ]</t>
  </si>
  <si>
    <t>... 산림형 사회적 기업 발굴 ・ 육성 예산 : 600백만원('19년과 동일)
- 맞춤형 컨설팅 200개기업×2.5백만원×100%=500백만원
- 토론회 및 워크숍 4회×25백만원×100%=100백만원 
ㅇ 산림일자리발전소 운영 : 4,000백만원('19년보다 +1,600백만원 증가)
- 기획·평가·모니터링 ...</t>
  </si>
  <si>
    <t xml:space="preserve">- 토론회 및 워크숍 4회×25백만원×100%=100백만원 </t>
  </si>
  <si>
    <t>자문회의 운영 ( 1000 - 1031 - 300 ) [ 민주평화통일자문회의 | 2020 예산 | 예산안 | 세출(지출) | 민주평화통일자문회의 운영 | 통일정책자문․통일여론조성 | 확정안 4,714 백만원 ]</t>
  </si>
  <si>
    <t>... 53(13.2백만원×4회)
53
- 전문가 모니터링 28(7백만원×4회)
28
- 온라인 설문조사 4(2백만원×2회)
4
③ 남북관계 전문가 토론회 * 연 2회
48
- 남북관계 전문가 토론회 48(24백만원×2회)
48
ㅇ 국내‧해외 지역회의 : 법정회의인 국내 지역회의 및 해외 지역회의 ...</t>
  </si>
  <si>
    <t>③ 남북관계 전문가 토론회 * 연 2회|- 남북관계 전문가 토론회 48(24백만원×2회)</t>
  </si>
  <si>
    <t>... 전산소모품(토너, 드럼 등) 구입 : 3백만원 (250천원×12월)
- 평가 관련 보안문서 파쇄 : 3백만원 (500천원×6회)
- 역량평가 토론회 등 소요물품 구입 등 : 7백만원 (600천원×12회)
○ 신규 역량평가위원 양성교육 강사료 및 교재제작 : 5백만원(1,200천원×4회)
○ 정수기 ...</t>
  </si>
  <si>
    <t>- 역량평가 토론회 등 소요물품 구입 등 : 7백만원 (600천원×12회)</t>
  </si>
  <si>
    <t>공직사회인사혁신확산 ( 1600 - 1649 - 301 ) [ 인사혁신처 | 2020 예산 | 예산안 | 세출(지출) | 인사관리 | 인사정책지원 | 확정안 542 백만원 ]</t>
  </si>
  <si>
    <t>... 3,000천원(75,000원×2명×4일×5월)
- 진단자료 및 보고서 인쇄 : 4,000천원(500,000원×8회)
- 컨설턴트 간담회 및 토론회 운영 : 1,200천원(150,000원×8회)
③대한민국공무원상 선발 및 시상 : 112백만원
▪('19) 111백만원 → ('20안) 112백만원 ...</t>
  </si>
  <si>
    <t>- 컨설턴트 간담회 및 토론회 운영 : 1,200천원(150,000원×8회)</t>
  </si>
  <si>
    <t>생활SOC추진단 운영 ( 7000 - 7035 - 318 ) [ 국무조정실 및 국무총리비서실 | 2020 예산 | 예산안 | 세출(지출) | 국무총리실 행정지원 | 국가적중장기 추진과제 지원 | 확정안 1,178 백만원 ]</t>
  </si>
  <si>
    <t>... 27,500천원
(협의회 전체회의: 10천원×50부×10회=5,000천원, 자문단 회의: 10천원×50부×15회=7,500천원, 각종 토론회: 17천원×300명×3회=15,300천원
각종 회의 물품 구입 : 1,046천원×12월=12,550천원
공청회·세미나 개최 : 25,000천원
...</t>
  </si>
  <si>
    <t>(협의회 전체회의: 10천원×50부×10회=5,000천원, 자문단 회의: 10천원×50부×15회=7,500천원, 각종 토론회: 17천원×300명×3회=15,300천원</t>
  </si>
  <si>
    <t>국가기후환경회의 운영 ( 1600 - 1633 - 313 ) [ 환경부 | 2020 예산 | 예산안 | 세출(지출) | 대기환경보전 | 대기오염발생원관리 | 확정안 6,905 백만원 ]</t>
  </si>
  <si>
    <t>... 숙의과정 운영) 제2기 국민정책참여단 모집(500여명) 및 출범식, 숙의자료집 발간 및 온라인 러닝, 백서발간 등 (300,000천원)
- (토론회) 권역별 토론회(100,000천원×4권역) + 종합토론회(500,000천원/1박2일)
- (대국민 여론조사) 50,000천원 × 2회
...</t>
  </si>
  <si>
    <t>- (토론회) 권역별 토론회(100,000천원×4권역) + 종합토론회(500,000천원/1박2일)</t>
  </si>
  <si>
    <t>사회복지협의회운영 ( 2600 - 2631 - 302 ) [ 보건복지부 | 2020 예산 | 예산안 | 세출(지출) | 사회복지기반조성 | 사회복지사업지원 | 확정안 2,371 백만원 ]</t>
  </si>
  <si>
    <t>...
▪산출내역 : 사회복지 현안 및 정책 연구 ('20)46백만원(전년동)
- 연구 수행 ('20)3,250천원×8건=26백만원(전년동)
- 토론회 개최 ('20)5,000천원×2건=10백만원(전년동)
- 연구보고서 발간 ('20)2,500천원×4건=10백만원(전년동)
② 국제협력사업
...</t>
  </si>
  <si>
    <t>- 토론회 개최 ('20)5,000천원×2건=10백만원(전년동)</t>
  </si>
  <si>
    <t>합리적 노사관계 지원 ( 2000 - 2031 - 300 ) [ 고용노동부 | 2020 예산 | 예산안 | 세출(지출) | 노사정책 | 노사협력 | 확정안 19,987 백만원 ]</t>
  </si>
  <si>
    <t>... 국제교류 126(1개 사업×126백만원)
▸노사관계 비영리 법인 지원 : 667백만원(전년 동)
- 교육 320(8개 사업×40백만원) / 포럼·토론회 등 257(8개 사업×32백만원)정책연구 90(3개 사업×30백만원) 
▸사업평가 : 40백만원(2개 사업×20백만원, 전년 동)
▸임금격차완화 ...</t>
  </si>
  <si>
    <t xml:space="preserve">- 교육 320(8개 사업×40백만원) / 포럼·토론회 등 257(8개 사업×32백만원)정책연구 90(3개 사업×30백만원) </t>
  </si>
  <si>
    <t>행정생산성향상지원 ( 1900 - 1933 - 300 ) [ 행정안전부 | 2020 예산 | 예산안 | 세출(지출) | 정부혁신조직 | 행정효율성향상 | 확정안 452 백만원 ]</t>
  </si>
  <si>
    <t>...
3) '20년도 예산안 산출 근거
○ 국민체감형 행정제도 개선 추진 : '19예산 92백 → '20예산안 91백(△1백) 
‣ 권역별 과제 발굴 토론회 및 지침 설명회 : '19예산 20백 → '20예산안 19백(△1백) 
〔산출근거〕토론회 및 설명회 자료제작 등 1,000천원×10회 + 워크숍 ...</t>
  </si>
  <si>
    <t>‣ 권역별 과제 발굴 토론회 및 지침 설명회 : '19예산 20백 → '20예산안 19백(△1백) |〔산출근거〕토론회 및 설명회 자료제작 등 1,000천원×10회 + 워크숍 ...</t>
  </si>
  <si>
    <t>기록관리정책및교육 ( 2300 - 2333 - 300 ) [ 행정안전부 | 2020 예산 | 예산안 | 세출(지출) | 기록물관리 | 기록물효율적관리 | 확정안 1,914 백만원 ]</t>
  </si>
  <si>
    <t>...) / 전년동
- 기록관리 권역별 평가회의 운영 : ('19) 3백 → ('20) 3백(5천원×100명×6회) / 전년동
- 설명회 및 토론회 운영 : ('19) 4.8백 → ('20) 4.8백(5천원×480개×2명) / 전년동
‣ 공적심사위원회 등 포상 운영 : '19예산 5.1백 → ...</t>
  </si>
  <si>
    <t>- 설명회 및 토론회 운영 : ('19) 4.8백 → ('20) 4.8백(5천원×480개×2명) / 전년동</t>
  </si>
  <si>
    <t>비상대비훈련 ( 2600 - 2634 - 300 ) [ 행정안전부 | 2020 예산 | 예산안 | 세출(지출) | 안전관리 | 비상시대비능력강화 | 확정안 893 백만원 ]</t>
  </si>
  <si>
    <t>... '20예산안 57백(전년동)
• 산출내역 : 정책개발 및 관계기관 회의 준비 비용(일반수용비) 37백만원
비상대비계획(충무계획) 관계기관 제도개선 토론회 : 4,500천원x2회 = 9백만원
비상대비 정책협의회(4회) : 2,500천원x4회 = 10백만원
비상대비업무담당자 안보체험 : 2,000천원x4회 ...</t>
  </si>
  <si>
    <t>비상대비계획(충무계획) 관계기관 제도개선 토론회 : 4,500천원x2회 = 9백만원</t>
  </si>
  <si>
    <t>통계조사지원 ( 3000 - 3037 - 309 ) [ 통계청 | 2018 예산 | 결산 | 세출(지출) | 국가기본통계생산 및 지원 | 통계조사지원 | 결산 12,926 백만원 ]</t>
  </si>
  <si>
    <t>... 자료수집 인건비 : 14백만원(1명×0.06024백만원×26일×9월)
- 인건비 고용부담금 : 1백만원(인건비×0.1)
- 지역통계 토론회 : 30백만원(15백만원×2회)
- 설명회 자료 인쇄 : 15백만원(1,500부×0.01백만원)
- 자료집발간 : 19백만원(200...</t>
  </si>
  <si>
    <t>- 지역통계 토론회 : 30백만원(15백만원×2회)</t>
  </si>
  <si>
    <t>행정효율성증진 및 능력개발 ( 7000 - 7031 - 302 ) [ 통계청 | 2018 예산 | 결산 | 세출(지출) | 통계행정지원 | 대내외협력강화 | 결산 313 백만원 ]</t>
  </si>
  <si>
    <t>...
해당사항 없음
③ 2018년도 예산내역 
세사업 명
예산
변화관리활동
◦ 125백만원
- 역량강화 워크숍 : 10백만원(1회×10백만원)
- 부서 간 토론회 : 40백만원(10회×4백만원)
- 우수 공무원 현장견학 : 12백만원(1회×12백만원)
- 연구모임 지원 : 6백만원(20개×30만원)
...</t>
  </si>
  <si>
    <t>- 부서 간 토론회 : 40백만원(10회×4백만원)</t>
  </si>
  <si>
    <t>재외동포사회와의 파트너십 사업 ( 1800 - 1834 - 403 ) [ 외교부 | 2018 예산 | 결산 | 세출(지출) | 재외동포보호 및 지원 | 재외동포권익향상 | 결산 377 백만원 ]</t>
  </si>
  <si>
    <t>... 지원 비율 및 법적근거 : 해당없음
③ 2018년도 예산내역 
세사업 명
예산
재외동포사회와의 파트너십 사업
◦ 405백만원
- 강연회·토론회·세미나 개최 : 317백만원(7백만원×45.3회)
- 출장여비 및 강사초청비 : 88백만원(2백만원×44회)
3) 사업효과
① '16~'19년도 성과계획서 ...</t>
  </si>
  <si>
    <t>- 강연회·토론회·세미나 개최 : 317백만원(7백만원×45.3회)</t>
  </si>
  <si>
    <t>정책홍보지원 ( 7100 - 7131 - 312 ) [ 국방부 | 2018 예산 | 결산 | 세출(지출) | 국방행정지원 | 국방행정지원 | 결산 6,831 백만원 ]</t>
  </si>
  <si>
    <t>... 정책고객 업무간담회 50명×18천원×2회×0.75=1,350천원
∙ 온라인매체이용자 초청행사 2회×1,000천원×0.79=1,580천원
∙ 국방정책토론회/설명회 100명×11,875천원×4회×0.79=3,753천원
- 고용부담금 : 28백만원
∙ 무기계약직 4대보험(공보) 137302천원×10....</t>
  </si>
  <si>
    <t>∙ 국방정책토론회/설명회 100명×11,875천원×4회×0.79=3,753천원</t>
  </si>
  <si>
    <t>산업융합문화 기반조성 및 산업융합촉진 옴부즈만 운영 ( 3600 - 3688 - 303 ) [ 산업통상자원부 | 2018 예산 | 결산 | 세출(지출) | 신산업진흥 | 산업융합진흥 | 결산 472 백만원 ]</t>
  </si>
  <si>
    <t>... 품평회(40백만원)
- 융합 활성화 규제·애로 개선(111백만원)
* 실태조사(20백만원), 현장방문 규제발굴(20회×0.4백만원= 8백만원), 규제발굴토론회(4회×7.5백만원= 30백만원), 규제해소분과위원회(36백만원), 상담·추적시스템 개선(17백만원)
- 옴부즈만실 운영(180백만원)
* 인건비(100백만원), ...</t>
  </si>
  <si>
    <t>* 실태조사(20백만원), 현장방문 규제발굴(20회×0.4백만원= 8백만원), 규제발굴토론회(4회×7.5백만원= 30백만원), 규제해소분과위원회(36백만원), 상담·추적시스템 개선(17백만원)</t>
  </si>
  <si>
    <t>... 총사업비 검토를 위한 현장점검 및 자료수집 : 75,800원×27명×4회
◦ 사업추진비(240-01) : 6,740
- 설계적정성 검토 토론회 등 경비 : 237회×20,000원
- 맞춤형서비스 관련 설계 심의 등 운영경비 : 100회×20,000원
◦ 고용부담금(320-09) : ...</t>
  </si>
  <si>
    <t>- 설계적정성 검토 토론회 등 경비 : 237회×20,000원</t>
  </si>
  <si>
    <t>... 136백만원
․조사연구 인건비 : 100백만원(2명×12월×4.2백만원)
․조사연구 연구사업 : 26백만원(10건×2.6백만원)
․정책토론회 개최 : 10백만원(2회×5백만원)
- 국제협력사업 : 113백만원
․ICSW 연회비 : 8백만원(1회×8백만원)
․한국형사회복지모델전수 ...</t>
  </si>
  <si>
    <t>․정책토론회 개최 : 10백만원(2회×5백만원)</t>
  </si>
  <si>
    <t>장애인고용연구 ( 1400 - 1459 - 324 ) [ 고용노동부 | 2018 예산 | 결산 | 세출(지출) | 장애인고용증진 | 장애인고용연구 | 결산 2,722 백만원 ]</t>
  </si>
  <si>
    <t>...)
- 장애인경제활통실태조사 : 570백만원(1식×570백만원)
- 기업체장애인고용실태조사 : 465백만원(1식×465백만원)
- 정책토론회 : 17백만원(3회×5.67백만원)
- 학술지발간 : 47백만원(4회×11.75백만원)
- 과제발표회 : 11백만원(1회×11백만원)
...</t>
  </si>
  <si>
    <t>- 정책토론회 : 17백만원(3회×5.67백만원)</t>
  </si>
  <si>
    <t>지자체 재정분석 및 재정제도 개선 ( 1300 - 1331 - 300 ) [ 행정안전부 | 2019 예산 | 예산안 | 세출(지출) | 지방재정경제 | 지자체 재정분석 및 재정제도 개선 | 확정안 712 백만원 ]</t>
  </si>
  <si>
    <t>... 참석수당 : 150천원×5명×4회=3,000천원
- 재정분석 및 진단 회의 등 인쇄비 : 1,500천원×3회=4,500천원
- 워크숍, 토론회 등 자료인쇄 : 1,000천원×2회=2,000천원
- 재정평가 등 현지 확인점검 : 150천원×3명×7회=3,150천원
- 제도개선 민간위원 ...</t>
  </si>
  <si>
    <t>- 워크숍, 토론회 등 자료인쇄 : 1,000천원×2회=2,000천원</t>
  </si>
  <si>
    <t>... 확대에 따른 연구수행 ('18)2,600천원×10건=26백만원→('19)2,600천원×10건=26백만원
- 복지현안 및 쟁점 논의를 위한 토론회 개최 ('18)5,000천원×2건=10백만원→('19)5,000천원×4건=20백만원
② 국제협력사업
▪한국형사회복지모델 전수사업, ICSW(국제사회복지협의회) ...</t>
  </si>
  <si>
    <t>- 복지현안 및 쟁점 논의를 위한 토론회 개최 ('18)5,000천원×2건=10백만원→('19)5,000천원×4건=20백만원</t>
  </si>
  <si>
    <t>국민참여 사회문제해결 프로젝트 ( 1900 - 1938 - 300 ) [ 행정안전부 | 2019 예산 | 예산안 | 세출(지출) | 정부혁신조직 | 국민참여 사회문제해결 프로젝트 | 확정안 9,040 백만원 ]</t>
  </si>
  <si>
    <t>... 전라/제주) × 3억원 + 최종 박람회 4억원
사업비 산출 내역
① 사전 행사 715백만원(권역 540백(135백×4회) + 최종 175백)
· 권역별 토론회 : 25백만원(5회×5백만원)
· 희망전문가 100인 모집 : 50백만원(5회×10백만원)
· 소셜방송 운영 : 30백만원(권역 4회×5백만원 ...</t>
  </si>
  <si>
    <t>· 권역별 토론회 : 25백만원(5회×5백만원)</t>
  </si>
  <si>
    <t>기록관리정책및교육 ( 2300 - 2333 - 300 ) [ 행정안전부 | 2019 예산 | 예산안 | 세출(지출) | 기록물관리 | 기록물효율적관리 | 확정안 1,427 백만원 ]</t>
  </si>
  <si>
    <t>...) / 전년동
- 기록관리 권역별 평가회의 운영 : ('18) 3백 → ('19) 3백(5천원×100명×6회) / 전년동
- 설명회 및 토론회 운영 : ('18) 4.8백 → ('19) 4.8백(5천원×480개×2명) / 전년동
‣ 공적심사위원회 등 포상 운영 : '18예산 5.1백 → ...</t>
  </si>
  <si>
    <t>- 설명회 및 토론회 운영 : ('18) 4.8백 → ('19) 4.8백(5천원×480개×2명) / 전년동</t>
  </si>
  <si>
    <t>자문회의 운영 ( 1000 - 1031 - 300 ) [ 민주평화통일자문회의 | 2019 예산 | 예산안 | 세출(지출) | 민주평화통일자문회의 운영 | 통일정책자문?통일여론조성 | 확정안 4,480 백만원 ]</t>
  </si>
  <si>
    <t>... 53(13.2백만원×4회)
53
- 전문가 모니터링 28(7백만원×4회)
28
- 온라인 설문조사 4(2백만원×2회)
4
③ 남북관계 전문가 토론회 * 연 2회
48
- 남북관계 전문가 토론회 48(24백만원×2회)
48
ㅇ 국내‧해외 출범회의 : 법정회의인 국내 출범회의 및 해외 출범회의 ...</t>
  </si>
  <si>
    <t>...
-전산소모품(토너, 드럼 등) 구입 : 3백만원 (250천원×12월)
-평가 관련 보안문서 파쇄 : 3백만원 (500천원×6회)
-역량평가 토론회 등 소요물품 구입 등 : 7백만원 (600천원×12회)
○신규 역량평가위원 양성교육 강사료 및 교재제작 : 5백만원(1,200천원×4회)
○정수기 ...</t>
  </si>
  <si>
    <t>-역량평가 토론회 등 소요물품 구입 등 : 7백만원 (600천원×12회)</t>
  </si>
  <si>
    <t>공직사회인사혁신확산 ( 1600 - 1649 - 301 ) [ 인사혁신처 | 2019 예산 | 예산안 | 세출(지출) | 인사관리 | 인사정책지원 | 확정안 544 백만원 ]</t>
  </si>
  <si>
    <t>... 3,200천원(80,000원×2명×5일×4월)
✔ 진단자료 및 보고서 인쇄 : 4,000천원(500,000원×8회)
✔ 컨설턴트 간담회 및 토론회 운영 : 1,200천원(150,000원×8회)
③대한민국공무원상 선발 및 시상 
('18) 100백만원 → ('19안) 111백만원(전년 대비 ...</t>
  </si>
  <si>
    <t>✔ 컨설턴트 간담회 및 토론회 운영 : 1,200천원(150,000원×8회)</t>
  </si>
  <si>
    <t>중소기업협동조합육성 ( 4800 - 4837 - 301 ) [ 중소벤처기업부 | 2019 예산 | 예산안 | 세출(지출) | 중소기업육성지원 | 중소기업간협력 | 확정안 12,575 백만원 ]</t>
  </si>
  <si>
    <t>...
․공정경쟁·상생협력 현안이슈 리포트 4회x3백만원=12백만원
․공정거래 정책기획조사(납품단가·하도급거래) 4회x10백만원=40백만원
․동반성장 정책간담회·토론회 개최 3회x5.3백만원=16백만원
․대외 협력사업(분쟁조정협의회 등) 활성화 4회x8백만원=31백만원
․공정거래 관련 교육 4회x3백만원=12백만원
...</t>
  </si>
  <si>
    <t>․동반성장 정책간담회·토론회 개최 3회x5.3백만원=16백만원</t>
  </si>
  <si>
    <t>합리적 노사관계 지원 ( 2000 - 2031 - 300 ) [ 고용노동부 | 2019 예산 | 예산안 | 세출(지출) | 노사정책 | 노사협력 | 확정안 12,717 백만원 ]</t>
  </si>
  <si>
    <t>산업융합 문화 기반조성 및 산업융합촉진 옴부즈만 운영 ( 3600 - 3688 - 303 ) [ 산업통상자원부 | 2017 예산 | 결산 | 세출(지출) | 신산업진흥 | 산업융합진흥 | 결산 497 백만원 ]</t>
  </si>
  <si>
    <t>... 규제·애로 실태조사 (1회 × 20백만원 = 20백만원)
- 기업현장방문 규제발굴 (20회 × 0.4백만원 = 8백만원)
- 덩어리규제 발굴 토론회 (4회 × 7.5백만원 = 30백만원) 
- 규제해소 전략수립 분과 위원회 운영 (3회×7.5백만원 = 22백만원)
- 규제개선 상담․추적시스템 ...</t>
  </si>
  <si>
    <t xml:space="preserve">- 덩어리규제 발굴 토론회 (4회 × 7.5백만원 = 30백만원) </t>
  </si>
  <si>
    <t>사회복지협의회 운영 ( 2600 - 2631 - 302 ) [ 보건복지부 | 2017 예산 | 결산 | 세출(지출) | 사회복지기반조성 | 사회복지사업지원 | 결산 2,179 백만원 ]</t>
  </si>
  <si>
    <t>... 136백만원
․조사연구 인건비 : 100백만원(2명×12월×4.2백만원)
․조사연구 연구사업 : 26백만원(10건×2.6백만원)
․정책토론회 개최 : 10백만원(2회×5백만원)
- 국제협력사업 : 163백만원
․ICSW 연회비 : 9백만원(1회×9백만원)
․한국형사회복지모델전수 ...</t>
  </si>
  <si>
    <t>한스타일 육성지원 ( 4300 - 4363 - 300 ) [ 문화체육관광부 | 2017 예산 | 결산 | 세출(지출) | 외래관광객유치 | 국제문화협력을 통한 외래관광객 유치 | 결산 5,231 백만원 ]</t>
  </si>
  <si>
    <t>... 홍보 등 사업 관련 공간, 인력, 장비 지원 100백만원(1식×100)
한복진흥센터 지원
ㅇ 한복진흥센터 지원 360백만원
- 조사·연구, 토론회 개최 등 대민서비스체계 운영 60백만원(1식×60)
- 인력 및 사무공간 운영, 홍보(홈페이지) 등 기관운영비 300백만원(1식×300)
한식문화 ...</t>
  </si>
  <si>
    <t>- 조사·연구, 토론회 개최 등 대민서비스체계 운영 60백만원(1식×60)</t>
  </si>
  <si>
    <t>행정효율성증진 및 능력개발 ( 7000 - 7031 - 302 ) [ 통계청 | 2017 예산 | 결산 | 세출(지출) | 통계행정지원 | 대내외협력강화 | 결산 292 백만원 ]</t>
  </si>
  <si>
    <t>... 사항 없음
③ 2017년도 예산내역 
세사업 명
예산
변화관리활동
◦ 128백만원
- 역량강화 워크숍 : 10백만원(1회×10백만원)
- 부서 간 토론회 : 40백만원(10회×4백만원)
- 우수 공무원 현장견학 : 15백만원(1회×15백만원)
- 연구모임 지원 : 10백만원(20개×50만원)
...</t>
  </si>
  <si>
    <t>장애인고용연구 ( 1400 - 1459 - 324 ) [ 고용노동부 | 2017 예산 | 결산 | 세출(지출) | 장애인고용증진 | 장애인고용연구 | 결산 2,407 백만원 ]</t>
  </si>
  <si>
    <t>...=499백만원
- 장애인고용패널조사: 1회×583백만원=583백만원
- 장애인경제활동실태조사: 1회×570백만원=570백만원
- 정책토론회 및 학술지 발간 등: 9회×12,333천원=111백만원
- 교육연수과정 등: 23과정×12,783천원=294백만원 
- e-HRD 시스템 도입: ...</t>
  </si>
  <si>
    <t>- 정책토론회 및 학술지 발간 등: 9회×12,333천원=111백만원</t>
  </si>
  <si>
    <t>기본경비(총액) ( 7000 - 7011 - 200 ) [ 새만금개발청 | 2017 예산 | 결산 | 세출(지출) | 새만금개발 행정지원 | 기본경비 | 결산 670 백만원 ]</t>
  </si>
  <si>
    <t>...2회)
- 식비 : 3백만원($79×4명×5일×2회)
관서업무추진비
(240-02)
◦ 관서업무추진비 : 132백만원
- 전문가 자문회의 및 토론회 등 : 13백만원(30,000원×12명×3회×12개월)
- 관계기관 업무협의 및 정책조정 : 84백만원(30,000원×6명×3회×13개과×12개월)
...</t>
  </si>
  <si>
    <t>- 전문가 자문회의 및 토론회 등 : 13백만원(30,000원×12명×3회×12개월)</t>
  </si>
  <si>
    <t>기본경비(비총액) ( 7000 - 7011 - 250 ) [ 새만금개발청 | 2017 예산 | 결산 | 세출(지출) | 새만금개발 행정지원 | 기본경비 | 결산 1,985 백만원 ]</t>
  </si>
  <si>
    <t>... (12.3만원 × 254개경찰서 = 31백만원)
▪경찰선진화 역량개발 등 교육·학습 : ('17)27→('18)34백만원(증7)
※ 독서토론회 : 2백만원 × 10회 = 20백만원
※ 명사초청강연회 : 2백만원 × 7회 = 14백만원
▪경찰선진화를 위한 간담회·설명회·워크숍 :...</t>
  </si>
  <si>
    <t>※ 독서토론회 : 2백만원 × 10회 = 20백만원</t>
  </si>
  <si>
    <t>헌법재판연구원 운영지원 ( 1000 - 1036 - 307 ) [ 헌법재판소 | 2018 예산 | 예산안 | 세출(지출) | 헌법재판소운영 | 재판활동지원 | 확정안 2,662 백만원 ]</t>
  </si>
  <si>
    <t>... 헌법적 쟁점 연구 : ('17) 40 → ('18안) 38백만원(△2백만원)
▪ 원고료 : 22,500천원(2,500,000원×9편)
▪ 토론회 사례비 : 3,000천원(200,000원×3회×5인)
▪ 발간비 : 12,450천원(30원×415P×1,000부)
ㅇ 우수 헌법수업 경연대회 ...</t>
  </si>
  <si>
    <t>▪ 토론회 사례비 : 3,000천원(200,000원×3회×5인)</t>
  </si>
  <si>
    <t>...00개소=140백만원
- 임금근로시간정보시스템 운영: 50백만원
- 임금관련 포럼 운영 3.5백만원×10회=35백만원
- 임금체계개편 토론회: 30백만원×1회=30백만원
- 임금정보브리프 발간: 10백만원×10회=10백만원
③ 공공기관 임금체계 개편 지원: 이관
④ 상생의 노사문화 구축 지원: ...</t>
  </si>
  <si>
    <t>- 임금체계개편 토론회: 30백만원×1회=30백만원</t>
  </si>
  <si>
    <t>내수면자원조성 ( 3100 - 3141 - 303 ) [ 해양수산부 | 2018 예산 | 예산안 | 세출(지출) | 수산자원 관리 및 조성 | 내수면어업 | 확정안 6,169 백만원 ]</t>
  </si>
  <si>
    <t>... 도면집 작성
20
-
- 종·횡단도, 상세도 등 설계사례 도면집 작성
‣5백만원/형식×4형식=20백만원
-
7. 지침서 제작·배포
6
20
- 토론회, 의견수렴, 지침서 제작·배포
‣토론회 : 3백만원/회×2회=6백만원
‣지침서 : 2만원/권×1000권=20백만원
참고 
뱀장어 어도 개발
...</t>
  </si>
  <si>
    <t>- 토론회, 의견수렴, 지침서 제작·배포|‣토론회 : 3백만원/회×2회=6백만원</t>
  </si>
  <si>
    <t>한스타일 육성지원 ( 4300 - 4363 - 300 ) [ 문화체육관광부 | 2018 예산 | 예산안 | 세출(지출) | 외래관광객유치 | 국제문화협력을 통한 외래관광객 유치 | 확정안 5,529 백만원 ]</t>
  </si>
  <si>
    <t>... 100백만원
▪ 교육, 홍보 등 사업 관련 공간, 인력, 장비 지원 100백만원(12월×8.3)
ㅇ 한복진흥센터 지원 360백만원
- 조사·연구, 토론회 개최 등 대민서비스체계 운영 60백만원(12월×5)
- 인력 및 사무공간 운영, 홍보(홈페이지) 등 기관운영비 300백만원(12월×25)
ㅇ 한식문화진흥 ...</t>
  </si>
  <si>
    <t>- 조사·연구, 토론회 개최 등 대민서비스체계 운영 60백만원(12월×5)</t>
  </si>
  <si>
    <t>지자체 재정분석 및 재정제도 개선 ( 1300 - 1331 - 300 ) [ 행정안전부 | 2018 예산 | 예산안 | 세출(지출) | 지방재정세제 | 지자체 재정분석 및 재정제도 개선 | 확정안 620 백만원 ]</t>
  </si>
  <si>
    <t>... 등 인쇄비 : 1,500천원×5회=7,500천원
· 재정평가 등 현지 확인점검 : 250천원×3명×7회=5,200천원
· 제도개선 민간위원 토론회 참석 등 : 90천원×3명×3회=800천원
· 지방재정분석관련 간담회 : 25천원×17명×4회=1,700천원
◽ 지자체 출자출연기관 체계적 ...</t>
  </si>
  <si>
    <t>· 제도개선 민간위원 토론회 참석 등 : 90천원×3명×3회=800천원</t>
  </si>
  <si>
    <t>기록관리정책및교육 ( 2300 - 2333 - 300 ) [ 행정안전부 | 2018 예산 | 예산안 | 세출(지출) | 기록물관리 | 기록물효율적관리 | 확정안 1,021 백만원 ]</t>
  </si>
  <si>
    <t>... 권역별 평가회의 운영 : ('17) 3,000천원(5천원×50명×12회) → ('18) 3,000천원(5천원×100명×6회)
- 설명회 및 토론회 운영 : ('17) 4,800천원(5천원×480개기관×2명) → ('18) 4,800천원(5천원×480개기관×2명)
▷ 공적심사위원회 등 포상 운영 ...</t>
  </si>
  <si>
    <t>- 설명회 및 토론회 운영 : ('17) 4,800천원(5천원×480개기관×2명) → ('18) 4,800천원(5천원×480개기관×2명)</t>
  </si>
  <si>
    <t>... 500천원×1회 = 0.5백
* 자문수당 : 250천원×2명×2회 = 1백 * 운영소모품 구입 : 25천원×10명×4회 = 1.0백
* 토론회 및 벤치마킹 여비 : 120천원×3명×3회 = 1백
- 전문가 협의체 간담회 : 20천원×15명×5회 = 1.5백
4) 사업효과
□ 사업영향, ...</t>
  </si>
  <si>
    <t>* 토론회 및 벤치마킹 여비 : 120천원×3명×3회 = 1백</t>
  </si>
  <si>
    <t>국립재활원 병원관리 및 운영(손익) ( 1800 - 1831 - 311 ) [ 보건복지부 | 2018 예산 | 예산안 | 세출(지출) | 국립재활원 | 국립재활원 운영(손익) | 확정안 10,992 백만원 ]</t>
  </si>
  <si>
    <t>... 유니폼(동·하계): 150천원×10명×2건= 3,000천원
ㅇ 임차료: ('17)5,000천원 →('18)5,000천원(전년동)
- 세미나 및 토론회장 임차: 2,500천원×2회= 5,000천원
ㅇ 시설장비유지비: ('17)10,000천원→('18)10,000천원(전년동)
- 평가실 ...</t>
  </si>
  <si>
    <t>- 세미나 및 토론회장 임차: 2,500천원×2회= 5,000천원</t>
  </si>
  <si>
    <t>한국과학기술단체총연합회지원 ( 1600 - 1634 - 401 ) [ 과학기술정보통신부 | 2018 예산 | 예산안 | 세출(지출) | 과학기술기반조성 | 과학기술진흥단체지원 | 확정안 13,185 백만원 ]</t>
  </si>
  <si>
    <t>... 과학기술인의 의견 수렴․반영 및 과학기술 사회이슈 대응 사업비 775백만원
▪ 과학기술현안 조사자문 : 775백만원
- 과학기술현안대응 포럼․토론회 등 : 15회 × 평균 15백만원 = 225백만원
- 과학기술 사회이슈 대응 : 450백만원
* 위원회 50, 포럼 140(20*7회), 국제컨퍼런스 ...</t>
  </si>
  <si>
    <t>- 과학기술현안대응 포럼․토론회 등 : 15회 × 평균 15백만원 = 225백만원</t>
  </si>
  <si>
    <t>중앙선발시험위원회 운영 ( 1600 - 1645 - 302 ) [ 인사혁신처 | 2018 예산 | 예산안 | 세출(지출) | 인사관리 | 고위공무원단제도운영 | 확정안 657 백만원 ]</t>
  </si>
  <si>
    <t>...
-시험운영 물품 구입 등 : 13백만워
○신규시험위원 워크숍 강사 수당 : 10백만원
-150,000원×4시간×17회=10백만원
○시험위원 간담회 및 토론회 운영 : 19백만원
-시험위원 간담회 : 14백만원(20천원×7명×100회) -선발시험 관련 토론회 운영 : 5백만원(20천원×7명×36회)
○시험운영 ...</t>
  </si>
  <si>
    <t>○시험위원 간담회 및 토론회 운영 : 19백만원|-시험위원 간담회 : 14백만원(20천원×7명×100회) -선발시험 관련 토론회 운영 : 5백만원(20천원×7명×36회)</t>
  </si>
  <si>
    <t>공직사회인사혁신확산 ( 1600 - 1649 - 301 ) [ 인사혁신처 | 2018 예산 | 예산안 | 세출(지출) | 인사관리 | 인사정책지원 | 확정안 684 백만원 ]</t>
  </si>
  <si>
    <t>... 3,200천원(80,000원×2명×5일×4월)
✔ 진단자료 및 보고서 인쇄 : 4,000천원(500,000원×8회)
✔ 컨설턴트 간담회 및 토론회 운영 : 1,200천원(150,000원×8회)
○대한민국공무원상 선발 및 시상 
('17) 100백만원 → ('18안) 100백만원(전년 대비 ...</t>
  </si>
  <si>
    <t>... 등 : 32백만원(69회×455천원) 
○역량평가 운영 출장 여비 : 5백만원(69회×2명×20천원×2일)
○역량평가위원 간담회 및 역량평가 토론회 운영 : 16백만원
-평가위원 간담회 및 토론회 : 14백만원(69회×20천원×9명+5회×25천원×10명)
-신규 역량평가위원 양성 워크숍 ...</t>
  </si>
  <si>
    <t>○역량평가위원 간담회 및 역량평가 토론회 운영 : 16백만원|-평가위원 간담회 및 토론회 : 14백만원(69회×20천원×9명+5회×25천원×10명)</t>
  </si>
  <si>
    <t>... 대여 관련 인식개선 홍보비 200백만원
- 시각예술분야 표준계약서 개발 150백만원
․ 표준계약서 개발 연구용역 130백만원(26백만원x5종)
․ 토론회 등 미술계 관계자 의견수렴 진행비 20백만원(1백만원x20회)
ㅇ 공공미술 프로젝트 1,354백만원
- 마을미술 프로젝트(마을미술 공모사업) 750백만원
...</t>
  </si>
  <si>
    <t>․ 토론회 등 미술계 관계자 의견수렴 진행비 20백만원(1백만원x20회)</t>
  </si>
  <si>
    <t>산업융합문화 기반조성 및 산업융합촉진 옴부즈만 운영 ( 3600 - 3688 - 303 ) [ 산업통상자원부 | 2018 예산 | 예산안 | 세출(지출) | 신산업진흥 | 산업융합진흥 | 확정안 472 백만원 ]</t>
  </si>
  <si>
    <t>... (융합 규제·애로 실태조사) 1회 × 20백만원 = 20백만원(기업현장방문 규제발굴) 20회 × 0.4백만원 = 8백만원(덩어리규제 발굴 토론회) 4회 × 7.5백만원 = 30백만원(규제해소 전략수립 분과 위원회 운영) 12분과 × 3백만원 = 36백만원(규제개선 상담․추적시스템 운영) ...</t>
  </si>
  <si>
    <t>자문회의 운영 ( 1000 - 1031 - 300 ) [ 민주평화통일자문회의 | 2018 예산 | 예산안 | 세출(지출) | 민주평화통일자문회의 운영 | 통일정책자문·통일여론조성 | 확정안 5,004 백만원 ]</t>
  </si>
  <si>
    <t>... 53(13.2백만원×4회)
53
- 전문가 모니터링 28(7백만원×4회)
28
- 온라인 설문조사 4(2백만원×2회)
4
③ 남북관계 전문가 토론회 * 연 2회
48
- 남북관계 전문가 토론회 48(24백만원×2회)
48
ㅇ 국내‧해외 지역회의 : 법정회의인 국내 지역회의 및 해외 지역회의(국내 ...</t>
  </si>
  <si>
    <t>자문회의 운영 ( 1000 - 1031 - 300 ) [ 민주평화통일자문회의 | 2017 예산 | 예산안 | 세출(지출) | 민주평화통일자문회의 운영 | 통일정책자문·통일여론조성 | 확정안 4,211 백만원 ]</t>
  </si>
  <si>
    <t>... 53(13.2백만원×4회)
53
- 전문가 모니터링 30(7.6백만원×4회)
30
- 온라인 설문조사 6(3.1백만원×2회)
6
③ 남북관계 전문가 토론회 * 연 2회
48
- 남북관계 전문가 토론회 48(24백만원×2회)
48
ㅇ 국내‧해외출범회의 : 법정회의인 국내 출범회의 및 해외 출범회의 ...</t>
  </si>
  <si>
    <t>헌법재판연구원 운영지원 ( 1000 - 1036 - 307 ) [ 헌법재판소 | 2017 예산 | 예산안 | 세출(지출) | 헌법재판소운영 | 재판활동지원 | 확정안 2,040 백만원 ]</t>
  </si>
  <si>
    <t>...원×2인×20회)
ㅇ 통일과정에서의 헌법적 쟁점 연구 : 40백만원 (전년수준)
▪ 원고료 : 25,000천원(2,500,000원×10편)
▪ 토론회 사례비 : 3,000천원(200,000원×3회×5인)
▪ 발간비 : 12,000천원(30원×400P×1,000부)
4) 사업효과
□ 사업영향, ...</t>
  </si>
  <si>
    <t>...000원
* 편집위원회 10,000원×15명×10회=1,500,000원
* 워크숍 10,000원×50명×3회=1,500,000원
* 토론회 19,200천원(발표자 수당 300,000원×3명×8회, 토론자 수당 200,000원×5명×8회, 경비 10,000원×50명×8회)
* 공청회 ...</t>
  </si>
  <si>
    <t>* 토론회 19,200천원(발표자 수당 300,000원×3명×8회, 토론자 수당 200,000원×5명×8회, 경비 10,000원×50명×8회)</t>
  </si>
  <si>
    <t>사회복지협의회운영 ( 2600 - 2631 - 302 ) [ 보건복지부 | 2017 예산 | 예산안 | 세출(지출) | 사회복지기반조성 | 사회복지사업지원 | 확정안 2,179 백만원 ]</t>
  </si>
  <si>
    <t>... 프로그램 연구ㆍ개발ㆍ조사 등 10건 26,000천원
&lt;&lt; 연구과제&gt;&gt;
○ 차후 보건복지부(복지정책과)와 연구 및 정책과제 협의‧조정
* 정책토론회 등 10,000천원
- 복지현안 및 쟁점 논의를 위한 토론회 등 5,000천원×2회 = 10,000천원 
ㅇ 국제협력사업 : 한국형 사회복지모델의 해외 전수를 ...</t>
  </si>
  <si>
    <t xml:space="preserve">* 정책토론회 등 10,000천원|- 복지현안 및 쟁점 논의를 위한 토론회 등 5,000천원×2회 = 10,000천원 </t>
  </si>
  <si>
    <t>한스타일 육성지원 ( 4300 - 4363 - 300 ) [ 문화체육관광부 | 2017 예산 | 예산안 | 세출(지출) | 외래관광객유치 | 국제문화협력을 통한 외래관광객 유치 | 확정안 5,314 백만원 ]</t>
  </si>
  <si>
    <t>... 100백만원
▪ 교육, 홍보 등 사업 관련 공간, 인력, 장비 지원 100백만원(1식×100)
ㅇ 한복진흥센터 지원 360백만원
- 조사·연구, 토론회 개최 등 대민서비스체계 운영 60백만원(1식×60)
- 인력 및 사무공간 운영, 홍보(홈페이지) 등 기관운영비 300백만원(1식×300)
ㅇ 한식문화 ...</t>
  </si>
  <si>
    <t>문화예술사회적인식제고 ( 1600 - 1665 - 300 ) [ 문화체육관광부 | 2017 예산 | 예산안 | 세출(지출) | 예술의진흥및생활화,산업화 | 예술가치의사회적확산 | 확정안 31,593 백만원 ]</t>
  </si>
  <si>
    <t>... 문화예술정책개발 연구 : 300백만원 (50백만원x2건(2016년) → 50백만원X6건(2017년)
· 문화예술정책 공유∙확산을 위한 토론회, 자료조사 등 : 100백만원(15백만원x5건(2016년) → 15백만원X6건+운영비10백만원)
▪ 예술지원정보컨설팅서비스 : '17년 ...</t>
  </si>
  <si>
    <t>· 문화예술정책 공유∙확산을 위한 토론회, 자료조사 등 : 100백만원(15백만원x5건(2016년) → 15백만원X6건+운영비10백만원)</t>
  </si>
  <si>
    <t>연수원교육운영 ( 1400 - 1431 - 301 ) [ 행정자치부 | 2017 예산 | 예산안 | 세출(지출) | 지방행정연수 | 연수원운영 | 확정안 500 백만원 ]</t>
  </si>
  <si>
    <t>... : 500천원×2회 = 1백
- 자문수당 : 250천원×2명×2회 = 1백 - 운영소모품 구입 : 30천원×10명×4회 = 1.2백
- 토론회 및 벤치마킹 여비 : 105천원×3명×2회 = 0.7백
- 전문가 협의체 간담회 : 20천원×15명×4회 = 1.2백
• 연수원 연보 제작 및 ...</t>
  </si>
  <si>
    <t>- 토론회 및 벤치마킹 여비 : 105천원×3명×2회 = 0.7백</t>
  </si>
  <si>
    <t>기록관리정책및교육 ( 2200 - 2233 - 300 ) [ 행정자치부 | 2017 예산 | 예산안 | 세출(지출) | 기록물관리 | 기록물효율적관리 | 확정안 970 백만원 ]</t>
  </si>
  <si>
    <t>... 현장실사단 운영 : 1,500천원(5천원×5명×60회)
- 기록관리 권역별 평가회의 운영 : 3,000천원(5천원×50명×12회)
- 설명회 및 토론회 운영 : 4,500천원(5천원×450개기관×2명)
▷ 공적심사위원회 등 포상 운영 : '16예산 5백 → '17요구 5백(전년동) 
•〔요구사항〕 ...</t>
  </si>
  <si>
    <t>- 설명회 및 토론회 운영 : 4,500천원(5천원×450개기관×2명)</t>
  </si>
  <si>
    <t>한국과학기술한림원지원 ( 1600 - 1634 - 402 ) [ 미래창조과학부 | 2017 예산 | 예산안 | 세출(지출) | 과학기술기반조성 | 과학기술진흥단체지원 | 확정안 3,850 백만원 ]</t>
  </si>
  <si>
    <t>... 또는 단체)
3) '17년도 계획안 산출 근거
ㅇ 과학기술정책연구 및 자문 사업 : 978백만원
▪ 현안 해결방안을 도출을 위한 한림원탁토론회, 한림원의 목소리, 한림석학정책연구 : 468백만원×12/12
▪ 신규과제 발굴 및 심의 등을 위한 각종 위원회 운영, 전문가활용
: 312백만원×12/12
...</t>
  </si>
  <si>
    <t>▪ 현안 해결방안을 도출을 위한 한림원탁토론회, 한림원의 목소리, 한림석학정책연구 : 468백만원×12/12</t>
  </si>
  <si>
    <t>동북아지역국가와의 교류협력강화 ( 1100 - 1134 - 401 ) [ 외교부 | 2017 예산 | 예산안 | 세출(지출) | 한반도 평화조성 | 동북아지역국가와의 전략적협력관계강화 | 확정안 6,012 백만원 ]</t>
  </si>
  <si>
    <t>...10개, △43)
․570만원x4회x10개 공관(2016년)→500백만원x4회x10개 공관(2017년)
ㅇ 일본 국민 대상 강연 및 토론회, 세미나 개최 : 160백만원(4x4회x10개, +10)
․375만원x4회x10개 공관(2016년)→4백만원x4회x10개 공관(2017년)
*일본 국민 ...</t>
  </si>
  <si>
    <t>ㅇ 일본 국민 대상 강연 및 토론회, 세미나 개최 : 160백만원(4x4회x10개, +10)</t>
  </si>
  <si>
    <t>국가인재원수입대체경비 ( 1700 - 1731 - 650 ) [ 인사혁신처 | 2017 예산 | 예산안 | 세출(지출) | 국가인재원교육운영 | 국가인재원수입대체경비 | 확정안 2,142 백만원 ]</t>
  </si>
  <si>
    <t>... 3,000천원
- 행사사진 인화비 352,500원×4회 = 1,410천원
- 역량교육 물품구입비 500,000원×2회 = 1,000천원
- 독서토론회 관련 도서구입 15,000원×68권×2회 = 2,040천원
- 심신단련 물품기념품 800,000원×2회 = 1,600천원
- 수료기념품 구입 ...</t>
  </si>
  <si>
    <t>- 독서토론회 관련 도서구입 15,000원×68권×2회 = 2,040천원</t>
  </si>
  <si>
    <t>교육과정운영 ( 1700 - 1733 - 300 ) [ 인사혁신처 | 2017 예산 | 예산안 | 세출(지출) | 국가인재원교육운영 | 교육과정운영 | 확정안 4,663 백만원 ]</t>
  </si>
  <si>
    <t>... 위하여 40,000천원 소요 예상(건당 200~250만원 책정)
- 역량교육 개선회의 개최 등(사업추진비) : 1백만원
․역량교육 개선방안 토론회 : 1,000천원(25천원×10명×4회)
○ 과장후보자과정 운영
▶ ('16) - → ('17안) 299백만원 (전년 대비 순증) 
※ 신규 ...</t>
  </si>
  <si>
    <t>․역량교육 개선방안 토론회 : 1,000천원(25천원×10명×4회)</t>
  </si>
  <si>
    <t>... 증진 과제 보훈관서 추진 : 40,350천원
․ 강사료 및 교재인쇄비 350천원 × 32개 기관 = 11,200천원
․ 자체학습 연구회 및 토론회 500천원 × 32개 기관 = 16,000천원
․ 물품 구입 300천원 × 32개 기관 = 9,600천원
․ 현수막 제작 110천원 × 32개 ...</t>
  </si>
  <si>
    <t>․ 자체학습 연구회 및 토론회 500천원 × 32개 기관 = 16,000천원</t>
  </si>
  <si>
    <t>공직사회인사혁신확산 ( 1600 - 1649 - 301 ) [ 인사혁신처 | 2017 예산 | 예산안 | 세출(지출) | 인사관리 | 인사정책지원 | 확정안 366 백만원 ]</t>
  </si>
  <si>
    <t>... 1,200천원(300천원×4회)
* 부처별 미팅 주1회, 전체 TF 정기회의 월1회 / 착수‧중간‧최종 보고회
․ 민간 컨설팅단 자문 및 토론회 운영 : 2,700천원(150천원×3명×6회)
* 민간 컨설팅단(학계‧기업 인사전문가‧퇴직공무원) 구성‧운영 / 부처별 3명 총 12명
․ 일반관리비 ...</t>
  </si>
  <si>
    <t>․ 민간 컨설팅단 자문 및 토론회 운영 : 2,700천원(150천원×3명×6회)</t>
  </si>
  <si>
    <t>... : 27백만원
* 27천원×1,000부 = 27백만원
* ('16) 1,000부×27천원 → ('17) 1,000부×27천원
ㅇ 수산물 검사 품평회․토론회 개최 : 64백만원
▪ 일반수용비 : 6백만원 + 13백만원 = 19백만원 
* 검사관 품평회 및 토론회 개최 : 3,000천원×2회 = 6,000천원
...</t>
  </si>
  <si>
    <t>ㅇ 수산물 검사 품평회․토론회 개최 : 64백만원|* 검사관 품평회 및 토론회 개최 : 3,000천원×2회 = 6,000천원</t>
  </si>
  <si>
    <t>공직사회인사혁신확산 ( 1600 - 1649 - 301 ) [ 인사혁신처 | 2016 예산 | 예산안 | 세출(지출) | 인사관리 | 인사정책지원 | 확정안 340 백만원 ]</t>
  </si>
  <si>
    <t>... 12,960천원(90,000원×6명×6일×4월)
․진단자료 및 보고서 인쇄 : 1,500천원(300,000원×5회)
․컨설턴트 간담회 및 토론회 운영 : 500천원(50,000원×10회)
* 컨설팅 대상기관(4개)은 기본적으로 부단위 2개, 처․청단위 2개로 구성하되 컨설팅 희망기관(1~2개) ...</t>
  </si>
  <si>
    <t>․컨설턴트 간담회 및 토론회 운영 : 500천원(50,000원×10회)</t>
  </si>
  <si>
    <t>... : 27백만원
* 27천원×1,000부 = 27백만원
* ('15) 1,000부×27천원 → ('16) 1,000부×27천원
ㅇ 수산물 검사 품평회․토론회 개최 : 64백만원
▪ 일반수용비 : 6백만원 + 13백만원 = 19백만원 
* 검사관 품평회 및 토론회 개최 : 3,000천원×2회 = 6,000천원
...</t>
  </si>
  <si>
    <t>중앙선발시험위원회 운영 ( 1600 - 1645 - 302 ) [ 인사혁신처 | 2016 예산 | 예산안 | 세출(지출) | 인사관리 | 고위공무원단제도운영 | 확정안 811 백만원 ]</t>
  </si>
  <si>
    <t>...100회)
▪ 시험운영 물품 구입 등 : 15백만원
- 위원회 운영 소모품(복사용지, 토너, 문구류) 구입 비용
▪ 시험위원 간담회 및 선발시험 관련 토론회 운영 : 18백만원
- 시험위원 간담회 : 14백만원(20천원×7명×100회)
- 선발시험 관련 토론회 운영 : 4백만원(20천원×7명×29회)
○시험운영 ...</t>
  </si>
  <si>
    <t>▪ 시험위원 간담회 및 선발시험 관련 토론회 운영 : 18백만원|- 선발시험 관련 토론회 운영 : 4백만원(20천원×7명×29회)</t>
  </si>
  <si>
    <t>교육과정운영 ( 1700 - 1733 - 300 ) [ 인사혁신처 | 2016 예산 | 예산안 | 세출(지출) | 중앙공무원교육원 | 교육과정 운영 | 확정안 3,498 백만원 ]</t>
  </si>
  <si>
    <t>... 소프트웨어 사업 대가산정 가이드(한국소프트웨어산업협회)의 기능점수 산출방식 준용
▪역량교육 자문회의 개최 등 : 1백만원
․역량교육 개선방안 토론회 : 1,000천원(25천원×10명×4회)
▪역량교육 모의과제 개선 연구용역(1식) : 40백만원
․고공단 역량실습용 모의과제 개선:2.5백만원×16건=40백만원
...</t>
  </si>
  <si>
    <t>... 증진 과제 보훈관서 추진 : 49,280천원
․ 강사료 및 교재인쇄비 630천원 × 32개 기관 = 20,160천원
․ 자체학습 연구회 및 토론회 500천원 × 32개 기관 = 16,000천원
․ 기념품 구입 300천원 × 32개 기관 = 9,600천원
․ 현수막 제작 110천원 × 32개 ...</t>
  </si>
  <si>
    <t>중소기업중앙회 보조 ( 4200 - 4232 - 301 ) [ 중소기업청 | 2016 예산 | 예산안 | 세출(지출) | 동반성장지원 | 중소기업중앙회 보조 | 확정안 8,357 백만원 ]</t>
  </si>
  <si>
    <t>... 지원 : 163백만원
* 유통서비스 분야 현안 수시조사 5회x2백만원 = 10백만원
* 정책간담회 10회x3백만원 = 30백만원
* 정책토론회(5백만원), 업종위원회 운영(2회x3개x2백만원=12백만원)
* 대형유통업 납품거래실태조사 8백만원
* 중소유통포럼 운영 12회x2백만원 = 24백만원
...</t>
  </si>
  <si>
    <t>* 정책토론회(5백만원), 업종위원회 운영(2회x3개x2백만원=12백만원)</t>
  </si>
  <si>
    <t>행정효율성증진및능력개발 ( 7100 - 7132 - 311 ) [ 경찰청 | 2016 예산 | 예산안 | 세출(지출) | 경찰행정지원 | 행정효율성증진및능력개발 | 확정안 3,043 백만원 ]</t>
  </si>
  <si>
    <t>... 일선 실무 담당자 등 교육 : 48백만원
※ 3백만원×16개지방청 = 48백만원
▪경찰선진화 역량개발 등 교육·학습 27백만원(전년동)
- 독서토론회 : 2백만원/1회 × 7회 = 14백만원
- 명사초청강연회 : 2백만원/1회 × 3회 = 6백만원
- 중간관리자 경제교육 : 7백만원
▪경찰선진화를 ...</t>
  </si>
  <si>
    <t>- 독서토론회 : 2백만원/1회 × 7회 = 14백만원</t>
  </si>
  <si>
    <t>금강청수계관리 ( 7100 - 7136 - 305 ) [ 환경부 | 2016 예산 | 예산안 | 세출(지출) | 환경행정지원 | 수계관리및4대강감시 | 확정안 128 백만원 ]</t>
  </si>
  <si>
    <t>... 5백만원
ㅇ 운영비 4.2백만원
- 조류경보제, 수질자동측정망 운영 및 녹조저감 콘텐츠 개발 2백만원, 금강 수질관리협의회 및 녹조대응 토론회 등 전문가 수당 2.2백만원
ㅇ 여비 1.1백만원
- 조류관련 설명회 및 토론회 참석 : 12회×3인×30천원
4) 사업효과
□ 사업영향, ...</t>
  </si>
  <si>
    <t>- 조류경보제, 수질자동측정망 운영 및 녹조저감 콘텐츠 개발 2백만원, 금강 수질관리협의회 및 녹조대응 토론회 등 전문가 수당 2.2백만원|- 조류관련 설명회 및 토론회 참석 : 12회×3인×30천원</t>
  </si>
  <si>
    <t>헌법재판연구원 운영지원 ( 1000 - 1036 - 307 ) [ 헌법재판소 | 2016 예산 | 예산안 | 세출(지출) | 헌법재판소운영 | 재판활동지원 | 확정안 2,069 백만원 ]</t>
  </si>
  <si>
    <t>... ('15) 0 → ('16안) 40백만원 (신규)
▪ 연구 경비 : 30,000천원
․ 원고료 : 14,000천원(40,000원×350page)
․ 토론회 사례비 : 16,000천원(200,000원×20회×4인)
▪ 자료집 발간비 : 10,000천원
4) 사업효과
□ 사업영향, 산출물 성과지표 ...</t>
  </si>
  <si>
    <t>․ 토론회 사례비 : 16,000천원(200,000원×20회×4인)</t>
  </si>
  <si>
    <t>자문위원 역량강화 ( 1000 - 1031 - 301 ) [ 민주평화통일자문회의 | 2016 예산 | 예산안 | 세출(지출) | 민주평화통일자문회의 운영 | 통일정책자문·통일여론조성 | 확정안 3,423 백만원 ]</t>
  </si>
  <si>
    <t>... 청년위원 역량강화 사업 153(9백만원×17개 지역회의)
153
∙ 지역별 청년통일공감 확산 프로그램 85(5백만원×17개 지역회의)
85
∙ 대학생 토론회 및 통일동아리 운영 85(5백만원×17개 지역회의)
85
∙ 시도 청년위원장 회의 4(2백만원×2회)
4
∙ 직원 출장 여비 및 사업추진비 5
5
...</t>
  </si>
  <si>
    <t>∙ 대학생 토론회 및 통일동아리 운영 85(5백만원×17개 지역회의)</t>
  </si>
  <si>
    <t>사회복지협의회운영 ( 2600 - 2631 - 302 ) [ 보건복지부 | 2016 예산 | 예산안 | 세출(지출) | 사회복지기반조성 | 사회복지사업지원 | 확정안 2,719 백만원 ]</t>
  </si>
  <si>
    <t>...
- 사회복지 제도개선 및 정책과제 제안 등 65건 16,000천원
- 사회복지 프로그램 연구ㆍ개발ㆍ조사 등 10건 10,000천원
* 정책토론회 10,000천원(전년동)
- 복지현안 및 쟁점 논의를 위한 정책토론회 5000천원×2회 = 10,000천원 
2) 국제협력사업 : 2016 ...</t>
  </si>
  <si>
    <t xml:space="preserve">* 정책토론회 10,000천원(전년동)|- 복지현안 및 쟁점 논의를 위한 정책토론회 5000천원×2회 = 10,000천원 </t>
  </si>
  <si>
    <t>...
▪대학생 통일준비콘서트 개최 : 1회 × 10백만원 = 10백만원
▪대학생 통일동아리 지원 : 10개교 × 2백만원 = 20백만원
▪대학생 통일토론회 개최 지원 : 1회 × 20백만원 = 20백만원
② 「대학(원)생 통일논문 공모」 : 97백만원(전년 동)
o 대학 사회 내 통일·북한 문제 관련 ...</t>
  </si>
  <si>
    <t>▪대학생 통일토론회 개최 지원 : 1회 × 20백만원 = 20백만원</t>
  </si>
  <si>
    <t>자원순환촉진지원 ( 1400 - 1431 - 303 ) [ 환경부 | 2020 예산 | 예산안 | 세출(지출) | 자원순환사회 형성 촉진 | 폐기물 발생원 관리 | 확정안 1,189 백만원 ]</t>
  </si>
  <si>
    <t>... 자원순환성과관리 우수사업장 성과‧평가 : 32백만원
ㆍ 언론광고 : 10백만원(5,000,000원*2회), 시상식 개최 : 4백만원, 우수사업장 포상금 : 12백만원, 심의위원회 개최 : 6백만원 (3백만원×2회)
③ (제품등의 유해성 및 순환이용성 평가 제도 운영) : 428백만원
▪제품 등의 유해성 ...</t>
  </si>
  <si>
    <t>포상금</t>
  </si>
  <si>
    <t>ㆍ 언론광고 : 10백만원(5,000,000원*2회), 시상식 개최 : 4백만원, 우수사업장 포상금 : 12백만원, 심의위원회 개최 : 6백만원 (3백만원×2회)</t>
  </si>
  <si>
    <t>게임물관리위원회 지원 ( 1200 - 1232 - 307 ) [ 문화체육관광부 | 2020 예산 | 예산안 | 세출(지출) | 콘텐츠산업 육성 | 문화콘텐츠산업 육성 | 확정안 11,886 백만원 ]</t>
  </si>
  <si>
    <t>... 위원회 정보시스템 운영비 등 : 261백만원(21.75백만원×12개월)
4) 불법게임물포상신고제도 운영 20백만원
ㅇ 불법게임물 신고포상금 : 20백만원(2.5백만원×8회)
5) 게임물 이용자 및 사업자 교육 444백만원
ㅇ 교육 전담인력 : 119백만원(3.31백만원×3명×12월)
...</t>
  </si>
  <si>
    <t>ㅇ 불법게임물 신고포상금 : 20백만원(2.5백만원×8회)</t>
  </si>
  <si>
    <t>... 용역 100백만원('19년과 동일)
- 보존유적 지적측량 (36개소 × 2.77백만원 ≒ 100백만원)
ㅇ 매장문화재 발견신고 보상금‧포상금 30백만원 요구 ('19년과 동일)
- 보상금 20건×1백만원=20백만원
- 포상금 10건×1백만원=10백만원
4) 사업효과
□ 사업영향, 산출물 ...</t>
  </si>
  <si>
    <t>ㅇ 매장문화재 발견신고 보상금‧포상금 30백만원 요구 ('19년과 동일)|- 포상금 10건×1백만원=10백만원</t>
  </si>
  <si>
    <t>... 업무추진(임차료, 공공요금) : 2,000천원 × 6회= 12,000천원
- 지역의약품안전센터 활성화(8,700천원)
▪ 지역 의약품안전센터 실적평가 포상금 = 1,500천원 × 3개 = 4,500천원
▪ 지역의약품안전센터 업무협의 = 1,400천원 × 3회 = 4,200천원
- 기타 비용(4,500천원)
...</t>
  </si>
  <si>
    <t>▪ 지역 의약품안전센터 실적평가 포상금 = 1,500천원 × 3개 = 4,500천원</t>
  </si>
  <si>
    <t>중앙소방학교수입대체경비 ( 1100 - 1173 - 650 ) [ 소방청 | 2020 예산 | 예산안 | 세출(지출) | 소방정책지원 | 중앙소방학교수입대체경비 | 확정안 1,821 백만원 ]</t>
  </si>
  <si>
    <t>... 34,000천원(17천원×2,000명)
- 기타운영비(310-03) ('19) 6,000 → (요구) 8,000천원
ㆍ교육성적우수자 포상금: 8,000천원(200천원×10명×4회)
- 자산취득비(430-01) ('19) 358,000 → (요구) 204,100천원
ㆍ방화복세탁기: ...</t>
  </si>
  <si>
    <t>ㆍ교육성적우수자 포상금: 8,000천원(200천원×10명×4회)</t>
  </si>
  <si>
    <t>게임산업 육성 ( 1200 - 1232 - 302 ) [ 문화체육관광부 | 2020 예산 | 예산안 | 세출(지출) | 콘텐츠산업 육성 | 문화콘텐츠산업 육성 | 확정안 44,707 백만원 ]</t>
  </si>
  <si>
    <t>... 357백만원
․ 게임산업실태조사, 글로벌게임산업 트랜드, 게임백서 등 332백만원(≒111백만원×3식)
․ 게임산업발전 유공 포상(시상식, 포상금) 25백만원(25백만원×1회)
- 게임전문학교(게임스쿨) 운영 1,500백만원
* 임차료 및 관리비(300), 게임스쿨 운영비(934), 게임스쿨 전문·보조 ...</t>
  </si>
  <si>
    <t>․ 게임산업발전 유공 포상(시상식, 포상금) 25백만원(25백만원×1회)</t>
  </si>
  <si>
    <t>본청 전산운용경비 ( 7000 - 7011 - 252 ) [ 산림청 | 2020 예산 | 예산안 | 세출(지출) | 산림행정지원 | 본청 기본경비 | 확정안 1,276 백만원 ]</t>
  </si>
  <si>
    <t>... ('20)전년동
ㅇ 기타 정보화 교육, 여비, 일반용역비 등 : 180백만원
- ('19)28.8백만원×6개 기관 → ('20) 전년동 + 공공데이터 경진대회 포상금(6백만원)
ㅇ 노후장비 교체 : 120백만원(전년 동액)
- ('19)1.1백만원×109대 → ('20)전년동
4) 사업효과
□ 사업영향, ...</t>
  </si>
  <si>
    <t>- ('19)28.8백만원×6개 기관 → ('20) 전년동 + 공공데이터 경진대회 포상금(6백만원)</t>
  </si>
  <si>
    <t>보건복지 양성평등정책 교육홍보 ( 7000 - 7033 - 302 ) [ 보건복지부 | 2020 예산 | 예산안 | 세출(지출) | 일반보건복지행정지원 | 보건복지인력개발 | 확정안 114 백만원 ]</t>
  </si>
  <si>
    <t>... 워크숍 : 28백만원
- 대관료 : 23백만원 (=11.5백만원×2일)
- 강사수당 : 1백만원 (=47만원(3시간)×2인)
- 우수부서 포상금 : 2.5백만원 (=100만원×1부서 + 50만원×3부서)
- 교재, 배너, 현수막 등 인쇄비 : 1.5백만원
③ 성희롱 고충상담원 간담회 ...</t>
  </si>
  <si>
    <t>- 우수부서 포상금 : 2.5백만원 (=100만원×1부서 + 50만원×3부서)</t>
  </si>
  <si>
    <t>개인정보보호위원회운영(정보화) ( 2000 - 2044 - 500 ) [ 행정안전부 | 2020 예산 | 예산안 | 세출(지출) | 전자정부 | 개인정보보호강화 | 확정안 2,540 백만원 ]</t>
  </si>
  <si>
    <t>... '20예산안 53백만원(+2백)
- 위원장실 등 부서 운영비(41백), 축․조의금 등(12백)
* 업무 우수부서 인센티브 제도 도입에 필요한 포상금(500천원×2과×2회=2,000천원) 추가편성
○ 자료조사, 업무협의 관련 국내여비: '19예산 27백만원 → '20예산안 31백만원(+4백)
...</t>
  </si>
  <si>
    <t>* 업무 우수부서 인센티브 제도 도입에 필요한 포상금(500천원×2과×2회=2,000천원) 추가편성</t>
  </si>
  <si>
    <t>기관운영기본경비(총액인건비 대상) ( 1000 - 1011 - 200 ) [ 법제처 | 2020 예산 | 예산안 | 세출(지출) | 정부입법총괄지원 | 본부기본경비 | 확정안 1,441 백만원 ]</t>
  </si>
  <si>
    <t>...,800천원(△2,400천원)
라. 우수부서 및 우수 직원 격려 등 사기진작 : 2,200,000원×12월=26,400천원
3. 자체평가포상금 : 500,000원×4회=2,000천원(전년동)
&lt;250&gt; 직무수행경비 : 401,124천원(증8,580천원)
○ 250-02(직책수행경비) ...</t>
  </si>
  <si>
    <t>3. 자체평가포상금 : 500,000원×4회=2,000천원(전년동)</t>
  </si>
  <si>
    <t>...
- 지표조사 결과분석 연구 용역 : 40백만원(1건×40백만원)
- 발굴조사보고서 평가 용역 : 40백만원(1건×40백만원)
발견매장문화재 보·포상금
ㅇ 30백만원
- 발견매장문화재 보상금 : 20백만원(1백×20건)
- 발견매장문화재 포상금 : 10백만원(1백×10건)
3) 사업효과
① ...</t>
  </si>
  <si>
    <t>발견매장문화재 보·포상금|- 발견매장문화재 포상금 : 10백만원(1백×10건)</t>
  </si>
  <si>
    <t>의원연구단체활동 ( 1000 - 1031 - 304 ) [ 국회 | 2018 예산 | 결산 | 세출(지출) | 의정활동지원 | 의정지원 | 결산 960 백만원 ]</t>
  </si>
  <si>
    <t>... 888,108천원
- 사업추진비 : 94,892천원 × 1 = 94,892천원
- 특정업무경비 : 200,000천원 × 1 = 200,000천원
- 포상금 : 95,000천원 × 1 = 95,000천원
3) 사업효과
① '16~'19년도 성과계획서 상 성과지표 및 최근 3년간 성과 달성도
성과지표
구분
'16
...</t>
  </si>
  <si>
    <t>- 포상금 : 95,000천원 × 1 = 95,000천원</t>
  </si>
  <si>
    <t>해군2수리창 기본경비 ( 3700 - 3742 - 251 ) [ 국방부 | 2018 예산 | 결산 | 세출(지출) | 책임운영기관 운영 | 해군2수리창 운영 | 결산 101 백만원 ]</t>
  </si>
  <si>
    <t>...
- 국내여비 : 3백만원(15명×4회×5만원)
기타 참모활동여비
◦ 4백만원
- 국내여비 : 4백만원(10명×8회×5만원)
생산성향상 포상금
◦ 10백만원
- 포상금 : 10백만원(400명×2.5만원)
3) 사업효과
① '16~'19년도 성과계획서 상 성과지표 및 최근 3년간 성과 달성도
...</t>
  </si>
  <si>
    <t>생산성향상 포상금|- 포상금 : 10백만원(400명×2.5만원)</t>
  </si>
  <si>
    <t>해군3수리창 기본경비 ( 3700 - 3746 - 251 ) [ 국방부 | 2018 예산 | 결산 | 세출(지출) | 책임운영기관 운영 | 해군3수리창 운영 | 결산 66 백만원 ]</t>
  </si>
  <si>
    <t>... 4백만원, 일ㆍ숙직비 8백만원)
사업성과평가 및 관리
◦ 8백만원
- 우수기관방문, 정비강화활동 여비 : 4백만원(2개×2백만원)
- 생산성향상포상금 : 4백만원(1개×4백만원)
3) 사업효과
① '16~'19년도 성과계획서 상 성과지표 및 최근 3년간 성과 달성도
성과지표
구분
'16
'17
...</t>
  </si>
  <si>
    <t>- 생산성향상포상금 : 4백만원(1개×4백만원)</t>
  </si>
  <si>
    <t>행정생산성향상지원 ( 1900 - 1933 - 300 ) [ 행정안전부 | 2018 예산 | 결산 | 세출(지출) | 정부혁신조직 | 행정효율성향상 | 결산 308 백만원 ]</t>
  </si>
  <si>
    <t>... 10,000천원) 
․국민참여제도 확산
◦ 123백만원
- 중앙우수제안 포상, 우수기관 및 유공공무원 포상 : 86백
(공무원 중앙우수제안 포상금 56,000천원×1회 + 제안활성화우수기관 포상금 24,000천원×1회 + 제안활성화 유공공무원 포상금 6,000천원×1회)
- 중앙우수제안심사위원회 ...</t>
  </si>
  <si>
    <t>(공무원 중앙우수제안 포상금 56,000천원×1회 + 제안활성화우수기관 포상금 24,000천원×1회 + 제안활성화 유공공무원 포상금 6,000천원×1회)</t>
  </si>
  <si>
    <t>환경오염감시제도 운영 ( 7100 - 7115 - 301 ) [ 환경부 | 2018 예산 | 결산 | 세출(지출) | 환경행정지원 | 환경오염감시제도 운영 | 결산 880 백만원 ]</t>
  </si>
  <si>
    <t>... : 412백만원 x 1식
- 배출업소 환경관리실태 현지평가 등 여비 : 55백만원 x 1식
- 배출업소 환경관리실태 평가 우수기관 등 포상금 : 70백만원 x 1식
- 민간자율환경감시단 활동비 지원 : 80백만원 x 1식
- 환경오염감시 단속측정장비 구매 : 317백만원 x 1식
3) ...</t>
  </si>
  <si>
    <t>- 배출업소 환경관리실태 평가 우수기관 등 포상금 : 70백만원 x 1식</t>
  </si>
  <si>
    <t>... 시군구 및 제공기관 담당자 교육 
ㅇ 요구내용
- 일반수용비(⑨기타운영지원, 민간경상보조) : 61,260천원
․전자바우처 클린센터 신고포상금 등 : 3,000천원 × 16회 = 48,000천원
※ 포상금 상한액 인상('17년 100만원 → '18년 500만원)으로 포상금 50% 증액
...</t>
  </si>
  <si>
    <t>․전자바우처 클린센터 신고포상금 등 : 3,000천원 × 16회 = 48,000천원|※ 포상금 상한액 인상('17년 100만원 → '18년 500만원)으로 포상금 50% 증액</t>
  </si>
  <si>
    <t>게임물관리위원회 운영 ( 1200 - 1232 - 307 ) [ 문화체육관광부 | 2019 예산 | 예산안 | 세출(지출) | 콘텐츠산업 육성 | 문화콘텐츠산업육성 | 확정안 11,737 백만원 ]</t>
  </si>
  <si>
    <t>... 운영비(전용회선 사용료 등) : 258백만원(21.5백만원x12개월)
ㅇ 불법게임물신고포상제도운영사업 : 20백만원 (전년 동)
- 불법게임물 신고포상금 : 20백만원
․ 불법게임물 신고포상금 : 20백만원(2.5백만원 × 8회)
ㅇ 불법게임물 이용예방 및 사업자교육사업 : 444백만원 (전년 ...</t>
  </si>
  <si>
    <t>- 불법게임물 신고포상금 : 20백만원|․ 불법게임물 신고포상금 : 20백만원(2.5백만원 × 8회)</t>
  </si>
  <si>
    <t>... 발굴조사 보고서평가 용역 40백만원
ㅇ 발굴조사 후 보존유적의 지적측량 용역 100백만원('18년과 동일)
ㅇ 매장문화재 발견신고 보상금‧포상금 30백만원 요구 ('18년과 동일)
- 보상금 20건×1백만원=20백만원
- 포상금 10건×1백만원=10백만원
4) 사업효과
□ 사업영향, 산출물 ...</t>
  </si>
  <si>
    <t>ㅇ 매장문화재 발견신고 보상금‧포상금 30백만원 요구 ('18년과 동일)|- 포상금 10건×1백만원=10백만원</t>
  </si>
  <si>
    <t>... 업무추진(임차료, 공공요금) : 2,000천원 × 6회= 12,000천원
- 지역의약품안전센터 활성화(8,700천원)
▪ 지역 의약품안전센터 실적평가 포상금 = 1,500천원 × 3개 = 4,500천원
▪ 지역의약품안전센터 업무협의 = 1,400천원 × 3회 = 4,200천원
- 의약품안전정보 수집·분석 ...</t>
  </si>
  <si>
    <t>전산운영경비 ( 7100 - 7133 - 303 ) [ 문화재청 | 2019 예산 | 예산안 | 세출(지출) | 문화재행정지원 | 본청운영경비 | 확정안 872 백만원 ]</t>
  </si>
  <si>
    <t>... 문화유산 아카이브 수집유공자(개인․단체․기관) 포상 : 10백만원
• 유공자 포상 행사 : 6,000,000원×1식=6,000,000원
• 포상금 민간분야 : 1,000,000원×3명=3,000,000원
• 포상금 공공분야 : 500,000원×2명=1,000,000원
- 정보화통계 및 ...</t>
  </si>
  <si>
    <t>• 포상금 민간분야 : 1,000,000원×3명=3,000,000원|• 포상금 공공분야 : 500,000원×2명=1,000,000원</t>
  </si>
  <si>
    <t>장애인기업 육성 ( 4200 - 4234 - 303 ) [ 중소벤처기업부 | 2019 예산 | 예산안 | 세출(지출) | 동반성장지원 | 취약계층중소기업지원 | 확정안 7,975 백만원 ]</t>
  </si>
  <si>
    <t>... 감액)
- 창업교육 : 751백만원(25회×30.04백만원)
ㅇ 장애인 창업아이템 경진대회 : 55백만원, '18년 대비 동결)
- 경진대회(포상금 등) : 55백만원=11개 과제× 5백만원
ㅇ 장애인 창업사업화 지원 : 1,200백만원, '18년대비 동결)
- 사업화 지원 : 1,200백만원=90명× ...</t>
  </si>
  <si>
    <t>- 경진대회(포상금 등) : 55백만원=11개 과제× 5백만원</t>
  </si>
  <si>
    <t>기관운영기본경비(총액인건비 대상) ( 1000 - 1011 - 200 ) [ 법제처 | 2019 예산 | 예산안 | 세출(지출) | 정부입법총괄지원 | 본부기본경비 | 확정안 1,429 백만원 ]</t>
  </si>
  <si>
    <t>... 1,100,000원×12월=13,200천원
라. 우수부서 및 우수 직원 격려 등 사기진작 : 2,200,000원×12월=26,400천원
3. 자체평가포상금 : 500,000원×4회=2,000천원(전년동)
&lt;250&gt; 직무수행경비 : 392,544천원(증4,200천원)
○ 250-02(직책수행경비) ...</t>
  </si>
  <si>
    <t>보험보상금 ( 5300 - 5331 - 386 ) [ 과학기술정보통신부 | 2017 예산 | 결산 | 세출(지출) | 우체국보험내실화 | 보험영업활성화 | 결산 245,226 백만원 ]</t>
  </si>
  <si>
    <t>... 예산내역 
세사업 명
예산
▪보험보상금
ㅇ 161,618백만원
- 부외자 보상금 : 122,117백만원(4,588명×26,617천원)
- 부내자 포상금 : 39,501백만원(20,851명×1,895천원)
3) 사업효과
① '15~'18년도 성과계획서 상 성과지표 및 최근 3년간 성과 달성도
...</t>
  </si>
  <si>
    <t>- 부내자 포상금 : 39,501백만원(20,851명×1,895천원)</t>
  </si>
  <si>
    <t>행정생산성향상지원 ( 1900 - 1933 - 300 ) [ 행정안전부 | 2017 예산 | 결산 | 세출(지출) | 정부혁신조직 | 행정효율성향상 | 결산 296 백만원 ]</t>
  </si>
  <si>
    <t>... 10,000천원) 
․제안 활성화 추진
◦ 167백만원
- 중앙우수제안 포상, 우수기관 및 유공공무원 포상 : 85백
(공무원 중앙우수제안 포상금 60,000천원×1회 +제안활성화우수기관 포상금 20,000천원×1회 + 제안활성화 유공공무원 포상금 5,000천원×1회)
- 중앙우수제안심사위원회 ...</t>
  </si>
  <si>
    <t>(공무원 중앙우수제안 포상금 60,000천원×1회 +제안활성화우수기관 포상금 20,000천원×1회 + 제안활성화 유공공무원 포상금 5,000천원×1회)</t>
  </si>
  <si>
    <t>생활공감정책추진 ( 1200 - 1234 - 300 ) [ 행정안전부 | 2017 예산 | 결산 | 세출(지출) | 지역발전 | 생활공감정책추진 | 결산 485 백만원 ]</t>
  </si>
  <si>
    <t>... 1백만원(9만원×5인×2회)
모니터단 운영 활성화
◦ 248백만원
- 우수 제안모니터 인센티브 지급 : 75백만원(12회×625만원)
- 우수제안 포상금 지급 : 40백만원(1식×40백만원)
- 생활공감정책 모니터단 출범식 및 연찬회 : 99백만원(1식×99백만원)
- 모니터단 중앙연찬회 개최 ...</t>
  </si>
  <si>
    <t>- 우수제안 포상금 지급 : 40백만원(1식×40백만원)</t>
  </si>
  <si>
    <t>문화재보존관리정책강화 ( 1100 - 1131 - 301 ) [ 문화재청 | 2017 예산 | 결산 | 세출(지출) | 문화재정책기반구축 | 문화재보호행정기반조성 | 결산 689 백만원 ]</t>
  </si>
  <si>
    <t>...
문화유산 보호 유공자 포상
ㅇ 147백만원
- 포상 시상식 홍보 및 운영 57백만원
- 시상식 기획연출 40백만원×1식=40백만원
- 포상금 10백만원×5명=50백만원
지자체역량강화
ㅇ 160백만원
- 지자체 합동 해외문화재 관리실태조사 22백만원
- 지자체 주민공감사업 5개지자체×20백만원 ...</t>
  </si>
  <si>
    <t>- 포상금 10백만원×5명=50백만원</t>
  </si>
  <si>
    <t>해군2함대정비대대 기본경비 ( 3700 - 3742 - 251 ) [ 국방부 | 2017 예산 | 결산 | 세출(지출) | 군책임운영기관 | 해군2함대정비대대 운영 | 결산 74 백만원 ]</t>
  </si>
  <si>
    <t>... 0.8백만원(1식×76만원)
우수기관 방문여비
◦ 3백만원
- 우수기관 방문여비 : 3백만원(15명×4회×5만원)
생산성 향상 포상
◦ 10백만원
- 포상금 : 10백만원(400명×2.5만원)
3) 사업효과
① '15~'18년도 성과계획서 상 성과지표 및 최근 3년간 성과 달성도
성과지표
구분
'15
...</t>
  </si>
  <si>
    <t>- 포상금 : 10백만원(400명×2.5만원)</t>
  </si>
  <si>
    <t>한국의약품안전관리원 지원 ( 2000 - 2032 - 302 ) [ 식품의약품안전처 | 2018 예산 | 예산안 | 세출(지출) | 의약품 안전성 제고 | 의약품안전기반 구축 | 확정안 9,158 백만원 ]</t>
  </si>
  <si>
    <t>... 업무추진(임차료, 공공요금) : 80천원 × 4회= 3,200천원
- 지역의약품안전센터 활성화(8,700천원)
* 지역 의약품안전센터 실적평가 포상금 = 1,500천원 × 3개 = 4,500천원
* 지역의약품안전센터 업무협의 = 1,400천원 × 3회 = 4,200천원
- 의약품안전정보 수집·분석 ...</t>
  </si>
  <si>
    <t>* 지역 의약품안전센터 실적평가 포상금 = 1,500천원 × 3개 = 4,500천원</t>
  </si>
  <si>
    <t>기관운영기본경비(총액인건비 대상) ( 7000 - 7011 - 200 ) [ 법제처 | 2018 예산 | 예산안 | 세출(지출) | 법제행정지원 | 본부기본경비 | 확정안 1,305 백만원 ]</t>
  </si>
  <si>
    <t>... 1,100,000원×12월=13,200천원
라. 우수부서 및 우수 직원 격려 등 사기진작 : 2,200,000원×12월=26,400천원
3. 자체평가포상금 : 500,000원×4회=2,000천원(순증-사업통폐합)
&lt;250&gt; 직무수행경비 : 388,344천원(증 17,520천원)
○ 250-02(직책수행경비) ...</t>
  </si>
  <si>
    <t>3. 자체평가포상금 : 500,000원×4회=2,000천원(순증-사업통폐합)</t>
  </si>
  <si>
    <t>매장문화재보존 ( 2300 - 2332 - 301 ) [ 문화재청 | 2018 예산 | 예산안 | 세출(지출) | 문화재보호 | 매장문화재보존관리 | 확정안 724 백만원 ]</t>
  </si>
  <si>
    <t>... 요구('17년과 동일)
- 지표조사 결과분석 연구 용역 40백만원
- 발굴조사 보고서 평가 용역 40백만원
ㅇ 매장문화재 발견신고 보상금‧포상금 30백만원 요구('17년과 동일)
- 보상금 1백만원×20건=20백만원
- 포상금 1백만원×10건=10백만원
4) 사업효과
□ 사업영향, 산출물 ...</t>
  </si>
  <si>
    <t>ㅇ 매장문화재 발견신고 보상금‧포상금 30백만원 요구('17년과 동일)|- 포상금 1백만원×10건=10백만원</t>
  </si>
  <si>
    <t>게임물관리위원회 운영 ( 1200 - 1236 - 303 ) [ 문화체육관광부 | 2018 예산 | 예산안 | 세출(지출) | 콘텐츠산업 육성 | 문화산업기관 지원 | 확정안 8,881 백만원 ]</t>
  </si>
  <si>
    <t>... 운영비(전용회선 사용료 등) : 277백만원(23백만원 × 12개월)
④
불법게임물신고포상제도운영사업 : 20백만원 (전년 동)
- 불법게임물 신고포상금 : 20백만원
․ 불법게임물 신고포상금 : 20백만원(2.5백만원 × 8회)
⑤
불법게임물 이용예방 및 사업자교육사업 : 444백만원 (전년 ...</t>
  </si>
  <si>
    <t>... 차량 및 장소 임차료 : 1,000천원×10개소(대)×5일=50백만원
- 만찬 및 회의비 : 20천원×100명×2회=4백만원
- 대회 포상금 : 5,000천원×6명=30백만원
- 시상식 : 20,000천원×1회=20백만원
▪태권도 인류무형문화유산 등재 지원 : 대통령 지시사항('16.03.10.)*에 ...</t>
  </si>
  <si>
    <t>- 대회 포상금 : 5,000천원×6명=30백만원</t>
  </si>
  <si>
    <t>전통문화 진흥 ( 1500 - 1533 - 302 ) [ 문화체육관광부 | 2017 예산 | 예산안 | 세출(지출) | 창의적문화정책구현 | 지역·민족문화 진흥 | 확정안 7,502 백만원 ]</t>
  </si>
  <si>
    <t>... 172 : 860원×200,000부(2016) → 교재발간 140 : 700원×200,000부(2017) 
▪실천우수가정 발굴 포상 : 6백만원(포상금 300천원×20명)
▪인성교육 강사 연수 : 12백만원(120천원×100명×1회)
▪인성교육 홍보 및 보고서 발간 : 32백만원
소식지 23 : 7,...</t>
  </si>
  <si>
    <t>▪실천우수가정 발굴 포상 : 6백만원(포상금 300천원×20명)</t>
  </si>
  <si>
    <t>게임물관리위원회 운영 ( 1200 - 1236 - 303 ) [ 문화체육관광부 | 2017 예산 | 예산안 | 세출(지출) | 콘텐츠산업 육성 | 문화산업기관 지원 | 확정안 9,235 백만원 ]</t>
  </si>
  <si>
    <t>... 감)
- 불법포상심사위원회 운영 : 7.2백만원
․ 불법포상심의회의 운영 등 : 7.2백만원(0.6백만원 × 12개월)
- 불법게임물 신고포상금 : 12.8백만원
․ 불법게임물 신고포상금 : 12.8백만원(1.07백만원 × 12개월)
⑤
게임물 이용자 및 사업자 교육사업 : 444백만원(순증)
...</t>
  </si>
  <si>
    <t>- 불법게임물 신고포상금 : 12.8백만원|․ 불법게임물 신고포상금 : 12.8백만원(1.07백만원 × 12개월)</t>
  </si>
  <si>
    <t>연구개발사업 관리(R&amp;D) ( 4000 - 4031 - 309 ) [ 식품의약품안전처 | 2017 예산 | 예산안 | 세출(지출) | 과학적 안전관리 연구 및 허가심사 안전성 제고 | 식의약품 안전 연구개발 | 확정안 1,818 백만원 ]</t>
  </si>
  <si>
    <t>... 수당 : 100천원 × 47명 × 5회= 24백만원
* 홍보 포스터 인쇄 : 10천원 × 200장 = 2백만원
* 대국민 기술수요조사 포상금 : 800천원 × 10명 × 1회= 8백만원
▪17년도 추진 전문분과위원회 제안과제 평가 : 39백만원
* 회의장소 임차 : 1,000천원 × 5개소 ...</t>
  </si>
  <si>
    <t>* 대국민 기술수요조사 포상금 : 800천원 × 10명 × 1회= 8백만원</t>
  </si>
  <si>
    <t>한국의약품안전관리원 지원 ( 2000 - 2032 - 302 ) [ 식품의약품안전처 | 2017 예산 | 예산안 | 세출(지출) | 의약품 안전성 제고 | 의약품안전기반 구축 | 확정안 8,345 백만원 ]</t>
  </si>
  <si>
    <t>... 등을 위한 업무추진 : 15천원 × 6명 × 10회= 900천원
- 지역의약품안전센터 활성화(7,650천원)
* 지역 의약품안전센터 실적평가 포상금 = 1,500천원 × 3개 = 4,500천원
* 지역의약품안전센터 업무협의 = 63천원 × 10개 × 5회 = 3,150천원
- 의약품부작용신...</t>
  </si>
  <si>
    <t>연구개발사업 관리(R&amp;D) ( 4000 - 4031 - 309 ) [ 식품의약품안전처 | 2016 예산 | 예산안 | 세출(지출) | 과학적 안전관리 연구 및 허가심사안전성 제고 | 식의약품 안전 연구개발 | 확정안 1,818 백만원 ]</t>
  </si>
  <si>
    <t>... / 강사비 167 : 100천원×1,670회 / 교재발간 172 : 860원×200,000부) 
▪ 실천우수가정 발굴 포상 : 6백만원(포상금 6 : 300천원×20명)
▪ 인성교육 강사 연수 : 12백만원
(연수 12 : 120천원×100명×1회)
▪ 인성교육 홍보 및 보고서 발간 ...</t>
  </si>
  <si>
    <t>▪ 실천우수가정 발굴 포상 : 6백만원(포상금 6 : 300천원×20명)</t>
  </si>
  <si>
    <t>data_head[str_count(data_head).&gt;.0]</t>
    <phoneticPr fontId="7" type="noConversion"/>
  </si>
  <si>
    <t>data_body</t>
    <phoneticPr fontId="7" type="noConversion"/>
  </si>
  <si>
    <t>핵심 내용</t>
  </si>
  <si>
    <t>표기 없음</t>
  </si>
  <si>
    <t>국내 연수</t>
  </si>
  <si>
    <t>어학 연수</t>
  </si>
  <si>
    <t>4,13</t>
  </si>
  <si>
    <t>해외 인증</t>
  </si>
  <si>
    <t xml:space="preserve">본인 인증 </t>
  </si>
  <si>
    <t>웹접근성 인증</t>
  </si>
  <si>
    <t>4,5</t>
    <phoneticPr fontId="4" type="noConversion"/>
  </si>
  <si>
    <t>6,7</t>
    <phoneticPr fontId="4" type="noConversion"/>
  </si>
  <si>
    <t>5,3</t>
    <phoneticPr fontId="4" type="noConversion"/>
  </si>
  <si>
    <t>9,11</t>
    <phoneticPr fontId="4" type="noConversion"/>
  </si>
  <si>
    <t>단가 유형</t>
    <phoneticPr fontId="4" type="noConversion"/>
  </si>
  <si>
    <t>키워드별 유형</t>
    <phoneticPr fontId="4" type="noConversion"/>
  </si>
  <si>
    <t>-</t>
    <phoneticPr fontId="4" type="noConversion"/>
  </si>
  <si>
    <t>포상금</t>
    <phoneticPr fontId="4" type="noConversion"/>
  </si>
  <si>
    <t>토론회</t>
    <phoneticPr fontId="4" type="noConversion"/>
  </si>
  <si>
    <t>환경안심인증사업</t>
  </si>
  <si>
    <t>품질 인증</t>
  </si>
  <si>
    <t>친환경 인쇄 국제 인증</t>
  </si>
  <si>
    <t>우수 직장 인증</t>
  </si>
  <si>
    <t>실명 인증료</t>
  </si>
  <si>
    <t>산업기술 보유기관 보안관리체계 인증</t>
  </si>
  <si>
    <t>녹색 인증</t>
  </si>
  <si>
    <t>국제품질표준 인증</t>
  </si>
  <si>
    <t>국제 인증</t>
  </si>
  <si>
    <t>감항 인증</t>
  </si>
  <si>
    <t>POPs측정망 측정 분석 능력 인증</t>
  </si>
  <si>
    <t>LTE-M연동모듈 및 인증</t>
  </si>
  <si>
    <t>KOLAS국제공인시험기관 인증 관리</t>
  </si>
  <si>
    <t>ISO인증 관리</t>
  </si>
  <si>
    <t>IFF MODE-0 AIMS 인증비</t>
  </si>
  <si>
    <t>GS인증, WBSF V3.0 보안 인증 등</t>
  </si>
  <si>
    <t>BF예비 인증</t>
  </si>
  <si>
    <t>인증</t>
    <phoneticPr fontId="4" type="noConversion"/>
  </si>
  <si>
    <t>학생 연수</t>
  </si>
  <si>
    <t>온라인 연수</t>
  </si>
  <si>
    <t>수상자 연수</t>
  </si>
  <si>
    <t>방한 연수</t>
  </si>
  <si>
    <t>박사 국내 연수</t>
  </si>
  <si>
    <t>국외 연수</t>
  </si>
  <si>
    <t>교원 연수</t>
  </si>
  <si>
    <t>교사 연수</t>
  </si>
  <si>
    <t>과학자 연구 연수</t>
  </si>
  <si>
    <t>연수</t>
    <phoneticPr fontId="4" type="noConversion"/>
  </si>
  <si>
    <t>보상금</t>
    <phoneticPr fontId="4" type="noConversion"/>
  </si>
  <si>
    <t>배상금</t>
    <phoneticPr fontId="4" type="noConversion"/>
  </si>
  <si>
    <t>화학 마스크</t>
    <phoneticPr fontId="4" type="noConversion"/>
  </si>
  <si>
    <t>화재대피마스크</t>
    <phoneticPr fontId="4" type="noConversion"/>
  </si>
  <si>
    <t>기본 단가</t>
    <phoneticPr fontId="4" type="noConversion"/>
  </si>
  <si>
    <t>일회용 마스크</t>
    <phoneticPr fontId="4" type="noConversion"/>
  </si>
  <si>
    <t>일반 마스크</t>
    <phoneticPr fontId="4" type="noConversion"/>
  </si>
  <si>
    <t>의료인용 마스크</t>
    <phoneticPr fontId="4" type="noConversion"/>
  </si>
  <si>
    <t>양압식 공기호흡기 마스크</t>
    <phoneticPr fontId="4" type="noConversion"/>
  </si>
  <si>
    <t>방진 마스크</t>
    <phoneticPr fontId="4" type="noConversion"/>
  </si>
  <si>
    <t>반면형 마스크</t>
    <phoneticPr fontId="4" type="noConversion"/>
  </si>
  <si>
    <t>낱개 단가</t>
    <phoneticPr fontId="4" type="noConversion"/>
  </si>
  <si>
    <t>모범운전자 미세먼지 마스크</t>
    <phoneticPr fontId="4" type="noConversion"/>
  </si>
  <si>
    <t>박스 단가</t>
    <phoneticPr fontId="4" type="noConversion"/>
  </si>
  <si>
    <t>마스크</t>
    <phoneticPr fontId="4" type="noConversion"/>
  </si>
  <si>
    <t>감염예방 마스크</t>
    <phoneticPr fontId="4" type="noConversion"/>
  </si>
  <si>
    <t>교재비</t>
    <phoneticPr fontId="4" type="noConversion"/>
  </si>
  <si>
    <t>공청회</t>
    <phoneticPr fontId="4" type="noConversion"/>
  </si>
  <si>
    <t>임차료</t>
    <phoneticPr fontId="4" type="noConversion"/>
  </si>
  <si>
    <t>공기청정기</t>
    <phoneticPr fontId="4" type="noConversion"/>
  </si>
  <si>
    <t>강사료</t>
    <phoneticPr fontId="4" type="noConversion"/>
  </si>
  <si>
    <t>R&amp;D</t>
    <phoneticPr fontId="4" type="noConversion"/>
  </si>
  <si>
    <t>키워드별 유형 변수값 설명</t>
    <phoneticPr fontId="4" type="noConversion"/>
  </si>
  <si>
    <t>키워드별 유형 변수값</t>
    <phoneticPr fontId="4" type="noConversion"/>
  </si>
  <si>
    <t>단가 유형 변수값 설명</t>
    <phoneticPr fontId="4" type="noConversion"/>
  </si>
  <si>
    <t>단가 유형 변수값</t>
    <phoneticPr fontId="4" type="noConversion"/>
  </si>
  <si>
    <t>키워드</t>
    <phoneticPr fontId="4" type="noConversion"/>
  </si>
  <si>
    <t>년도</t>
    <phoneticPr fontId="7" type="noConversion"/>
  </si>
  <si>
    <t>가격 정보1</t>
    <phoneticPr fontId="4" type="noConversion"/>
  </si>
  <si>
    <t>가격 정보2</t>
    <phoneticPr fontId="4" type="noConversion"/>
  </si>
  <si>
    <t>가격 정보3</t>
    <phoneticPr fontId="4" type="noConversion"/>
  </si>
  <si>
    <t>가격 정보4</t>
    <phoneticPr fontId="4" type="noConversion"/>
  </si>
  <si>
    <t>...
이․전용
등
예비비
예산
현액(B)
집행액
(C)
다음년도
이월액(D)
불용액
(E)
예산액
본예산
추경(A)
5,985
5,985
5,985
... 
- 대한민국기술대상 : 350만원(1개×350백만원)
- 산업기술R&amp;D 성과발굴 : 150백만원(1개×150백만원)
- 주니어공학기술교실 : ...</t>
    <phoneticPr fontId="4" type="noConversion"/>
  </si>
  <si>
    <t>행 레이블</t>
  </si>
  <si>
    <t>총합계</t>
  </si>
  <si>
    <t>개수 : 키워드</t>
  </si>
  <si>
    <t>황사 마스크</t>
    <phoneticPr fontId="4" type="noConversion"/>
  </si>
  <si>
    <t>값 없음</t>
    <phoneticPr fontId="4" type="noConversion"/>
  </si>
  <si>
    <t>해외 연수</t>
    <phoneticPr fontId="4" type="noConversion"/>
  </si>
  <si>
    <t>값 없음</t>
    <phoneticPr fontId="4" type="noConversion"/>
  </si>
  <si>
    <t>휴대폰 인증</t>
    <phoneticPr fontId="4" type="noConversion"/>
  </si>
  <si>
    <t>값 없음</t>
    <phoneticPr fontId="4" type="noConversion"/>
  </si>
  <si>
    <t xml:space="preserve">  </t>
    <phoneticPr fontId="4" type="noConversion"/>
  </si>
  <si>
    <t>4,13</t>
    <phoneticPr fontId="4" type="noConversion"/>
  </si>
  <si>
    <t>1&gt;</t>
    <phoneticPr fontId="4" type="noConversion"/>
  </si>
  <si>
    <t>2&gt;</t>
    <phoneticPr fontId="4" type="noConversion"/>
  </si>
  <si>
    <t>3&gt;</t>
    <phoneticPr fontId="4" type="noConversion"/>
  </si>
  <si>
    <t>*교재비는 1&gt; 단계에서 '교재' 키워드로 수집하였으나 2&gt; 단계부터 '교재비' 키워드로 분석</t>
    <phoneticPr fontId="4" type="noConversion"/>
  </si>
  <si>
    <t>값 삭제</t>
    <phoneticPr fontId="4" type="noConversion"/>
  </si>
  <si>
    <t>기존 값 1개 삭제 및 수정</t>
    <phoneticPr fontId="4" type="noConversion"/>
  </si>
  <si>
    <t>...
17,249
기본행정비품 550천원×12월 
17,249
기본행정비품 550천원×12월 
전산소모품 등 9,649천원
전산소모품 등 9,649천원
교육강사료 100천원×2시간×5회
교육강사료 100천원×2시간×5회
지방특공대
48,734
기본행정비품 200천원×12월×7청
48,734
기본행정비품 ...</t>
    <phoneticPr fontId="4" type="noConversion"/>
  </si>
  <si>
    <t>값 추가</t>
    <phoneticPr fontId="4" type="noConversion"/>
  </si>
  <si>
    <t xml:space="preserve">값 수정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</si>
</sst>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rgb="FFFF0000"/>
      <name val="Calibri"/>
      <family val="2"/>
    </font>
    <font>
      <sz val="11"/>
      <color theme="1"/>
      <name val="돋움"/>
      <family val="2"/>
      <charset val="129"/>
    </font>
    <font>
      <sz val="8"/>
      <name val="맑은 고딕"/>
      <family val="3"/>
      <charset val="129"/>
      <scheme val="minor"/>
    </font>
    <font>
      <sz val="11"/>
      <color rgb="FF000000"/>
      <name val="돋움"/>
      <family val="2"/>
      <charset val="129"/>
    </font>
    <font>
      <sz val="11"/>
      <color theme="1"/>
      <name val="Calibri"/>
      <family val="3"/>
      <charset val="129"/>
    </font>
    <font>
      <sz val="11"/>
      <color theme="1"/>
      <name val="Calibri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2" xfId="0" applyFont="1" applyBorder="1" applyAlignment="1"/>
    <xf numFmtId="41" fontId="3" fillId="0" borderId="2" xfId="1" applyFont="1" applyBorder="1" applyAlignment="1"/>
    <xf numFmtId="41" fontId="3" fillId="0" borderId="2" xfId="0" applyNumberFormat="1" applyFont="1" applyBorder="1" applyAlignment="1"/>
    <xf numFmtId="41" fontId="5" fillId="0" borderId="2" xfId="0" applyNumberFormat="1" applyFont="1" applyBorder="1" applyAlignment="1"/>
    <xf numFmtId="0" fontId="3" fillId="0" borderId="5" xfId="0" applyFont="1" applyBorder="1" applyAlignment="1"/>
    <xf numFmtId="41" fontId="3" fillId="0" borderId="5" xfId="0" applyNumberFormat="1" applyFont="1" applyBorder="1" applyAlignment="1"/>
    <xf numFmtId="0" fontId="2" fillId="2" borderId="0" xfId="2" applyAlignment="1"/>
    <xf numFmtId="0" fontId="2" fillId="2" borderId="0" xfId="2" applyAlignment="1">
      <alignment horizontal="right"/>
    </xf>
    <xf numFmtId="0" fontId="6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0" fillId="0" borderId="0" xfId="0" applyAlignment="1">
      <alignment horizontal="right" vertical="center"/>
    </xf>
    <xf numFmtId="0" fontId="9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0" fillId="0" borderId="7" xfId="0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0" xfId="2" applyAlignment="1">
      <alignment vertical="top"/>
    </xf>
    <xf numFmtId="0" fontId="0" fillId="0" borderId="0" xfId="0" applyAlignment="1">
      <alignment vertical="top"/>
    </xf>
    <xf numFmtId="0" fontId="2" fillId="2" borderId="0" xfId="2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0" fillId="0" borderId="15" xfId="0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0" fontId="12" fillId="3" borderId="18" xfId="0" applyNumberFormat="1" applyFont="1" applyFill="1" applyBorder="1">
      <alignment vertical="center"/>
    </xf>
    <xf numFmtId="0" fontId="3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1" fontId="13" fillId="0" borderId="2" xfId="0" applyNumberFormat="1" applyFont="1" applyBorder="1" applyAlignment="1"/>
    <xf numFmtId="0" fontId="0" fillId="0" borderId="0" xfId="0" applyAlignment="1">
      <alignment vertical="center" wrapText="1"/>
    </xf>
    <xf numFmtId="0" fontId="0" fillId="0" borderId="0" xfId="0" quotePrefix="1">
      <alignment vertical="center"/>
    </xf>
  </cellXfs>
  <cellStyles count="3"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conomier" refreshedDate="43939.930107870372" createdVersion="6" refreshedVersion="6" minRefreshableVersion="3" recordCount="1070" xr:uid="{00000000-000A-0000-FFFF-FFFF02000000}">
  <cacheSource type="worksheet">
    <worksheetSource ref="A1:K1071" sheet="Sheet1"/>
  </cacheSource>
  <cacheFields count="11">
    <cacheField name="data_head[str_count(data_head).&gt;.0]" numFmtId="0">
      <sharedItems/>
    </cacheField>
    <cacheField name="data_body" numFmtId="0">
      <sharedItems/>
    </cacheField>
    <cacheField name="년도" numFmtId="0">
      <sharedItems containsSemiMixedTypes="0" containsString="0" containsNumber="1" containsInteger="1" minValue="2016" maxValue="2020"/>
    </cacheField>
    <cacheField name="키워드" numFmtId="0">
      <sharedItems count="12">
        <s v="R&amp;D"/>
        <s v="강사료"/>
        <s v="공기청정기"/>
        <s v="공청회"/>
        <s v="교재비"/>
        <s v="마스크"/>
        <s v="배상금"/>
        <s v="보상금"/>
        <s v="연수"/>
        <s v="인증"/>
        <s v="토론회"/>
        <s v="포상금"/>
      </sharedItems>
    </cacheField>
    <cacheField name="단가 유형" numFmtId="0">
      <sharedItems containsString="0" containsBlank="1" containsNumber="1" containsInteger="1" minValue="1" maxValue="2"/>
    </cacheField>
    <cacheField name="키워드별 유형" numFmtId="0">
      <sharedItems containsBlank="1" containsMixedTypes="1" containsNumber="1" containsInteger="1" minValue="1" maxValue="21"/>
    </cacheField>
    <cacheField name="가격 정보1" numFmtId="0">
      <sharedItems containsString="0" containsBlank="1" containsNumber="1" containsInteger="1" minValue="50" maxValue="1000000000"/>
    </cacheField>
    <cacheField name="가격 정보2" numFmtId="0">
      <sharedItems containsString="0" containsBlank="1" containsNumber="1" containsInteger="1" minValue="6000" maxValue="500000000"/>
    </cacheField>
    <cacheField name="가격 정보3" numFmtId="0">
      <sharedItems containsString="0" containsBlank="1" containsNumber="1" containsInteger="1" minValue="240" maxValue="6000000"/>
    </cacheField>
    <cacheField name="가격 정보4" numFmtId="0">
      <sharedItems containsString="0" containsBlank="1" containsNumber="1" containsInteger="1" minValue="150" maxValue="200000"/>
    </cacheField>
    <cacheField name="핵심 내용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0">
  <r>
    <s v="산업기술보안기반구축 ( 3100 - 3171 - 316 ) [ 산업통상자원부 | 2020 예산 | 예산안 | 세출(지출) | 산업경쟁력기반구축 | 산업기술기반구축 | 확정안 1,933 백만원 ]"/>
    <s v="... ('20년) 10회×5백만원_x000a_* 업종별·지역별 산업현장인력 보안교육 : ('19년) 5회×15.8백만원 → ('20년) 5회× 15.8백만원_x000a_* R&amp;D인력 보안교육 : ('19년) 15회×5.26백만원 → ('20년) 15회×5.26백만원_x000a_* 이러닝 플랫폼 구축 및 운영 : ('19년) ..."/>
    <n v="2020"/>
    <x v="0"/>
    <m/>
    <m/>
    <m/>
    <m/>
    <m/>
    <m/>
    <s v="* R&amp;D인력 보안교육 : ('19년) 15회×5.26백만원 → ('20년) 15회×5.26백만원"/>
  </r>
  <r>
    <s v="방송통신국가표준화체계 구축 및 활성화 ( 2500 - 2534 - 301 ) [ 과학기술정보통신부 | 2020 예산 | 예산안 | 세출(지출) | 전파활용방송서비스산업 | 전파연구기반조성 | 확정안 593 백만원 ]"/>
    <s v="... 공공표준 개발 : 180→360백만원(180백만원 증)_x000a_· 공공표준 개발 : 4건×45백만원 = 180백만원_x000a_· 4차 산업혁명 핵심기술 R&amp;D과제와 연계한 국가표준 개발 : 0→90백만원(90백만원 증) : 2건×45백만원 = 90백만원_x000a_· ICT기반 부처 간 융복합 국가 표준 개발 : 0..."/>
    <n v="2020"/>
    <x v="0"/>
    <m/>
    <m/>
    <m/>
    <m/>
    <m/>
    <m/>
    <s v="· 4차 산업혁명 핵심기술 R&amp;D과제와 연계한 국가표준 개발 : 0→90백만원(90백만원 증) : 2건×45백만원 = 90백만원"/>
  </r>
  <r>
    <s v="산업기술혁신문화환경조성 ( 5000 - 5076 - 313 ) [ 산업통상자원부 | 2018 예산 | 결산 | 세출(지출) | 산업기술진흥및사업화촉진 | 산업기술진흥및사업화촉진 | 결산 5,985 백만원 ]"/>
    <s v="..._x000a_이․전용_x000a_등_x000a_예비비_x000a_예산_x000a_현액(B)_x000a_집행액_x000a_(C)_x000a_다음년도_x000a_이월액(D)_x000a_불용액_x000a_(E)_x000a_예산액_x000a_본예산_x000a_추경(A)_x000a_5,985_x000a_5,985_x000a_5,985_x000a_... _x000a_- 대한민국기술대상 : 350만원(1개×350백만원)_x000a_- 산업기술R&amp;D 성과발굴 : 150백만원(1개×150백만원)_x000a_- 주니어공학기술교실 : ..."/>
    <n v="2018"/>
    <x v="0"/>
    <m/>
    <m/>
    <m/>
    <m/>
    <m/>
    <m/>
    <s v="- 산업기술R&amp;D 성과발굴 : 150백만원(1개×150백만원)"/>
  </r>
  <r>
    <s v="산업기술보안기반구축 ( 3100 - 3171 - 316 ) [ 산업통상자원부 | 2019 예산 | 예산안 | 세출(지출) | 산업경쟁력기반구축 | 산업기술기반구축 | 확정안 1,203 백만원 ]"/>
    <s v="... 6.5백만원_x000a_* CEO 기술보호교육(50백만원) : 10회 × 5백만원_x000a_* 산업현장인력 보안교육(79백만원) : 5회 × 15.8백만원_x000a_* R&amp;D인력 보안교육(79백만원) : 15회 × 5.26백만원_x000a_* 온라인 교육(50백만원) : 1식 × 50백만원_x000a_․산업기술보호 인식확산 : 105백만원_x000a_* 산업기술보호 ..."/>
    <n v="2019"/>
    <x v="0"/>
    <m/>
    <m/>
    <m/>
    <m/>
    <m/>
    <m/>
    <s v="* R&amp;D인력 보안교육(79백만원) : 15회 × 5.26백만원"/>
  </r>
  <r>
    <s v="6개월 챌린지 및 엑셀러레이터 연계 지원(R&amp;D) ( 1600 - 1660 - 410 ) [ 미래창조과학부 | 2017 예산 | 결산 | 세출(지출) | 과학기술기반조성 | 창조경제기반조성 | 결산 22,090 백만원 ]"/>
    <s v="..._x000a_이․전용_x000a_등_x000a_예비비_x000a_예산_x000a_현액(B)_x000a_집행액_x000a_(C)_x000a_다음년도_x000a_이월액(D)_x000a_불용액_x000a_(E)_x000a_예산액_x000a_본예산_x000a_추경(A)_x000a_22,090_x000a_22,090_x000a_-_x000a_... 창업보육 활동 : 30백만원 × 138건 = 4,160백만원_x000a_- 초기 R&amp;D자금 지원 : 70백만원 × 68건 = 4,760백만원_x000a_3) 사업효과_x000a_..."/>
    <n v="2017"/>
    <x v="0"/>
    <n v="1"/>
    <m/>
    <n v="70000000"/>
    <m/>
    <m/>
    <m/>
    <s v="- 초기 R&amp;D자금 지원 : 70백만원 × 68건 = 4,760백만원"/>
  </r>
  <r>
    <s v="그린리모델링 활성화 ( 5600 - 5641 - 301 ) [ 국토교통부 | 2017 예산 | 결산 | 세출(지출) | 도시정책 | 녹색건축물보급 활성화지원 | 결산 3,039 백만원 ]"/>
    <s v="..._x000a_이․전용_x000a_등_x000a_예비비_x000a_예산_x000a_현액(B)_x000a_집행액_x000a_(C)_x000a_다음년도_x000a_이월액(D)_x000a_불용액_x000a_(E)_x000a_예산액_x000a_본예산_x000a_추경(A)_x000a_3,049_x000a_3,049_x000a_-_x000a_-_x000a_... 개발 : 75백만원(1건×75백만원)_x000a_- 그린리모델링사업 정책고도화 R&amp;D : 75백만원(1건×75백만원)_x000a_- 홍보지원 : 130백만원(1건×130백만원)_x000a_..."/>
    <n v="2017"/>
    <x v="0"/>
    <n v="1"/>
    <m/>
    <n v="75000000"/>
    <m/>
    <m/>
    <m/>
    <s v="- 그린리모델링사업 정책고도화 R&amp;D : 75백만원(1건×75백만원)"/>
  </r>
  <r>
    <s v="산업기술유출방지및보호 ( 3200 - 3237 - 301 ) [ 산업통상자원부 | 2017 예산 | 결산 | 세출(지출) | 산업진흥·고도화 | 산업기술진흥 | 결산 1,252 백만원 ]"/>
    <s v="..._x000a_이․전용_x000a_등_x000a_예비비_x000a_예산_x000a_현액(B)_x000a_집행액_x000a_(C)_x000a_다음년도_x000a_이월액(D)_x000a_불용액_x000a_(E)_x000a_예산액_x000a_본예산_x000a_추경(A)_x000a_1,255_x000a_1,255_x000a_0_x000a_0_x000a_... 기술보호교육(180백만원) : 12회 × 15백만원_x000a_- 업종별‧규모별‧분야별(R&amp;D 등) 산업보안세미나(79백만원) : 5회 × 15.8백만원_x000a_- 산업기술보호 ..."/>
    <n v="2017"/>
    <x v="0"/>
    <m/>
    <m/>
    <m/>
    <m/>
    <m/>
    <m/>
    <s v="- 업종별‧규모별‧분야별(R&amp;D 등) 산업보안세미나(79백만원) : 5회 × 15.8백만원"/>
  </r>
  <r>
    <s v="기초원천연구기획심사평가사업 ( 1200 - 1236 - 401 ) [ 과학기술정보통신부 | 2018 예산 | 예산안 | 세출(지출) | 기초연구진흥 | 기초원천연구기획심사평가사업 | 확정안 19,660 백만원 ]"/>
    <s v="... : 4,269백만원_x000a_▪ 위탁연구개발비 : 700백만원_x000a_▪ 간접비 : 854백만원_x000a_ㅇ 기초․원천연구기획사업 : 1,760백만원_x000a_▪ 기초‧원천 R&amp;D 신규 기획, 예비타당성조사 지원, 제도개선 연구 등을 위한 기획연구과제비 요구(약 30개 과제 × 58.7백만원)_x000a_4) 사업효과_x000a_□ 사업영향, ..."/>
    <n v="2018"/>
    <x v="0"/>
    <m/>
    <m/>
    <m/>
    <m/>
    <m/>
    <m/>
    <s v="▪ 기초‧원천 R&amp;D 신규 기획, 예비타당성조사 지원, 제도개선 연구 등을 위한 기획연구과제비 요구(약 30개 과제 × 58.7백만원)"/>
  </r>
  <r>
    <s v="지역거점진단인프라구축 ( 4800 - 4859 - 300 ) [ 보건복지부 | 2018 예산 | 예산안 | 세출(지출) | 질병관리본부지원 | 감염병진단인프라구축 | 확정안 6,510 백만원 ]"/>
    <s v="... 등 다양한 고위험 질환에 대한 백신 연구 및 공공백신 개발 전략적 R&amp;D지원을 위한 백신개발 기술 강화 및 인프라 구축으로 감염병 재난 대비 .../종×560개소)_x000a_· 살모넬라 : 7종(poly, A, B, C, D, E, Vi) : 5,408개(1.4개/종×560개소)_x000a_· 세균성이질 ..."/>
    <n v="2018"/>
    <x v="0"/>
    <m/>
    <m/>
    <m/>
    <m/>
    <m/>
    <m/>
    <s v="... 등 다양한 고위험 질환에 대한 백신 연구 및 공공백신 개발 전략적 R&amp;D지원을 위한 백신개발 기술 강화 및 인프라 구축으로 감염병 재난 대비 .../종×560개소)"/>
  </r>
  <r>
    <s v="중소기업협동조합육성 ( 4200 - 4231 - 302 ) [ 중소벤처기업부 | 2018 예산 | 예산안 | 세출(지출) | 동반성장지원 | 기업간협력증진 | 확정안 12,299 백만원 ]"/>
    <s v="..._x000a_․중기환경정책협의회 2회x3백만원 = 6백만원, 개선방안 연구 20백만원_x000a_․중기환경 규제 실무자 간담회, 정보제공 7백만원_x000a_․협동조합 중심 기술R&amp;D 및 지식재산회의 운영 4회x3.2백만원 = 12.8백만원_x000a_․스마트공장 확산 위한 컨설팅 286개x0.7백만원 = 200백만원_x000a_- 중소유통서비스산업 ..."/>
    <n v="2018"/>
    <x v="0"/>
    <m/>
    <m/>
    <m/>
    <m/>
    <m/>
    <m/>
    <s v="․협동조합 중심 기술R&amp;D 및 지식재산회의 운영 4회x3.2백만원 = 12.8백만원"/>
  </r>
  <r>
    <s v="기초원천연구기획심사평가사업 ( 1200 - 1236 - 401 ) [ 미래창조과학부 | 2017 예산 | 예산안 | 세출(지출) | 기초연구진흥 | 기초원천연구기획심사평가사업 | 확정안 19,660 백만원 ]"/>
    <s v="... : 4,269백만원_x000a_▪ 위탁연구개발비 : 700백만원_x000a_▪ 간접비 : 854백만원_x000a_ㅇ 기초․원천연구기획사업 : 1,760백만원_x000a_▪ 기초‧원천 R&amp;D 신규 기획, 예비타당성조사 지원, 제도개선 연구 등을 위한 기획연구과제비 요구(약 30개 과제 × 58.7백만원)_x000a_4) 사업효과_x000a_□ 사업영향, ..."/>
    <n v="2017"/>
    <x v="0"/>
    <m/>
    <m/>
    <m/>
    <m/>
    <m/>
    <m/>
    <s v="▪ 기초‧원천 R&amp;D 신규 기획, 예비타당성조사 지원, 제도개선 연구 등을 위한 기획연구과제비 요구(약 30개 과제 × 58.7백만원)"/>
  </r>
  <r>
    <s v="건축물 온실가스 및 에너지 절감사업 활성화 ( 5600 - 5641 - 303 ) [ 국토교통부 | 2017 예산 | 예산안 | 세출(지출) | 도시정책 | 녹색건축물보급활성화 지원 | 확정안 2,040 백만원 ]"/>
    <s v="... 단·중·장기 세부이행계획 마련 등 (50백만원)_x000a_▪산출내역(정책기획 및 R&amp;D) : 50백만원 × 1건 = 50백만원_x000a_녹색건축물 유지관리 점검 제도기반 ... 분_x000a_인원수_x000a_(A)_x000a_참여기간 _x000a_(B)_x000a_참여율(%)_x000a_(C)_x000a_조정단가_x000a_(D)_x000a_인건비계상액_x000a_(A*B*C*D)_x000a_책임연구원_x000a_1_x000a_10개월_x000a_20%_x000a_4,448,073 ..."/>
    <n v="2017"/>
    <x v="0"/>
    <m/>
    <m/>
    <m/>
    <m/>
    <m/>
    <m/>
    <s v="▪산출내역(정책기획 및 R&amp;D) : 50백만원 × 1건 = 50백만원"/>
  </r>
  <r>
    <s v="산업기술보안 기반구축 ( 3200 - 3237 - 301 ) [ 산업통상자원부 | 2017 예산 | 예산안 | 세출(지출) | 산업기술진흥 | 산업기술유출방지 및 보호 | 확정안 1,255 백만원 ]"/>
    <s v="... 직무역량 강화교육(70백만원) : 7회 × 10백만원_x000a_* CEO 대상 기술보호교육(180백만원) : 12회 × 15백만원_x000a_* 업종별‧규모별‧분야별(R&amp;D 등) 산업보안세미나(79백만원) : 5회 × 15.8백만원_x000a_․산업기술보호 인식확산 : 131백만원_x000a_* 산업기술보호 주간(산업기술보호의 날 기념식, ..."/>
    <n v="2017"/>
    <x v="0"/>
    <m/>
    <m/>
    <m/>
    <m/>
    <m/>
    <m/>
    <s v="* 업종별‧규모별‧분야별(R&amp;D 등) 산업보안세미나(79백만원) : 5회 × 15.8백만원"/>
  </r>
  <r>
    <s v="행정효율성 증진 및 능력개발 ( 7200 - 7233 - 301 ) [ 중소기업청 | 2017 예산 | 예산안 | 세출(지출) | 중소기업행정지원 | 행정효율성 증진 및 능력개발 | 확정안 885 백만원 ]"/>
    <s v="... 운영(28백만원=20명x기사1편7만원x월2회x10月), 발대식‧해단식 등(2백만원)_x000a_* 홍보교육 등(10백만원)_x000a_▪ 청 업무계획, 창업ㆍR&amp;Dㆍ수출 등 주요정책 관련 동영상, 인포그래픽 등 콘텐츠 제작 : 1회 평균 10백만원 x 5회 제작 = 50백만원 (2016년 동일)_x000a_* 청 ..."/>
    <n v="2017"/>
    <x v="0"/>
    <m/>
    <m/>
    <m/>
    <m/>
    <m/>
    <m/>
    <s v="▪ 청 업무계획, 창업ㆍR&amp;Dㆍ수출 등 주요정책 관련 동영상, 인포그래픽 등 콘텐츠 제작 : 1회 평균 10백만원 x 5회 제작 = 50백만원 (2016년 동일)"/>
  </r>
  <r>
    <s v="차세대인터넷비즈니스경쟁력강화 ( 1500 - 1544 - 310 ) [ 미래창조과학부 | 2016 예산 | 예산안 | 세출(지출) | 정보통신방송기반조성 | 인터넷이용환경고도화 | 확정안 40,992 백만원 ]"/>
    <s v="... 40건 x 10백만원 = 400백만원_x000a_▪ 창업자·중소벤처 역량강화 R&amp;D 지원 : 2건 x 50백만원 = 100백만원_x000a_▪ 창업·분석 경진대회 ... Auto Test Tool 및 업그레이드_x000a_- RF 망적합성시험장비 및 3D OTA 챔버(2식), 항온항습챔버, Trace 32 등_x000a_o 'oneM2M ..."/>
    <n v="2016"/>
    <x v="0"/>
    <n v="1"/>
    <m/>
    <n v="50000000"/>
    <m/>
    <m/>
    <m/>
    <s v="▪ 창업자·중소벤처 역량강화 R&amp;D 지원 : 2건 x 50백만원 = 100백만원"/>
  </r>
  <r>
    <s v="국토공간정책지원 ( 5700 - 5734 - 302 ) [ 국토교통부 | 2016 예산 | 예산안 | 세출(지출) | 국토정보관리 | 국토공간정보체계구축및지원 | 확정안 2,700 백만원 ]"/>
    <s v="... 고급기술자(2.0MM) + 중급기술자(2.4MM) + 초급기술자(3.3MM) = 90백만원(공간정보 데이터 및 상호연계에 대한 기술적 분석 능력 요구)_x000a_- 국가 R&amp;D 오픈플랫폼 연계(협의체 운영) : 3백만원/회 x 10회 = 30백만원(공간정보 관련 R&amp;D 개발기술의 오픈플랫폼 탑재 및 연계 활용을 위해 개별 R&amp;D에 ..."/>
    <n v="2016"/>
    <x v="0"/>
    <m/>
    <m/>
    <m/>
    <m/>
    <m/>
    <m/>
    <s v="- 국가 R&amp;D 오픈플랫폼 연계(협의체 운영) : 3백만원/회 x 10회 = 30백만원(공간정보 관련 R&amp;D 개발기술의 오픈플랫폼 탑재 및 연계 활용을 위해 개별 R&amp;D에 ..."/>
  </r>
  <r>
    <s v="산업기술보안 기반구축 ( 3200 - 3237 - 301 ) [ 산업통상자원부 | 2016 예산 | 예산안 | 세출(지출) | 산업기술진흥 | 산업기술유출방지 및 보호 | 확정안 1,556 백만원 ]"/>
    <s v="... 역량강화를 위한 보안전문가 양성교육(70백만원) : 7회x10백만원_x000a_* 중소기업 CEO과정 교육(200백만원) : 40회×5백만원_x000a_* 국가R&amp;D 과제책임자과정 교육(200백만원) : 40회×5백만원_x000a_* 산업기술 보유기관 보안관리체계 인증 (20백만원) : 5개x4백만원_x000a_▪ 산업기술보호 인식확산 ..."/>
    <n v="2016"/>
    <x v="0"/>
    <m/>
    <m/>
    <m/>
    <m/>
    <m/>
    <m/>
    <s v="* 국가R&amp;D 과제책임자과정 교육(200백만원) : 40회×5백만원"/>
  </r>
  <r>
    <s v="지역밀착형방송솽고활성화기반구축 ( 3100 - 3134 - 340 ) [ 과학기술정보통신부 | 2020 예산 | 예산안 | 세출(지출) | 행복한방송통신환경조성(KCC) | 방송콘텐츠경쟁력강화 | 확정안 1,640 백만원 ]"/>
    <s v="... 간담회비 : 3만원 x 8명 x 10회 = 2.4백만원_x000a_· 지원협의회 진행비 : 10만원 x 15회 = 1.5백만원_x000a_· 사업설명회 및 교육 강사료 : 1.4백만원 x 1회 = 1.4백만원_x000a_· 사업설명 안내 및 홍보책자 인쇄비 : 1만원 x 6백부 = 6백만원_x000a_- 업무추진비 = 4백만원_x000a_· ..."/>
    <n v="2020"/>
    <x v="1"/>
    <m/>
    <m/>
    <m/>
    <m/>
    <m/>
    <m/>
    <s v="· 사업설명회 및 교육 강사료 : 1.4백만원 x 1회 = 1.4백만원"/>
  </r>
  <r>
    <s v="민주화운동기념사업지원 ( 2400 - 2435 - 300 ) [ 행정안전부 | 2020 예산 | 예산안 | 세출(지출) | 민주화지원및과거사정리 | 민주화운동기념사업지원 | 확정안 11,493 백만원 ]"/>
    <s v="... 종합문화교류사업으로 확대해 진행함_x000a_‣ 2.28/5.18청년학생 대구·광주 교차방문 프로그램 : '19예산 0백 → '20예산안 32백(+32백, 순증)_x000a_• 강사료 = 2.4백(400천원x6명)_x000a_• 버스임차료 = 6백(1,000천원x6회)_x000a_• 식비 = 12백(240명x5식x10천원)_x000a_• 숙박비 = 7.2백..."/>
    <n v="2020"/>
    <x v="1"/>
    <n v="1"/>
    <m/>
    <n v="400000"/>
    <m/>
    <m/>
    <m/>
    <s v="• 강사료 = 2.4백(400천원x6명)"/>
  </r>
  <r>
    <s v="인터넷심의기반조성 ( 1100 - 1135 - 313 ) [ 중앙선거관리위원회 | 2020 예산 | 예산안 | 세출(지출) | 선거의공정한관리 | 선거관리지원 | 확정안 280 백만원 ]"/>
    <s v="... 대상 공정선거보도 연수_x000a_- ('19) 8 → ('20) 10, +2백_x000a_․인터넷언론사 기자 등 대상 공정선거보도 연수 10백(+2백)_x000a_- 외부강사료[300천원×3회] : 1백(전년동)_x000a_- 교육자료 및 현수막 제작 : 1백(전년동)_x000a_-장소 및 장비 임차료 [1,000천원×3회] : 3백(전년동)_x000a_..."/>
    <n v="2020"/>
    <x v="1"/>
    <n v="1"/>
    <m/>
    <n v="300000"/>
    <m/>
    <m/>
    <m/>
    <s v="- 외부강사료[300천원×3회] : 1백(전년동)"/>
  </r>
  <r>
    <s v="벤처기업경쟁력강화 ( 5200 - 5231 - 301 ) [ 중소벤처기업부 | 2020 예산 | 예산안 | 세출(지출) | 벤처기업활성화지원 | 벤처성장인프라지원 | 확정안 2,169 백만원 ]"/>
    <s v="..._x000a_· 온.오프라인 홍보 7백만원 _x000a_× 25회=175백만원_x000a_· 부스설치비 7백만원×5회=35백만원_x000a_· 부대행사비 7백만원×5회=35백만원_x000a_· 강사료 0.25백만원×3명×25회_x000a_=19백만원_x000a_·운영비 5.5백만원×25회=138백만원_x000a_ㅇ 공동훈련 : 282_x000a_* 600명 x 47만원/명_x000a_· 운영비(교재, ..."/>
    <n v="2020"/>
    <x v="1"/>
    <n v="1"/>
    <m/>
    <n v="250000"/>
    <m/>
    <m/>
    <m/>
    <s v="· 강사료 0.25백만원×3명×25회"/>
  </r>
  <r>
    <s v="회원종목단체 및 지회지원 ( 5200 - 5261 - 301 ) [ 문화체육관광부 | 2020 예산 | 예산안 | 세출(지출) | 전문체육육성 | 전문체육 육성 | 확정안 36,742 백만원 ]"/>
    <s v="... 취업지원 및 훈련프로그램 운영 615_x000a_․은퇴선수 취업지원 서비스 206_x000a_* 상담사 인건비(위탁) 144백만원(3백만원×12월×4명), 기초역량교육 강사료 22백만원(0.2백만원×10시간×11회), 운영비(인쇄, 출장, 홍보 등) 40백만원_x000a_․맞춤형직업훈련 120백만원 * 0.6백만원×200명_x000a_..."/>
    <n v="2020"/>
    <x v="1"/>
    <n v="1"/>
    <m/>
    <n v="200000"/>
    <m/>
    <m/>
    <m/>
    <s v="* 상담사 인건비(위탁) 144백만원(3백만원×12월×4명), 기초역량교육 강사료 22백만원(0.2백만원×10시간×11회), 운영비(인쇄, 출장, 홍보 등) 40백만원"/>
  </r>
  <r>
    <s v="우수선수양성지원 ( 5200 - 5261 - 312 ) [ 문화체육관광부 | 2020 예산 | 예산안 | 세출(지출) | 전문체육육성 | 전문체육 육성 | 확정안 36,742 백만원 ]"/>
    <s v="... 장비지원 1,812백만원('19년 212백만원, 1,600백만원 증)_x000a_- 국가대표 생애주기 교육 운영 303백만원(전년 동)_x000a_․국가대표 교양강좌 강사료 12백만원(500천원×2회×12월)_x000a_․국가대표 생애주기 교육프로그램 272백만원(17천원×2,000명×8월)_x000a_․위탁교육운영비(대학생 선수 ..."/>
    <n v="2020"/>
    <x v="1"/>
    <n v="1"/>
    <m/>
    <n v="500000"/>
    <m/>
    <m/>
    <m/>
    <s v="․국가대표 교양강좌 강사료 12백만원(500천원×2회×12월)"/>
  </r>
  <r>
    <s v="생활체육활성화 지원 ( 5100 - 5131 - 300 ) [ 문화체육관광부 | 2020 예산 | 예산안 | 세출(지출) | 생활체육육성 | 생활체육활성화 | 확정안 1,845 백만원 ]"/>
    <s v="... 자격)_x000a_ㅇ 연수(1급 전문/생활/장애인) 운영 179.6백만원_x000a_- 연수운영 조교 인건비 24백만원(2.2백만원×11개월×1명)_x000a_- 연수 강사료 92백만원(31백만원×3개 자격)_x000a_- 연수 교재 제작 및 물품 구입비 28백만원(9.3백만원×3개 자격)_x000a_- 연수 부대비용(임차료, 간담회, ..."/>
    <n v="2020"/>
    <x v="1"/>
    <n v="1"/>
    <m/>
    <n v="31000000"/>
    <m/>
    <m/>
    <m/>
    <s v="- 연수 강사료 92백만원(31백만원×3개 자격)"/>
  </r>
  <r>
    <s v="회원종목단체 및 지회지원 ( 5200 - 5261 - 301 ) [ 문화체육관광부 | 2020 예산 | 예산안 | 세출(지출) | 전문체육육성 | 전문체육 육성 | 확정안 36,742 백만원 ]"/>
    <s v="... 취업지원 및 훈련프로그램 운영 615_x000a_․은퇴선수 취업지원 서비스 206_x000a_* 상담사 인건비(위탁) 144백만원(3백만원×12월×4명), 기초역량교육 강사료 22백만원(0.2백만원×10시간×11회), 운영비(인쇄, 출장, 홍보 등) 40백만원_x000a_․맞춤형직업훈련 120백만원 * 0.6백만원×200명_x000a_..."/>
    <n v="2020"/>
    <x v="1"/>
    <n v="1"/>
    <m/>
    <n v="200000"/>
    <m/>
    <m/>
    <m/>
    <s v="* 상담사 인건비(위탁) 144백만원(3백만원×12월×4명), 기초역량교육 강사료 22백만원(0.2백만원×10시간×11회), 운영비(인쇄, 출장, 홍보 등) 40백만원"/>
  </r>
  <r>
    <s v="우수선수양성지원 ( 5200 - 5261 - 312 ) [ 문화체육관광부 | 2020 예산 | 예산안 | 세출(지출) | 전문체육육성 | 전문체육 육성 | 확정안 113,120 백만원 ]"/>
    <s v="... 장비지원 1,812백만원('19년 212백만원, 1,600백만원 증)_x000a_- 국가대표 생애주기 교육 운영 303백만원(전년 동)_x000a_․국가대표 교양강좌 강사료 12백만원(500천원×2회×12월)_x000a_․국가대표 생애주기 교육프로그램 272백만원(17천원×2,000명×8월)_x000a_․위탁교육운영비(대학생 선수 ..."/>
    <n v="2020"/>
    <x v="1"/>
    <n v="1"/>
    <m/>
    <n v="500000"/>
    <m/>
    <m/>
    <m/>
    <s v="․국가대표 교양강좌 강사료 12백만원(500천원×2회×12월)"/>
  </r>
  <r>
    <s v="농업빅데이터수집및생산성향상모델개발(R&amp;D) ( 2300 - 2332 - 305 ) [ 농촌진흥청 | 2020 예산 | 예산안 | 세출(지출) | 농가경영능력 향상 | 농업기술경영연구(일반) | 확정안 3,091 백만원 ]"/>
    <s v="... 운영비(방제복, 센서 등) : 75명×260만원×국비50% = 98백만원_x000a_- 스마트농업전문가 역량강화 교육 및 운영 : 1과제 × 65백만원_x000a_▪ 강사료(일반수용비) : 3과정×4회(월)×12월×60만원×국비50% = 43백만원_x000a_▪ 임차료(교육장) : 3과정×4회(월)×12월×30만원×국비50% = ..."/>
    <n v="2020"/>
    <x v="1"/>
    <n v="1"/>
    <m/>
    <n v="600000"/>
    <m/>
    <m/>
    <m/>
    <s v="▪ 강사료(일반수용비) : 3과정×4회(월)×12월×60만원×국비50% = 43백만원"/>
  </r>
  <r>
    <s v="전문재판운영 ( 1100 - 1144 - 407 ) [ 대법원 | 2020 예산 | 예산안 | 세출(지출) | 재판활동 종합지원 | 사실심충실화 | 확정안 13,000 백만원 ]"/>
    <s v="... : 150만원(150명×1만원) × 2회 = 3백만원_x000a_- 자료 발간 등 : 2백만원(150명×15,000원) × 2회 = 4백만원_x000a_- 강사료 : 40만원(강사료 20만원×2명) × 2회 = 80만원_x000a_5-2. 가사민원상담관 도입 : 139 → 139백만원 (전년 동)_x000a_□ 요구내용 _x000a_ㅇ 민원상담위원 ..."/>
    <n v="2020"/>
    <x v="1"/>
    <n v="1"/>
    <m/>
    <n v="200000"/>
    <m/>
    <m/>
    <m/>
    <s v="- 강사료 : 40만원(강사료 20만원×2명) × 2회 = 80만원"/>
  </r>
  <r>
    <s v="전통생활문화 진흥 ( 1500 - 1533 - 303 ) [ 문화체육관광부 | 2020 예산 | 예산안 | 세출(지출) | 창의적문화정책구현 | 전통문화진흥 | 확정안 6,582 백만원 ]"/>
    <s v="... 150(10개), 놀이상품 개발 200(10개)_x000a_▪전통놀이 콘텐츠 보급 : 1,228백만원(17개 시‧도×20개 프로그램×3.7백만원*) _x000a_* 강사료 1.3백만원(43,000원(예술강사단가)×24명, 여비 등), 놀이도구제작2.4백만원(1만원×120명(1개 학년)×2개 학년) 등_x000a_ㅇ ..."/>
    <n v="2020"/>
    <x v="1"/>
    <n v="1"/>
    <m/>
    <n v="43000"/>
    <m/>
    <m/>
    <m/>
    <s v="* 강사료 1.3백만원(43,000원(예술강사단가)×24명, 여비 등), 놀이도구제작2.4백만원(1만원×120명(1개 학년)×2개 학년) 등"/>
  </r>
  <r>
    <s v="농산물원산지관리 ( 6000 - 6032 - 311 ) [ 농림축산식품부 | 2020 예산 | 예산안 | 세출(지출) | 농산물품질관리 | 농산물안전성관리 | 확정안 17,441 백만원 ]"/>
    <s v="... ('20) 399(변동 없음)_x000a_* 명예감시원 교육 등 참가수당(50천원×6,880명=344백만원)+교육장 임차료(400천원×20회=8백만원)+강사료(200천원×20회=4백만원)+교재비(6천원×6,880명=43)_x000a_- 음식점 원산지 표시 정착 지원: ('19) 331백만원 → ('20) 331(변동없음)_x000a_..."/>
    <n v="2020"/>
    <x v="1"/>
    <n v="1"/>
    <m/>
    <n v="200000"/>
    <m/>
    <m/>
    <m/>
    <s v="* 명예감시원 교육 등 참가수당(50천원×6,880명=344백만원)+교육장 임차료(400천원×20회=8백만원)+강사료(200천원×20회=4백만원)+교재비(6천원×6,880명=43)"/>
  </r>
  <r>
    <s v="LMO 및 농산물표시관리 ( 6000 - 6032 - 310 ) [ 농림축산식품부 | 2020 예산 | 예산안 | 세출(지출) | 농산물품질관리 | 농산물안전성관리 | 확정안 4,868 백만원 ]"/>
    <s v="... 공공비축 산물벼 (민간)검사관 양성을 위한 교육기관 지정 및 전문검사관 양성 교육_x000a_* 신규 검사관 양성교육(연 1회, 5일): 20백만원(강사료 8시간×200천원×5일=8,000천원, 임차료 2,000천원×5일=10,000천원, 교재비 10천원×200명=2,000천원)_x000a_* 기존 검사관 보수교육(연 ..."/>
    <n v="2020"/>
    <x v="1"/>
    <n v="1"/>
    <m/>
    <n v="200000"/>
    <m/>
    <m/>
    <m/>
    <s v="* 신규 검사관 양성교육(연 1회, 5일): 20백만원(강사료 8시간×200천원×5일=8,000천원, 임차료 2,000천원×5일=10,000천원, 교재비 10천원×200명=2,000천원)"/>
  </r>
  <r>
    <s v="농업경영체등록 ( 6000 - 6034 - 362 ) [ 농림축산식품부 | 2020 예산 | 예산안 | 세출(지출) | 농산물품질관리 | 농업경영체등록 | 확정안 24,994 백만원 ]"/>
    <s v="... 현장조사 비품 : 100천원×765개=76,500천원_x000a_* 원격지원 서비스 사용료 : 125천원×12개월×10개(CH)=15,000천원_x000a_* 교육강사료 : 230천원×2회×2명×10개소=9,200천원_x000a_* 직권조치 심사위원 수당 : 113,400천원_x000a_* 지원, 사무소 : 126개소×2명×1..."/>
    <n v="2020"/>
    <x v="1"/>
    <n v="1"/>
    <m/>
    <n v="230000"/>
    <m/>
    <m/>
    <m/>
    <s v="* 교육강사료 : 230천원×2회×2명×10개소=9,200천원"/>
  </r>
  <r>
    <s v="농산물안전성조사(ODA) ( 6000 - 6032 - 302 ) [ 농림축산식품부 | 2020 예산 | 예산안 | 세출(지출) | 농산물품질관리 | 농산물안전성관리 | 확정안 63 백만원 ]"/>
    <s v="...27일)_x000a_․임차료(210-07) : 3백만원_x000a_* 차량․회의장 임차료 3백만원(임차료 1백만원×3회)_x000a_․기타운영비(210-16) : 2백만원_x000a_* 교육 강사료 2백만원(450천원×4명)_x000a_․업무추진비(240-01) : 2백만원_x000a_* 환영․환송회 2백만원(98,500원×8명×2회)_x000a_② 여비(220) : ..."/>
    <n v="2020"/>
    <x v="1"/>
    <n v="1"/>
    <m/>
    <n v="450000"/>
    <m/>
    <m/>
    <m/>
    <s v="* 교육 강사료 2백만원(450천원×4명)"/>
  </r>
  <r>
    <s v="농식품공무원교육원수입대체경비 ( 6500 - 6531 - 303 ) [ 농림축산식품부 | 2020 예산 | 예산안 | 세출(지출) | 농식품공무원교육원교육운영 | 농식품공무원교육원교육경비 | 확정안 450 백만원 ]"/>
    <s v="... 운영에 필요한 교육경비 385백만원 요구_x000a_▪ 일반수용비: ('19) 184백만원 ⇒ ('20안) 185(증 1)_x000a_* 직무전문교육 123회 × 강사료‧교재 제작 등 1.5백만원 = 185백만원_x000a_▪ 시설장비유지비: ('19) 100백만원 ⇒ ('20안) 100(-)_x000a_▪ 기타 운영비(공공요금, 피복비, ..."/>
    <n v="2020"/>
    <x v="1"/>
    <m/>
    <m/>
    <m/>
    <m/>
    <m/>
    <m/>
    <s v="* 직무전문교육 123회 × 강사료‧교재 제작 등 1.5백만원 = 185백만원"/>
  </r>
  <r>
    <s v="선진 기상전문인력 양성 ( 6100 - 6134 - 303 ) [ 기상청 | 2020 예산 | 예산안 | 세출(지출) | 국제협력교육홍보 | 교육훈련 및 대국민 기상인식 제고 | 확정안 903 백만원 ]"/>
    <s v="... '20년도 예산안 산출 근거_x000a_ㅇ 예보관과정 및 예보지원분야 교육과정 운영 729백만원_x000a_▪ 예보책임관과정(1주, 20명, 1회) 27백만원_x000a_- 강사료: 4h×100천원×5일 _x000a_- 운영비(교재비, 소모품, 현장교육 등): 12,200천원×1회_x000a_- 관리자리더십: 1회×11,000천원 _x000a_▪ ..."/>
    <n v="2020"/>
    <x v="1"/>
    <n v="1"/>
    <m/>
    <n v="100000"/>
    <m/>
    <m/>
    <m/>
    <s v="- 강사료: 4h×100천원×5일 "/>
  </r>
  <r>
    <s v="전통스토리 계승 및 활용 ( 1500 - 1533 - 304 ) [ 문화체육관광부 | 2020 예산 | 예산안 | 세출(지출) | 창의적문화정책구현 | 전통문화 진흥 | 확정안 10,527 백만원 ]"/>
    <s v="...,449백만원_x000a_‧ 인건비(파견 현장관리 인력) 18명*×1,800천원×12개월×70%=272백만원_x000a_‧ 활동자 심화교육(숙식, 차량, 강사료) 3,130명×120천원=376백만원 _x000a_▪ 신규양성 : 1,310백만원_x000a_‧ 신규양성 1,000명×800천원=800백만원_x000a_‧ 신규 양성교육 ..."/>
    <n v="2020"/>
    <x v="1"/>
    <m/>
    <m/>
    <m/>
    <m/>
    <m/>
    <m/>
    <s v="‧ 활동자 심화교육(숙식, 차량, 강사료) 3,130명×120천원=376백만원 "/>
  </r>
  <r>
    <s v="항공기안전인증및감독활동 ( 3600 - 3636 - 303 ) [ 국토교통부 | 2020 예산 | 예산안 | 세출(지출) | 항공발전지원 | 항공안전운영 | 확정안 1,321 백만원 ]"/>
    <s v="... 자문비 : 0.5백만원/회 x 1회/월 x 12개월 = 6백만원_x000a_▪ 임차비(회의, 간담회 등) : 1백만원/회 x 10회 = 10백만원_x000a_▪ 강사료 :7인/회 x 0.5백만원/인 x 4회 = 14백만원_x000a_▪ 수수료(번역료,등록비,물품발송 등) = 10백만원_x000a_▪ 정보지발간(제도 및 국제동향 ..."/>
    <n v="2020"/>
    <x v="1"/>
    <n v="1"/>
    <m/>
    <n v="500000"/>
    <m/>
    <m/>
    <m/>
    <s v="▪ 강사료 :7인/회 x 0.5백만원/인 x 4회 = 14백만원"/>
  </r>
  <r>
    <s v="마약류통합관리시스템 구축 및 운영(정보화) ( 7000 - 7032 - 509 ) [ 식품의약품안전처 | 2020 예산 | 예산안 | 세출(지출) | 식의약품행정지원 | 식의약품 정보화 | 확정안 3,497 백만원 ]"/>
    <s v="... 75,800원×2명×5회=758천원_x000a_- 일반연구비(20백만원)_x000a_․만족도 조사비 : 20천원×1,000명×1회=20,000천원_x000a_- 교육훈련비(7백만원)_x000a_․초빙강사료 : 800천원×4회=3,200천원_x000a_․정보화교육 등 위탁교육비 등 : 100천원×35명×1회=3,500천원_x000a_- 소모품비(8백만원)_x000a_․프린트 ..."/>
    <n v="2020"/>
    <x v="1"/>
    <n v="1"/>
    <m/>
    <n v="800000"/>
    <m/>
    <m/>
    <m/>
    <s v="․초빙강사료 : 800천원×4회=3,200천원"/>
  </r>
  <r>
    <s v="광고산업 활성화 ( 1400 - 1432 - 310 ) [ 문화체육관광부 | 2020 예산 | 예산안 | 세출(지출) | 문화미디어산업육성및지원 | 방송영상콘텐츠 및 광고산업 활성화 | 확정안 2,886 백만원 ]"/>
    <s v="... 110백만원_x000a_ㅇ 글로벌 광고 인재 육성 : 430백만원_x000a_- 산출내역_x000a_▪ 전문강사 및 광고현업인 멘토링 활용비 : 258백만원 _x000a_·실습워크숍 강사료 : 15백만원 (120천원 × 62시간 × 2학기)_x000a_·전문가 특강료 : 10백만원 (120천원 × 40시간 × 2학기)_x000a_·실무프로젝트강사료 ..."/>
    <n v="2020"/>
    <x v="1"/>
    <n v="1"/>
    <m/>
    <n v="120000"/>
    <m/>
    <m/>
    <m/>
    <s v="·실습워크숍 강사료 : 15백만원 (120천원 × 62시간 × 2학기)|·실무프로젝트강사료 ..."/>
  </r>
  <r>
    <s v="의료기기 제조 및 품질관리 지원 ( 3000 - 3032 - 301 ) [ 식품의약품안전처 | 2020 예산 | 예산안 | 세출(지출) | 의료기기안전성제고 | 의료기기 안전기반 구축 | 확정안 1,615 백만원 ]"/>
    <s v="... 23 → ('20) 23백만원(전년동) &gt;_x000a_ㅇ 운영비 : 23백만원_x000a_- 권역별 의료기기 제조․수입업체 GMP 현장방문 교육 : 6백만원_x000a_* 강사료 400천원×2인×2회=1.6백만원, 임차료 등 2,000천원×2회=4백만원_x000a_- 의료기기 해외 GMP 인증교육 : 5백만원_x000a_* 강사료 800천원..."/>
    <n v="2020"/>
    <x v="1"/>
    <n v="1"/>
    <m/>
    <n v="400000"/>
    <m/>
    <m/>
    <m/>
    <s v="* 강사료 400천원×2인×2회=1.6백만원, 임차료 등 2,000천원×2회=4백만원|* 강사료 800천원..."/>
  </r>
  <r>
    <s v="천연물의약품 안전관리 ( 2100 - 2131 - 301 ) [ 식품의약품안전처 | 2020 예산 | 예산안 | 세출(지출) | 바이오생약 안전성 제고 | 바이오생약 안전기반 구축 | 확정안 757 백만원 ]"/>
    <s v="... 품질관리 교육(제조업체) : 20백만원_x000a_▪ 교육 운영비 : 5백만원_x000a_* 교육자료 인쇄비 등 2백만원(15천원×135부), 임차료 2백만원, 교육강사료 1.3백만원_x000a_ㅇ 해외제조소 현지실사 : '19년 27→ '20년 27백만원(전년동)_x000a_▪ 국외여비 : 27백만원_x000a_* 항공료 15백만원(5개국×2명×1,500천원), ..."/>
    <n v="2020"/>
    <x v="1"/>
    <n v="1"/>
    <m/>
    <n v="1300000"/>
    <m/>
    <m/>
    <m/>
    <s v="* 교육자료 인쇄비 등 2백만원(15천원×135부), 임차료 2백만원, 교육강사료 1.3백만원"/>
  </r>
  <r>
    <s v="한국의료기기안전정보원 지원 ( 3000 - 3032 - 300 ) [ 식품의약품안전처 | 2020 예산 | 예산안 | 세출(지출) | 의료기기 안전성 제고 | 의료기기 안전기반 구축 | 확정안 5,628 백만원 ]"/>
    <s v="... 526 → (`20) 526백만원(전년동)_x000a_- 교육 운영비(600명(중기 200명, 단기 400명)) : 509백만원_x000a_▪ 임차료(교육장 등) 및 강사료 : 326백만원_x000a_* 임차료(149백만원) + 강사료(177백만원) = 326백만원_x000a_* 강사료 : 0.15백만원 × 1,180시간(14회, 단기 ..."/>
    <n v="2020"/>
    <x v="1"/>
    <n v="1"/>
    <m/>
    <n v="150000"/>
    <m/>
    <m/>
    <m/>
    <s v="▪ 임차료(교육장 등) 및 강사료 : 326백만원|* 임차료(149백만원) + 강사료(177백만원) = 326백만원|* 강사료 : 0.15백만원 × 1,180시간(14회, 단기 ..."/>
  </r>
  <r>
    <s v="행정능률향상 및 능력개발 ( 7100 - 7132 - 303 ) [ 산업통상자원부 | 2020 예산 | 예산안 | 세출(지출) | 산업통상자원부행정지원 | 행정능률향상 및 능력개발 | 확정안 637 백만원 ]"/>
    <s v="... 0.25백만원x2회 = 0.5백만원_x000a_ㅇ 규제개혁 교육 및 갈등관리 교육 : 3백만원_x000a_▪ 규제개혁 및 갈등관리, 법안 전체교육 : 1백만원 _x000a_* 강사료 0.5백만원 x 2회 = 1백만원 _x000a_▪ 규제개혁 및 갈등관리 브라운백 미팅 : 2백만원 _x000a_* 1백만원(강사료, 도시락) x 2회 = 2백만원 ..."/>
    <n v="2020"/>
    <x v="1"/>
    <n v="1"/>
    <m/>
    <n v="500000"/>
    <m/>
    <m/>
    <m/>
    <s v="* 강사료 0.5백만원 x 2회 = 1백만원 |* 1백만원(강사료, 도시락) x 2회 = 2백만원 ..."/>
  </r>
  <r>
    <s v="의약품 품질고도화 ( 2000 - 2033 - 302 ) [ 식품의약품안전처 | 2020 예산 | 예산안 | 세출(지출) | 의약품 안전성 제고 | 의약품 공급기반 확충 | 확정안 4,750 백만원 ]"/>
    <s v="... 허가특허연계제도 교육(기본) : 32백만원_x000a_▪ 허가특허연계제도 교육 운영비 : 32백만원(8백만원×4회)_x000a_* 1회 교육 운영비 : 8백만원_x000a_* 강사료 4.2백만원(300천원/시간×14시간), 교재비 2백만원(20천원/권×100권), 임차료 1백만원(500천원/일×2일), 현수막, 문구류 등 기타경비 0.8백만원_x000a_..."/>
    <n v="2020"/>
    <x v="1"/>
    <n v="1"/>
    <m/>
    <n v="300000"/>
    <m/>
    <m/>
    <m/>
    <s v="* 강사료 4.2백만원(300천원/시간×14시간), 교재비 2백만원(20천원/권×100권), 임차료 1백만원(500천원/일×2일), 현수막, 문구류 등 기타경비 0.8백만원"/>
  </r>
  <r>
    <s v="행정효율성 증진 및 능력 개발 ( 7100 - 7135 - 301 ) [ 금융위원회 | 2020 예산 | 예산안 | 세출(지출) | 금융행정효율화 | 금융행정지원 | 확정안 197 백만원 ]"/>
    <s v="... 직무수행능력개발 교육_x000a_: 200,000원x330명(2019년)→200,000원x305명=61백만원(2020년)_x000a_- 브라운백 미팅 ① 강사료 : 0원(2019년)→500,000원x12회=6백만원(2020년)_x000a_② 식 대 : 0원(2019년)→20,000원x15명x12회=4백만원(2020년)_x000a_..."/>
    <n v="2020"/>
    <x v="1"/>
    <n v="1"/>
    <m/>
    <n v="500000"/>
    <m/>
    <m/>
    <m/>
    <s v="- 브라운백 미팅 ① 강사료 : 0원(2019년)→500,000원x12회=6백만원(2020년)"/>
  </r>
  <r>
    <s v="국가실험동물관리 ( 4000 - 4032 - 300 ) [ 식품의약품안전처 | 2020 예산 | 예산안 | 세출(지출) | 과학적 안전관리 연구 및 허가심사 안전성 제공 | 허가심사 안전성 제고 | 확정안 5,794 백만원 ]"/>
    <s v="... : 4백만원_x000a_- 생체자원 활용 홍보 및 워크숍 : 12백만원_x000a_▪ 장소 임차 : 3백만원_x000a_▪ 교육자료집 및 홍보 브로셔 제작 : 5백만원_x000a_▪ 강사료 및 연자 수당 : 250,000원 × 4명 = 1백만원_x000a_▪ 학술대회 홍보 부스 운영 : 3백만원_x000a_- 실험동물자원은행 운영 물품 : 14백만원_x000a_..."/>
    <n v="2020"/>
    <x v="1"/>
    <n v="1"/>
    <m/>
    <n v="250000"/>
    <m/>
    <m/>
    <m/>
    <s v="▪ 강사료 및 연자 수당 : 250,000원 × 4명 = 1백만원"/>
  </r>
  <r>
    <s v="화장품 안전관리 강화 ( 2100 - 2131 - 302 ) [ 식품의약품안전처 | 2020 예산 | 예산안 | 세출(지출) | 바이오생약 안전성 제고 | 바이오생약 안전기반 구축 | 확정안 2,627 백만원 ]"/>
    <s v="... → '20년 100 (전년동)&gt;_x000a_ㅇ 화장품 안전교육(어린이‧청소년) : 90백만원 _x000a_- 초․중․고 방문 화장품 안전교육 : 90백만원_x000a_․강사료 : 200,000원×300회 = 60백만원_x000a_* 1회 30명 교육 기준, 보조강사비 및 강사양성교육 포함 _x000a_․실습재료비 : 3,000원×10,000개 ..."/>
    <n v="2020"/>
    <x v="1"/>
    <n v="1"/>
    <m/>
    <n v="200000"/>
    <m/>
    <m/>
    <m/>
    <s v="․강사료 : 200,000원×300회 = 60백만원"/>
  </r>
  <r>
    <s v="영화정책지원 ( 1200 - 1261 - 302 ) [ 문화체육관광부 | 2020 예산 | 예산안 | 세출(지출) | 콘텐츠 산업육성 | 영화산업 육성 및 지원 | 확정안 20,128 백만원 ]"/>
    <s v="...백만원)_x000a_- 관리용역비 251백만원(20.9백만원x12월)_x000a_- 여비 4백만원(20회×0.2백만원)_x000a_ㅇ 교육과정 운영 5,259백만원_x000a_- 정규과정 강사료 182백만원(10월×2.02백만원×9인)_x000a_- 지역 교육 활성화 특강 강사료 75백만원(10월×0.375백만원×20회)_x000a_- 전공교육비 및 교육자료 ..."/>
    <n v="2020"/>
    <x v="1"/>
    <n v="1"/>
    <m/>
    <n v="2020000"/>
    <n v="375000"/>
    <m/>
    <m/>
    <s v="- 정규과정 강사료 182백만원(10월×2.02백만원×9인)|- 지역 교육 활성화 특강 강사료 75백만원(10월×0.375백만원×20회)"/>
  </r>
  <r>
    <s v="통상협상 등 국제협력 강화 ( 7000 - 7036 - 314 ) [ 식품의약품안전처 | 2020 예산 | 예산안 | 세출(지출) | 식의약품행정지원 | 식의약품안전지원 | 확정안 578 백만원 ]"/>
    <s v="..._x000a_ㅇ WTO 분쟁 관련 세미나 개최 : ('19) 43 → ('20) 43백만원 (전년동)_x000a_- 초청세미나 개최 비용 : 28백만원_x000a_* 해외 연사 강사료 : 15백만원(3명×1회), 기타 수용비 : 13백만원_x000a_- 분쟁관련 해외전문가 초청 국외여비 : 15백만원_x000a_* 15백만원(3명×1회) _x000a_ㅇ ..."/>
    <n v="2020"/>
    <x v="1"/>
    <n v="1"/>
    <m/>
    <n v="5000000"/>
    <m/>
    <m/>
    <m/>
    <s v="* 해외 연사 강사료 : 15백만원(3명×1회), 기타 수용비 : 13백만원"/>
  </r>
  <r>
    <s v="영화정책지원 ( 1200 - 1261 - 302 ) [ 문화체육관광부 | 2020 예산 | 예산안 | 세출(지출) | 콘텐츠 산업육성 | 영화산업 육성 및 지원 | 확정안  백만원 ]"/>
    <s v="...백만원)_x000a_- 관리용역비 251백만원(20.9백만원x12월)_x000a_- 여비 4백만원(20회×0.2백만원)_x000a_ㅇ 교육과정 운영 5,259백만원_x000a_- 정규과정 강사료 182백만원(10월×2.02백만원×9인)_x000a_- 지역 교육 활성화 특강 강사료 75백만원(10월×0.375백만원×20회)_x000a_- 전공교육비 및 교육자료 ..."/>
    <n v="2020"/>
    <x v="1"/>
    <n v="1"/>
    <m/>
    <n v="2020000"/>
    <n v="375000"/>
    <m/>
    <m/>
    <s v="- 정규과정 강사료 182백만원(10월×2.02백만원×9인)|- 지역 교육 활성화 특강 강사료 75백만원(10월×0.375백만원×20회)"/>
  </r>
  <r>
    <s v="보훈심사위원회 운영 ( 1100 - 1142 - 327 ) [ 국가보훈처 | 2020 예산 | 예산안 | 세출(지출) | 보훈심사 및 보상 | 보훈심사위원회 운영 | 확정안 1,480 백만원 ]"/>
    <s v="...2회=4,000천원_x000a_․회의실 및 장비 임대 : 3,000천원×2회=6,000천원_x000a_․차량임차 : 700천원×2대×2회=2,800천원_x000a_․강사료 : 400천원×5인×2회=4,000천원_x000a_․기타 부대비용 : 4,200천원 _x000a_ㅇ 보훈심사시스템 유지보수 : 12백만원 ('19년 34백만원 대비 ..."/>
    <n v="2020"/>
    <x v="1"/>
    <n v="1"/>
    <m/>
    <n v="400000"/>
    <m/>
    <m/>
    <m/>
    <s v="․강사료 : 400천원×5인×2회=4,000천원"/>
  </r>
  <r>
    <s v="국제평화재단 및 제주포럼 지원 ( 1100 - 1132 - 402 ) [ 외교부 | 2020 예산 | 예산안 | 세출(지출) | 한반도 평화 조성 | 평화체제 구축지원 | 확정안 948 백만원 ]"/>
    <s v="... 개최비) 항공, 숙박, 숙식 등 운영비 36백만원x1회= 36백만원 _x000a_▪ 제주국제연수센터 세계시민교육 10백만원_x000a_- (교육프로그램 운영비) 강사료, 여비 등 운영비 1백만원x10회=10백만원_x000a_구 분_x000a_'19예산_x000a_'20예산안_x000a_□ 사업명_x000a_930_x000a_1,103_x000a_▪제주평화연구원 연구사업비 지원_x000a_(149백만원)_x000a_..."/>
    <n v="2020"/>
    <x v="1"/>
    <m/>
    <m/>
    <m/>
    <m/>
    <m/>
    <m/>
    <s v="- (교육프로그램 운영비) 강사료, 여비 등 운영비 1백만원x10회=10백만원"/>
  </r>
  <r>
    <s v="저작권보호활동 활성화 ( 1300 - 1331 - 303 ) [ 문화체육관광부 | 2020 예산 | 예산안 | 세출(지출) | 건강한 저작권 생태계 조성 | 저작권인식제고 및 보호활동 강화 | 확정안 23,126 백만원 ]"/>
    <s v="... 도구구입) : 210백만원_x000a_(교육시설 임차료 : 5백만원×12개월=60백만원)_x000a_(실습 도구 구입 : 50백만원×3식=150백만원)_x000a_·강사료 지원 등 : 54백만원_x000a_(강사료 : 0.3백만원(1주/3시간)×15주×6명×2학기=54백만원)_x000a_ㅇ 해외 저작권 보호‧협력 4,085백만원(`19년대비 ..."/>
    <n v="2020"/>
    <x v="1"/>
    <n v="1"/>
    <m/>
    <n v="300000"/>
    <m/>
    <m/>
    <m/>
    <s v="·강사료 지원 등 : 54백만원|(강사료 : 0.3백만원(1주/3시간)×15주×6명×2학기=54백만원)"/>
  </r>
  <r>
    <s v="저작권 문화기반 조성 ( 1300 - 1331 - 301 ) [ 문화체육관광부 | 2020 예산 | 예산안 | 세출(지출) | 건강한 저작권 생태계 조성 | 저작권 인식제고 및 보호활동 강화 | 확정안 16,302 백만원 ]"/>
    <s v="... 운영(저작권 청년강사): 1,932백만원_x000a_- 강사교육 81.5백만원_x000a_- 교육횟수 0.095백만원 × 12,500회 = 1,187.5백만원_x000a_- 강사료 인상 : 0.006백만원 × 12,500회 = 75백만원_x000a_- 운영비 : 588백만원 _x000a_* 교통비 : 0.019백만원 * 12,500회 = ..."/>
    <n v="2020"/>
    <x v="1"/>
    <m/>
    <m/>
    <m/>
    <m/>
    <m/>
    <m/>
    <s v="- 강사료 인상 : 0.006백만원 × 12,500회 = 75백만원"/>
  </r>
  <r>
    <s v="수입수산물 검사 ( 1300 - 1331 - 303 ) [ 식품의약품안전처 | 2020 예산 | 예산안 | 세출(지출) | 농축수산물 안전성제고 | 농축수산 안전관리 강화 | 확정안 2,365 백만원 ]"/>
    <s v="... 3,000천원 × 2회 = 6,000천원_x000a_* 관능검사 품평회 준비 : 10,100천원(품평회 시료) + 3,000천원(품평회장 준비)_x000a_* 외부전문가 강사료 285천원(2시간 강의) × 2명 × 2회 = 1,140천원_x000a_▪ 임차료 : 2백만원_x000a_* 행사장 임차료 1,000천원 × 2회 = 2,000천원 ..."/>
    <n v="2020"/>
    <x v="1"/>
    <n v="1"/>
    <m/>
    <n v="285000"/>
    <m/>
    <m/>
    <m/>
    <s v="* 외부전문가 강사료 285천원(2시간 강의) × 2명 × 2회 = 1,140천원"/>
  </r>
  <r>
    <s v="자기계발교육 ( 2400 - 2432 - 308 ) [ 국방부 | 2020 예산 | 예산안 | 세출(지출) | 군인사 및 교육훈련 | 군인적자원개발교육 | 확정안 23,334 백만원 ]"/>
    <s v="..._x000a_(백만원)_x000a_구 분_x000a_'19예산_x000a_'20예산_x000a_▪군기능인력양성_x000a_4,335_x000a_4,562_x000a_-(국직) 기술자격검정운영_x000a_2,866_x000a_(70,500명×41천원)_x000a_- 민간강사료 : 98(88명×35천원×2×16시간)_x000a_- 시험장임차료 : 160(2350교실×34천원×2)_x000a_- 실기시험재료비 : 640(20000명×16천원×2)_x000a_..."/>
    <n v="2020"/>
    <x v="1"/>
    <n v="1"/>
    <m/>
    <n v="35000"/>
    <m/>
    <m/>
    <m/>
    <s v="- 민간강사료 : 98(88명×35천원×2×16시간)"/>
  </r>
  <r>
    <s v="재외 한국문화원 운영 ( 3100 - 3131 - 304 ) [ 문화체육관광부 | 2020 예산 | 예산안 | 세출(지출) | 해외문화홍보원 운영 | 해외문화홍보원 운영 | 확정안 75,091 백만원 ]"/>
    <s v="... 동) 요구 _x000a_- 산출내역 : 1,520백만원(76백만원×20개소)_x000a_· 파견강사 항공료․숙박비․식비 : 740백만원(37백만원×20개소)_x000a_· 강사료 : 300백만원(15백만원×20개소)_x000a_· 교육 준비금, 프로그램 운영비 : 480백만원(24백만원×20개소)_x000a_다. 재외 한국문화원 한식문화교육 ..."/>
    <n v="2020"/>
    <x v="1"/>
    <n v="1"/>
    <m/>
    <n v="15000000"/>
    <m/>
    <m/>
    <m/>
    <s v="· 강사료 : 300백만원(15백만원×20개소)"/>
  </r>
  <r>
    <s v="한국예술종합학교 운영 ( 2700 - 2731 - 303 ) [ 문화체육관광부 | 2020 예산 | 예산안 | 세출(지출) | 한국예술종합학교 운영 | 한국예술종합학교 운영 활성화 | 확정안 37,765 백만원 ]"/>
    <s v="... 1,126백만원_x000a_· 예술영재교육원 및 연구원 운영 인건비 515백만원_x000a_· 예술영재교육원 교학일정(정규/소외계층) 운영 611백만원 _x000a_‥ 강사료 611백만원 : 80천원×2,546시간×3개분야(음악‧무용‧전통예술)_x000a_▪ 미술원 창작스튜디오 운영 : 106백만원 _x000a_· 창작스튜디오 운영 요원 ..."/>
    <n v="2020"/>
    <x v="1"/>
    <n v="1"/>
    <m/>
    <n v="80000"/>
    <m/>
    <m/>
    <m/>
    <s v="‥ 강사료 611백만원 : 80천원×2,546시간×3개분야(음악‧무용‧전통예술)"/>
  </r>
  <r>
    <s v="해군정비창 사업 및 지원비 ( 3700 - 3750 - 301 ) [ 국방부 | 2020 예산 | 예산안 | 세출(지출) | 책임운영기관 | 해군정비창운영 | 확정안 3,543 백만원 ]"/>
    <s v="... 교육훈련 : ('19) 34→ ('20) 34백만원_x000a_- 교육행정 및 교육지원활동(교육용품) : 560종×27천원=15백만원_x000a_- 연수활동지원(강사료) : 33회×210천원=7백만원_x000a_- 교육훈련 성과포상 및 지원 : 8백만원_x000a_- 교육과정지원 여비 : 73명×55천원=4백만원_x000a_▪ 공무활동 지원 : ..."/>
    <n v="2020"/>
    <x v="1"/>
    <n v="1"/>
    <m/>
    <n v="210000"/>
    <m/>
    <m/>
    <m/>
    <s v="- 연수활동지원(강사료) : 33회×210천원=7백만원"/>
  </r>
  <r>
    <s v="송무지원 ( 7100 - 7167 - 329 ) [ 국가보훈처 | 2020 예산 | 예산안 | 세출(지출) | 보훈행정 | 일반행정 | 확정안 491 백만원 ]"/>
    <s v="... 20천원×50명×4식=4,000천원_x000a_* 회의실 사용료 : 500천원×2일=1,000천원 _x000a_* 교육자료 인쇄비 : 20천원×50권=1,000천원_x000a_* 강사료 : 300천원×3명=900천원_x000a_* 기념품 : 20천원×50명=1,000천원_x000a_* 다과 및 기타 물품 : 600천원_x000a_○ 소송수행 여비 : 36백만원('19년 ..."/>
    <n v="2020"/>
    <x v="1"/>
    <n v="1"/>
    <m/>
    <n v="300000"/>
    <m/>
    <m/>
    <m/>
    <s v="* 강사료 : 300천원×3명=900천원"/>
  </r>
  <r>
    <s v="국립극장 운영 ( 3200 - 3231 - 300 ) [ 문화체육관광부 | 2020 예산 | 예산안 | 세출(지출) | 국립중앙극장 운영 | 국립중앙극장 운영 | 확정안 27,413 백만원 ]"/>
    <s v="... 필기문제출제 보안용역 : 187,500원×4명×6일=4백만원 (전년동)_x000a_- 현장 실무교육 운영 : 12백만원 (전년대비 3백만원 감)_x000a_* 강사료 450,000원×7명×3회=9백만원 (2019년)_x000a_→ 강사료 : 450,000원×6명×3회=8백만원 (2020년) _x000a_* 교육장비사용료 ..."/>
    <n v="2020"/>
    <x v="1"/>
    <n v="1"/>
    <m/>
    <n v="450000"/>
    <m/>
    <m/>
    <m/>
    <s v="* 강사료 450,000원×7명×3회=9백만원 (2019년)|→ 강사료 : 450,000원×6명×3회=8백만원 (2020년) "/>
  </r>
  <r>
    <s v="농축수산물 안전관리 ( 1200 - 1231 - 301 ) [ 식품의약품안전처 | 2020 예산 | 예산안 | 세출(지출) | 식생활영양 안전성 제고 | 건강한 식생활 환경조성 | 확정안 8,820 백만원 ]"/>
    <s v="... 37백만원(전년동)_x000a_▪일반수용비 : 29백만원(전년동)_x000a_* 축산물검사관 등 위생관리세미나 및 워크숍 : 2 ×6회 = 12백만원(전년동)_x000a_* 강사료 : 외부전문가 초빙 350천원(2시간 강의)×8명×6회 = 17백만원(전년동)_x000a_▪임차료 : 3백만원(전년동)_x000a_* 행사장 임차료 50만원×6회 = 3백만원_x000a_..."/>
    <n v="2020"/>
    <x v="1"/>
    <n v="1"/>
    <m/>
    <n v="350000"/>
    <m/>
    <m/>
    <m/>
    <s v="* 강사료 : 외부전문가 초빙 350천원(2시간 강의)×8명×6회 = 17백만원(전년동)"/>
  </r>
  <r>
    <s v="국립국악중고 운영 ( 1600 - 1632 - 316 ) [ 문화체육관광부 | 2020 예산 | 예산안 | 세출(지출) | 예술의 진흥 및 생활화, 산업화 | 공연 및 전통예술 진흥기반 구축 | 확정안 3,605 백만원 ]"/>
    <s v="... 등 국악교육지원 사업 예산에 대하여 사업 규모 증가, 물가상승률 등을 고려하여 '19년 대비 6.9% 증액 요구_x000a_▪(동결)자유학기제 등 시간강사료: 22천원×38주×195시간=163백만원_x000a_▪(동결)기간제교원 인건비: 4.6백만원×2명×2교×12월 = 222백만원_x000a_▪(동결)연습실 관리원 ..."/>
    <n v="2020"/>
    <x v="1"/>
    <n v="1"/>
    <m/>
    <n v="22000"/>
    <m/>
    <m/>
    <m/>
    <s v="▪(동결)자유학기제 등 시간강사료: 22천원×38주×195시간=163백만원"/>
  </r>
  <r>
    <s v="외교역량 평가 및 개발교육 ( 2200 - 2231 - 403 ) [ 외교부 | 2020 예산 | 예산안 | 세출(지출) | 외교정책연구 및 교육 | 외교전략 연구 및 교육훈련 | 확정안 449 백만원 ]"/>
    <s v="... 외교역량개발교육 시행을 위한 사업비 135백만원 요구_x000a_▪ 산출내역_x000a_- △외교역량개발교육 물품 구입 22백만원(2백만원×11회), △외교역량개발교육 강사료 90백만원(6백만원×15회), △외교역량개발교육 업무협의 3백만원, △외교역량개발교육 콘텐츠 개발 20백만원_x000a_구 분_x000a_'19예산_x000a_'20예산안_x000a_..."/>
    <n v="2020"/>
    <x v="1"/>
    <n v="1"/>
    <m/>
    <n v="6000000"/>
    <m/>
    <m/>
    <m/>
    <s v="- △외교역량개발교육 물품 구입 22백만원(2백만원×11회), △외교역량개발교육 강사료 90백만원(6백만원×15회), △외교역량개발교육 업무협의 3백만원, △외교역량개발교육 콘텐츠 개발 20백만원"/>
  </r>
  <r>
    <s v="외교관후보자 등 신규 외무공무원 교육과정 강화 ( 2200 - 2231 - 405 ) [ 외교부 | 2020 예산 | 예산안 | 세출(지출) | 외교정책연구 및 교육 | 외교전략 연구 및 교육훈련 | 확정안 1,622 백만원 ]"/>
    <s v="... 없음_x000a_3) '20년도 예산안 산출 근거_x000a_□ 요구내용 및 산출근거 _x000a_ㅇ 신규외무공무원 교육과정 운영: 931백만원_x000a_▪외교관후보자 정규과정 강사료: 137백만원 _x000a_- 일반 및 특별강의 강사료: 107백만원 _x000a_· 일반강의 강사료: 63백만원 (275천원×230시수)_x000a_· 특별강의 강사료: 44백만원 ..."/>
    <n v="2020"/>
    <x v="1"/>
    <n v="1"/>
    <m/>
    <n v="275000"/>
    <m/>
    <m/>
    <m/>
    <s v="▪외교관후보자 정규과정 강사료: 137백만원 |- 일반 및 특별강의 강사료: 107백만원 |· 일반강의 강사료: 63백만원 (275천원×230시수)|· 특별강의 강사료: 44백만원 ..."/>
  </r>
  <r>
    <s v="전북청기본경비(총액인건비대상) ( 7100 - 7118 - 207 ) [ 환경부 | 2020 예산 | 예산안 | 세출(지출) | 환경행정 지원 | 기본경비(소속기관) | 확정안 365 백만원 ]"/>
    <s v="... 3.6백만원(400천원×9인)('19년 동)_x000a_○ 기타운영비 19백만원_x000a_- 과운영비 : 15백만원(180천원×12월×7과)('19년 동)_x000a_- 직장교육 강사료 : 1백만원(250천원×4회)('19년 동)_x000a_- 직원 경조사비 등 : 1백만원(100천원×10회)('19년 동)_x000a_- 부속실 운영경비 : ('19년) ..."/>
    <n v="2020"/>
    <x v="1"/>
    <n v="1"/>
    <m/>
    <n v="250000"/>
    <m/>
    <m/>
    <m/>
    <s v="- 직장교육 강사료 : 1백만원(250천원×4회)('19년 동)"/>
  </r>
  <r>
    <s v="환경교육강화 ( 1500 - 1535 - 309 ) [ 환경부 | 2020 예산 | 예산안 | 세출(지출) | 친환경경제사회 활성화 | 지속가능발전위원회 | 확정안 12,724 백만원 ]"/>
    <s v="... 환경연수원_x000a_29_x000a_* 국립환경인력개발원 배출인원 60명 포함(운영기간 : '15〜'16)_x000a_①-2 국가환경교육지원단 운영 : 288백만원_x000a_- 강사료 : 280백만원(0.1백만원 × 8시간 × 350명)_x000a_- 공통 교육교재 발간 및 배포 : 8백만원(0.02백만원 × 400부)_x000a_* '환경교육홍보단' ..."/>
    <n v="2020"/>
    <x v="1"/>
    <n v="1"/>
    <m/>
    <n v="100000"/>
    <m/>
    <m/>
    <m/>
    <s v="- 강사료 : 280백만원(0.1백만원 × 8시간 × 350명)"/>
  </r>
  <r>
    <s v="역량평가 운영 ( 1600 - 1645 - 301 ) [ 인사혁신처 | 2020 예산 | 예산안 | 세출(지출) | 인사관리 | 고위공무원단제도운영 | 확정안 813 백만원 ]"/>
    <s v="... : 3백만원 (500천원×6회)_x000a_- 역량평가 토론회 등 소요물품 구입 등 : 7백만원 (600천원×12회)_x000a_○ 신규 역량평가위원 양성교육 강사료 및 교재제작 : 5백만원(1,200천원×4회)_x000a_○ 정수기 및 공기청정기 임차료 : 4백만원 (300천원×12월) _x000a_○ 역량평가센터 방음공사 : ..."/>
    <n v="2020"/>
    <x v="1"/>
    <m/>
    <m/>
    <m/>
    <m/>
    <m/>
    <m/>
    <s v="○ 신규 역량평가위원 양성교육 강사료 및 교재제작 : 5백만원(1,200천원×4회)"/>
  </r>
  <r>
    <s v="나주병원 병원관리 및 운영(손익) ( 3800 - 3831 - 304 ) [ 보건복지부 | 2020 예산 | 예산안 | 세출(지출) | 국립나주병원 | 나주병원운영(손익) | 확정안 5,011 백만원 ]"/>
    <s v="...월=24백만원_x000a_․ 병원학교 소모품 : 650천원×12월=8백만원_x000a_․ 자문위원 간담회 운영 : 8명×150천원×4회=5백만원_x000a_․ 전문교육강사료 : 3회×250천원×12월=9백만원_x000a_․ 심리검사 및 평가도구(재료비) : 10명×35천원×12월=4백만원_x000a_- 아동청소년사업 여비 : 14백만원_x000a_..."/>
    <n v="2020"/>
    <x v="1"/>
    <n v="1"/>
    <m/>
    <n v="250000"/>
    <m/>
    <m/>
    <m/>
    <s v="․ 전문교육강사료 : 3회×250천원×12월=9백만원"/>
  </r>
  <r>
    <s v="행정정보시스템운영(정보화) ( 1100 - 1132 - 320 ) [ 국민권익위원회 | 2020 예산 | 예산안 | 세출(지출) | 국민권익증진 | 청렴권익행정정보화 | 확정안 3,506 백만원 ]"/>
    <s v="... × 2회 = 4,000천원_x000a_(5) 네트워크 회선 구매 및 보수 등 : 510천원 × 6회 = 3,060천원_x000a_(6) 정보보안․개인정보보호 교육 강사료 : 300천원 × 3회 = 900천원_x000a_- 대·내외 유관부서 업무협의 : 2백만원_x000a_(1) 정보화 관련 업무협의 : 200천원 × 5회 = 1,000천원_x000a_..."/>
    <n v="2020"/>
    <x v="1"/>
    <n v="1"/>
    <m/>
    <n v="300000"/>
    <m/>
    <m/>
    <m/>
    <s v="(6) 정보보안․개인정보보호 교육 강사료 : 300천원 × 3회 = 900천원"/>
  </r>
  <r>
    <s v="공사발주 및 사업관리 지원 ( 1200 - 1236 - 345 ) [ 조달청 | 2020 예산 | 예산안 | 세출(지출) | 조달사업 운영 | 공사발주 및 사업관리 지원 | 확정안 3,606 백만원 ]"/>
    <s v="..._x000a_: 2,700,000원×2회 _x000a_․ 시설자재가격 심의위원회 자문수당_x000a_: 300,000원×33인×2회_x000a_: 조정재원 : 200_x000a_․ 전문강사 초빙교육 강사료 : 5회×500,000원_x000a_- 피복비(210-03) : 19,980_x000a_․ 공사감독관 피복비_x000a_안전헬멧 : 37인×2개×20,000원_x000a_안 전 화 : ..."/>
    <n v="2020"/>
    <x v="1"/>
    <n v="1"/>
    <m/>
    <n v="500000"/>
    <m/>
    <m/>
    <m/>
    <s v="․ 전문강사 초빙교육 강사료 : 5회×500,000원"/>
  </r>
  <r>
    <s v="정부조달 국제협력체제 구축 ( 1200 - 1233 - 331 ) [ 조달청 | 2020 예산 | 예산안 | 세출(지출) | 조달사업운영 | 정부조달 국제협력체제 구축 | 확정안 2,575 백만원 ]"/>
    <s v="... 소모품비 : 5,080천원_x000a_․ 동시 통역비 900천원×2명×2일=3,600천원_x000a_마. 국제 조달통상 및 전자조달 협력 확대 워크숍 초청연사 강사료 (1,000천원)_x000a_․ 초청연사 강사료 4시간×250천원 = 1,000천원_x000a_바. 조정재원 (-313천원)_x000a_사. 전자조달타당성조사 및 컨설팅 등(2,000천원)_x000a_..."/>
    <n v="2020"/>
    <x v="1"/>
    <n v="1"/>
    <m/>
    <n v="250000"/>
    <m/>
    <m/>
    <m/>
    <s v="마. 국제 조달통상 및 전자조달 협력 확대 워크숍 초청연사 강사료 (1,000천원)|․ 초청연사 강사료 4시간×250천원 = 1,000천원"/>
  </r>
  <r>
    <s v="춘천병원 병원관리 및 운영(손익) ( 4000 - 4031 - 306 ) [ 보건복지부 | 2020 예산 | 예산안 | 세출(지출) | 국립춘천병원 | 춘천병원 운영(손익) | 확정안 3,632 백만원 ]"/>
    <s v="... 160백만원 (+24백만원, 17.6% 증)_x000a_- 공무직(수련생) 인건비 : 5명×2,500천원×12월=150백만원 _x000a_- 교육 운영비 : 10백만원_x000a_* 교육강사료 등 운영비 : 0.5백만원×12월=6백만원_x000a_* 검사도구 등 재료비 : 1백만원×4회=4백만원_x000a_ㅇ 정신재활 통합서비스사업 : ('19)278 ..."/>
    <n v="2020"/>
    <x v="1"/>
    <n v="1"/>
    <m/>
    <n v="500000"/>
    <m/>
    <m/>
    <m/>
    <s v="* 교육강사료 등 운영비 : 0.5백만원×12월=6백만원"/>
  </r>
  <r>
    <s v="해군보급창 사업 및 지원비 ( 3700 - 3733 - 301 ) [ 국방부 | 2020 예산 | 예산안 | 세출(지출) | 군 책임운영기관 | 해군보급창운영 | 확정안 1,964 백만원 ]"/>
    <s v="... ('19)21 → ('20) 19백만원(-2백만원)_x000a_- 기관정책자문료 ('19) 3 → ('20) 1백만원(-2백만원)_x000a_- 보급창 물류관리자 교육강사료 및 합동세미나 1식×8,000,000원_x000a_- 서신/SNS발송 통신료1식×803,000원_x000a_- 출장검수여비 등 : '19년 수준 동결_x000a_ㅇ군수활동지원 ..."/>
    <n v="2020"/>
    <x v="1"/>
    <n v="1"/>
    <m/>
    <m/>
    <m/>
    <m/>
    <m/>
    <s v="- 보급창 물류관리자 교육강사료 및 합동세미나 1식×8,000,000원"/>
  </r>
  <r>
    <s v="이러닝 세계화(ODA) ( 4700 - 4701 - 300 ) [ 교육부 | 2020 예산 | 예산안 | 세출(지출) | 정보활용 활성화 지원 | 이러닝 세계화 | 확정안 4,669 백만원 ]"/>
    <s v="... APEC 이러닝 연수 : 320백만원_x000a_- 연수생 초청 경비(항공료, 숙박 등) : 5백만원×40명 = 200백만원_x000a_- 연수 운영비(식비, 강사료 등) : 120백만원×1식 = 120백만원_x000a_ㅇ e-ICON 세계대회 개최 : 135백만원_x000a_- 참가자 초청경비(항공료) : 1백만원×100명 ..."/>
    <n v="2020"/>
    <x v="1"/>
    <m/>
    <m/>
    <m/>
    <m/>
    <m/>
    <m/>
    <s v="- 연수 운영비(식비, 강사료 등) : 120백만원×1식 = 120백만원"/>
  </r>
  <r>
    <s v="한국고전번역원 출연(R&amp;D) ( 2400 - 2433 - 303 ) [ 교육부 | 2020 예산 | 예산안 | 세출(지출) | 학술연구 역량 강화 | 인문사회 출연기관 지원 | 확정안 21,169 백만원 ]"/>
    <s v="... 양성을 위해 부설 고전번역교육원(서울교육원, 전주·밀양분원, 대전분원)을 설치·운영_x000a_&lt;산출내역&gt; _x000a_- 서울교육원 운영 : 530백만원_x000a_․정규과목 강사료(21과목×32주×3시간×7만원) : 140백만원 _x000a_․특강과목 강사료(2과목×40일×3시간×7만원) : 17백만원_x000a_․서원(집중)학습 ..."/>
    <n v="2020"/>
    <x v="1"/>
    <n v="1"/>
    <m/>
    <n v="70000"/>
    <n v="70000"/>
    <m/>
    <m/>
    <s v="․정규과목 강사료(21과목×32주×3시간×7만원) : 140백만원 |․특강과목 강사료(2과목×40일×3시간×7만원) : 17백만원"/>
  </r>
  <r>
    <s v="고전문헌 국역지원 ( 2400 - 2434 - 300 ) [ 교육부 | 2020 예산 | 예산안 | 세출(지출) | 학술연구 역량 강화 | 고전문헌 국역지원 | 확정안 4,177 백만원 ]"/>
    <s v="... 153.94백만원 _x000a_․DB구축 : 11책×12.54백만원=137.94백만원_x000a_․웹서비스 운영 및 개선 : 1식×16백만원=16백만원_x000a_- 멀티미디어DB강사료 : 140시간×0.15백만원=21백만원_x000a_- 심사평가·자문료 : 2회×2.13백만원=4.26백만원_x000a_- 서버위탁관리비 : 5식×12월×..."/>
    <n v="2020"/>
    <x v="1"/>
    <n v="1"/>
    <m/>
    <n v="150000"/>
    <m/>
    <m/>
    <m/>
    <s v="- 멀티미디어DB강사료 : 140시간×0.15백만원=21백만원"/>
  </r>
  <r>
    <s v="재외동포교육 운영지원 ( 4300 - 4331 - 300 ) [ 교육부 | 2020 예산 | 예산안 | 세출(지출) | 국제교육 협력 증진 | 재외동포교육 운영지원 | 확정안 82,328 백만원 ]"/>
    <s v="... × 1식 = 150백만원_x000a_※ (물량 및 단가) 전년 대비 동결_x000a_(5) 해외파견공무원 선발․연수 : 89백만원_x000a_ㅇ 선발(심사수당 등) 및 연수경비(강사료, 원고 등) : 85,500천원 ×1식 = 85.5백만원_x000a_ㅇ 협의회비 : 3,500천원 ×1식 = 3.5백만원_x000a_※ 전년대비 물량, 단가 동결_x000a_..."/>
    <n v="2020"/>
    <x v="1"/>
    <m/>
    <m/>
    <m/>
    <m/>
    <m/>
    <m/>
    <s v="ㅇ 선발(심사수당 등) 및 연수경비(강사료, 원고 등) : 85,500천원 ×1식 = 85.5백만원"/>
  </r>
  <r>
    <s v="오염총량관리조사연구 ( 1300 - 1345 - 402 ) [ 환경부 | 2020 예산 | 예산안 | 세출(지출) | 4대강유역관리 | 오염총량관리(영산강) | 확정안 1,951 백만원 ]"/>
    <s v="..._x000a_가. 연구반 회의수당 150,000원×16명×2회=_x000a_4,800 _x000a_나. 이행평가 검토수당 150,000원×16명×6회=_x000a_14,400 _x000a_다. 교육강사료 150,000원×5명×2회=_x000a_1,500 _x000a_라. 기술자료 제본 10,000원×200부×3회=_x000a_6,000 _x000a_마. 물품구입비 1,000,000원×5회=_x000a_..."/>
    <n v="2020"/>
    <x v="1"/>
    <n v="1"/>
    <m/>
    <n v="150000"/>
    <m/>
    <m/>
    <m/>
    <s v="다. 교육강사료 150,000원×5명×2회="/>
  </r>
  <r>
    <s v="대변인 기본경비 ( 7000 - 7011 - 254 ) [ 교육부 | 2020 예산 | 예산안 | 세출(지출) | 교육행정지원 | 본부 기본경비 | 확정안 668 백만원 ]"/>
    <s v="... 소모품 구입 700,000원×9회 = 6.3백만 원_x000a_- 관련 참고 도서 구입 80,000원×5회 = 0.4백만 원_x000a_- 정책홍보역량강화 초빙강사료 등 : 600,000원×12회 = 7.2백만 원_x000a_- 민영뉴스통신사 뉴스 구독 및 저작물 이용료 : 1,300,000원×12월 = 18백만 원_x000a_..."/>
    <n v="2020"/>
    <x v="1"/>
    <m/>
    <m/>
    <m/>
    <m/>
    <m/>
    <m/>
    <s v="- 정책홍보역량강화 초빙강사료 등 : 600,000원×12회 = 7.2백만 원"/>
  </r>
  <r>
    <s v="학교 통일교육 강화 ( 5000 - 5031 - 308 ) [ 통일부 | 2020 예산 | 예산안 | 세출(지출) | 통일교육 | 통일교육추진 | 확정안 6,263 백만원 ]"/>
    <s v="... 전문강사(눈높이1, 탈북강사1)를 활용하여 전국 940개교 초중고대상 놀이와 문화를 접목한 '찾아가는 학교통일교육' 실시_x000a_[ 산출내역 ] _x000a_▪강사료 : 1,050회(개교)×180,000원×2명=378백만원_x000a_* 실시 횟수 확대 : ('19년) 940 ⟶ ('20년) 1,050회(개교)_x000a_▪여 ..."/>
    <n v="2020"/>
    <x v="1"/>
    <n v="1"/>
    <m/>
    <n v="180000"/>
    <m/>
    <m/>
    <m/>
    <s v="▪강사료 : 1,050회(개교)×180,000원×2명=378백만원"/>
  </r>
  <r>
    <s v="개도국 고용노동분야 개발협력(ODA) ( 3000 - 3050 - 302 ) [ 고용노동부 | 2020 예산 | 예산안 | 세출(지출) | 근로조건보호및복지증진 | 국제고용노동협력 | 확정안 7,089 백만원 ]"/>
    <s v="... 증액_x000a_▪ 아세안 개도국의 직업기술교육훈련분야 정책전문가 양성을 위한 신규사업 추진 사업비 600백만원 요구_x000a_▪ 산출내역 : 600백만원_x000a_- 강사료: 70백만원(538천원 × 13과목)_x000a_- 항공료: 20백만원(1000천원×20명)_x000a_- 체재비 및 학생지원비: 285백만원(식비: 120백만원(500천..."/>
    <n v="2020"/>
    <x v="1"/>
    <n v="1"/>
    <m/>
    <n v="538000"/>
    <m/>
    <m/>
    <m/>
    <s v="- 강사료: 70백만원(538천원 × 13과목)"/>
  </r>
  <r>
    <s v="아동안전지킴이 ( 1100 - 1132 - 313 ) [ 경찰청 | 2020 예산 | 예산안 | 세출(지출) | 범죄예방및사회적약자보호 | 사회적약자보호 | 확정안 53,265 백만원 ]"/>
    <s v="..._x000a_('20) 59백만원=_x000a_경찰관서 255개서 × 234천원_x000a_- 교육훈련비 : 25→27백만원(증2)_x000a_('19) 25백만원=_x000a_경찰관서 255개서 × 강사료 100천원_x000a_('20) 27백만원=_x000a_경찰관서 255개서 × 강사료 108천원 _x000a_- 현장점검 여비 : 26→25백만원(△1)_x000a_('19) 26백만원=_x000a_..."/>
    <n v="2020"/>
    <x v="1"/>
    <n v="1"/>
    <m/>
    <n v="100000"/>
    <n v="108000"/>
    <m/>
    <m/>
    <s v="경찰관서 255개서 × 강사료 100천원|경찰관서 255개서 × 강사료 108천원 "/>
  </r>
  <r>
    <s v="대테러상황관리 ( 3100 - 3134 - 311 ) [ 경찰청 | 2020 예산 | 예산안 | 세출(지출) | 국가안보확보 | 대테러상황관리 | 확정안 22,494 백만원 ]"/>
    <s v="..._x000a_17,249_x000a_기본행정비품 550천원×12월 _x000a_17,249_x000a_기본행정비품 550천원×12월 _x000a_전산소모품 등 9,649천원_x000a_전산소모품 등 9,649천원_x000a_교육강사료 100천원×2시간×5회_x000a_교육강사료 100천원×2시간×5회_x000a_지방특공대_x000a_50,134_x000a_기본행정비품 300천원×12월×7청_x000a_64,458_x000a_기본행정비품 ..."/>
    <n v="2020"/>
    <x v="1"/>
    <n v="1"/>
    <m/>
    <n v="100000"/>
    <n v="100000"/>
    <m/>
    <m/>
    <s v="교육강사료 100천원×2시간×5회|교육강사료 100천원×2시간×5회"/>
  </r>
  <r>
    <s v="재난안전관리 ( 2100 - 2131 - 315 ) [ 경찰청 | 2020 예산 | 예산안 | 세출(지출) | 사회질서유지 | 경비경찰역량강화 | 확정안 3,786 백만원 ]"/>
    <s v="... 200천원×255개소_x000a_▪구조·구급배낭 : 32백만원(전년동) = 65천원×500개_x000a_ㅇ재난안전활동 : ('18)128→('19)128백만원(전년동) _x000a_▪응급처치교육강사료 : 25백만원(전년동) = 50천원×255개소×2회_x000a_▪소방위탁교육 : 25백만원(전년동) _x000a_▪재난안전합동훈련 : 10백만원(전년동)_x000a_▪재난상황실운영비 ..."/>
    <n v="2020"/>
    <x v="1"/>
    <m/>
    <m/>
    <n v="50000"/>
    <m/>
    <m/>
    <m/>
    <s v="▪응급처치교육강사료 : 25백만원(전년동) = 50천원×255개소×2회"/>
  </r>
  <r>
    <s v="외사경찰활동 ( 3100 - 3132 - 311 ) [ 경찰청 | 2020 예산 | 예산안 | 세출(지출) | 국가안보확보 | 외사경찰활동 | 확정안 20,847 백만원 ]"/>
    <s v="... 치안서비스 제공 _x000a_▪ 산출내역_x000a_․결혼이주여성 등 대상 운전면허교실 운영 : 321백만원(전년동)_x000a_* 197개서×1,634천원(교재비 674천원+통역․강사료720천원+운영비240천원)_x000a_∘교재비 : 16,600명×8천원=133백만원_x000a_∘통역․강사료 : 197개서×60천원×2시간×6회=141백만원_x000a_∘교육운영비 ..."/>
    <n v="2020"/>
    <x v="1"/>
    <n v="1"/>
    <m/>
    <n v="720000"/>
    <n v="60000"/>
    <m/>
    <m/>
    <s v="* 197개서×1,634천원(교재비 674천원+통역․강사료720천원+운영비240천원)|∘통역․강사료 : 197개서×60천원×2시간×6회=141백만원"/>
  </r>
  <r>
    <s v="의경대체지원 ( 2100 - 2131 - 314 ) [ 경찰청 | 2020 예산 | 예산안 | 세출(지출) | 사회질서유지 | 경비경찰역량강화 | 확정안 63,725 백만원 ]"/>
    <s v="... 행정수용비 440백만원 = 700천원 × 12월 × 51개 기동대_x000a_- 청사 방역 등 306백만원 = 6,000천원 × 51개 기동대_x000a_- 초빙강사료 14백만원 = 135천원 × 2회 × 51개 기동대_x000a_- 훈련지원비 337백만원 = 1,100천원 × 6회 × 51개 기동대_x000a_- 행정용품 구입 지원 82백만원_x000a_..."/>
    <n v="2020"/>
    <x v="1"/>
    <n v="1"/>
    <m/>
    <n v="135000"/>
    <m/>
    <m/>
    <m/>
    <s v="- 초빙강사료 14백만원 = 135천원 × 2회 × 51개 기동대"/>
  </r>
  <r>
    <s v="국제치안활동강화(ODA) ( 3100 - 3133 - 312 ) [ 경찰청 | 2020 예산 | 예산안 | 세출(지출) | 국가안보확보 | 국제교류협력활동 | 확정안 831 백만원 ]"/>
    <s v="...0명(3회분))+_x000a_(준비금50천원×10(3회분))_x000a_- 일반수용비 : ('20)24백만원_x000a_('20) 24백만원=_x000a_(통역비 150천원×14일×3회)+(강사료 180천원×10일×3명×1회)+_x000a_(기념품구입 30천원×30명×3회)+(실습용기자재 10,000천원)_x000a_- 임차료 : ('20)4백만원_x000a_('20) 4백만원=_x000a_..."/>
    <n v="2020"/>
    <x v="1"/>
    <n v="1"/>
    <m/>
    <n v="180000"/>
    <m/>
    <m/>
    <m/>
    <s v="(통역비 150천원×14일×3회)+(강사료 180천원×10일×3명×1회)+"/>
  </r>
  <r>
    <s v="방산분야 인프라 및 상생협력 환경조성 ( 2600 - 2637 - 301 ) [ 방위사업청 | 2020 예산 | 예산안 | 세출(지출) | 방위사업 정책지원 | 방위산업 육성지원 | 확정안 1,897 백만원 ]"/>
    <s v="... 50백만원_x000a_- 국내여비 : 1.5백만원_x000a_- 사업추진비 : 1.5백만원_x000a_○ 전문인력 양성사업 : 전문인력 양성 위탁교육비 640백만원 요구_x000a_- 강사료 : 160백만원(80일(20일x4개월)x2명x2개소x0.5백만원(1일 4시간))_x000a_- 교재비 : 4백만원(40명x2개소x5만원)_x000a_- 임차료 : ..."/>
    <n v="2020"/>
    <x v="1"/>
    <n v="1"/>
    <m/>
    <n v="500000"/>
    <m/>
    <m/>
    <m/>
    <s v="- 강사료 : 160백만원(80일(20일x4개월)x2명x2개소x0.5백만원(1일 4시간))"/>
  </r>
  <r>
    <s v="기업인력애로센터 활용 취업 지원 ( 5400 - 5452 - 301 ) [ 중소벤처기업부 | 2020 예산 | 예산안 | 세출(지출) | 중소기업인력지원 | 기업인력애로센터 운영(기금) | 확정안 8,671 백만원 ]"/>
    <s v="... 위한 직무교육에 소요되는 비용 1,396백만원 ('19년 동일)_x000a_· (산출내역) 청년장병 직무교육(2,000명) : 1,396백만원_x000a_* (강사료) 20만원×52시간×100회 = 1,040백만원, (교재, 교육소모품, 실습재료비) 2,000명×85천원 = 170백만원, (급식비) 2,..."/>
    <n v="2020"/>
    <x v="1"/>
    <n v="1"/>
    <m/>
    <n v="200000"/>
    <m/>
    <m/>
    <m/>
    <s v="* (강사료) 20만원×52시간×100회 = 1,040백만원, (교재, 교육소모품, 실습재료비) 2,000명×85천원 = 170백만원, (급식비) 2,..."/>
  </r>
  <r>
    <s v="해양수산인재개발원수입대체경비 ( 6500 - 6531 - 303 ) [ 해양수산부 | 2020 예산 | 예산안 | 세출(지출) | 해양수산연수 | 해양수산인재개발원교육경비 | 확정안 95 백만원 ]"/>
    <s v="...경비 : ('19) 95 → ('20) 95백만원_x000a_ㅇ 교육훈련 경비 : ('19) 95 ⇒ ('20) 95백만원_x000a_- 교재인쇄비 및 초빙강사료 등 교육훈련 경비_x000a_* 산출내역 : (초빙강사료) 7과정 x 5,000천원 = 35백만원_x000a_(교재인쇄비) 27과정 x 1백만원 = 27백만원_x000a_(교육용소모품) ..."/>
    <n v="2020"/>
    <x v="1"/>
    <n v="1"/>
    <m/>
    <n v="5000000"/>
    <m/>
    <m/>
    <m/>
    <s v="- 교재인쇄비 및 초빙강사료 등 교육훈련 경비|* 산출내역 : (초빙강사료) 7과정 x 5,000천원 = 35백만원"/>
  </r>
  <r>
    <s v="기록관보전시설관리 ( 2300 - 2335 - 302 ) [ 행정안전부 | 2020 예산 | 예산안 | 세출(지출) | 기록물관리 | 기록물보전시설관리 | 확정안 7,690 백만원 ]"/>
    <s v="... 문화 프로그램 운영 사업_x000a_•〔산출내역〕_x000a_- 기록문화 체험교실 운영 : ('19) 9,480천원 → ('20) 9,480천원 / 전년동 _x000a_․ 강사료 460천원×8회=3,680천원_x000a_․ 체험재료비 15천원×30명×8회=3,600천원_x000a_․ 현수막 100천원×2식=200천원 _x000a_․ 교재제작 1,000천원×2식=2,000천원_x000a_..."/>
    <n v="2020"/>
    <x v="1"/>
    <n v="1"/>
    <m/>
    <n v="460000"/>
    <m/>
    <m/>
    <m/>
    <s v="․ 강사료 460천원×8회=3,680천원"/>
  </r>
  <r>
    <s v="사회재난교육훈련및역량지원강화 ( 2700 - 2735 - 300 ) [ 행정안전부 | 2020 예산 | 예산안 | 세출(지출) | 재난관리 | 재난관리지원 | 확정안 569 백만원 ]"/>
    <s v="... '19예산 8백 → '20예산안 8백_x000a_•〔요구사항〕 사회재난분야 내부 직원의 대응역량 강화를 위한 사회재난 아카데미 운영비_x000a_•〔산출내역〕_x000a_① 강사료 : ('19) 4백 → ('20) 4백 (250천원×2명×8회 = 4,000천원)_x000a_② 운영비 : ('19) 2백 → ('20) 2백 (200천원×10회 ..."/>
    <n v="2020"/>
    <x v="1"/>
    <n v="1"/>
    <m/>
    <n v="250000"/>
    <m/>
    <m/>
    <m/>
    <s v="① 강사료 : ('19) 4백 → ('20) 4백 (250천원×2명×8회 = 4,000천원)"/>
  </r>
  <r>
    <s v="국가기반체계관리 ( 2700 - 2733 - 301 ) [ 행정안전부 | 2020 예산 | 예산안 | 세출(지출) | 재난관리 | 재난경감활성화 | 확정안 402 백만원 ]"/>
    <s v="... '20예산안 145백(△5백, 3%) _x000a_ㅇ 민간다중이용시설 전국순회교육 : 22백만원_x000a_▪ '19년 대비 5백만원 감소_x000a_▪ 산출내역 : _x000a_- 강사료 : 400천원×2명×17회 = 13,600천원_x000a_- 인쇄비 등 운영비 : 2,100원×4000부 = 8,400천원_x000a_ㅇ 민간다중이용시설 훈련콘텐츠 ..."/>
    <n v="2020"/>
    <x v="1"/>
    <n v="1"/>
    <m/>
    <n v="400000"/>
    <m/>
    <m/>
    <m/>
    <s v="- 강사료 : 400천원×2명×17회 = 13,600천원"/>
  </r>
  <r>
    <s v="감항인증 ( 2600 - 2636 - 304 ) [ 방위사업청 | 2020 예산 | 예산안 | 세출(지출) | 방위사업 정책지원 | 획득지원 | 확정안 875 백만원 ]"/>
    <s v="... 20명x45,000원x5회 = 4,500천원_x000a_· 감항인증 정기 간행물 제작 : 100부x40,000원x1회 = 4,000천원_x000a_· 감항인증 전문과정 강사료 : 4명x500,000원x4회 = 8,000천원 _x000a_· 미국 감항인증 컨퍼런스 참가비 : 4명x1,126USD = 4,954천원_x000a_· 유럽 감항인증 ..."/>
    <n v="2020"/>
    <x v="1"/>
    <n v="1"/>
    <m/>
    <n v="500000"/>
    <m/>
    <m/>
    <m/>
    <s v="· 감항인증 전문과정 강사료 : 4명x500,000원x4회 = 8,000천원 "/>
  </r>
  <r>
    <s v="사회보장정보원 운영(정보화) ( 2600 - 2640 - 305 ) [ 보건복지부 | 2020 예산 | 예산안 | 세출(지출) | 사회복지기반조성 | 사회보장정보시스템 및 사회보장정보원 운영 | 확정안 13,821 백만원 ]"/>
    <s v="..._x000a_․교재인쇄비 : 5,000원 × 650부 × 4회 = 13,000천원_x000a_․교육운영비 : 3,770원 × 650명 × 4회 = 9,800천원_x000a_․강사료 : 500천원(특별강사B, 2시간 기준) × 1명 × 4회 = 2,000천원_x000a_․원고료 : 10천원 × 5매 × 4회 = 200천원_x000a_․PIMS 및 ISMS ..."/>
    <n v="2020"/>
    <x v="1"/>
    <n v="1"/>
    <m/>
    <n v="500000"/>
    <m/>
    <m/>
    <m/>
    <s v="․강사료 : 500천원(특별강사B, 2시간 기준) × 1명 × 4회 = 2,000천원"/>
  </r>
  <r>
    <s v="정보통신 기반보호 강화 ( 1900 - 1935 - 500 ) [ 과학기술정보통신부 | 2020 예산 | 예산안 | 세출(지출) | 국가사회정보화 | 정보보호체계강화 | 확정안 9,694 백만원 ]"/>
    <s v="... 1일 × 50백만원(2020년)_x000a_국외업무여비(해외연사 초청) 5인 × 4백만원(2019년) → 5인 × 4백만원(2020년)_x000a_업무위탁대가 및 사례금(강사료) 30인 × 300천원(2019년) → 30인 × 300천원(2020년)_x000a_위탁사업비(행사대행) 28백만원(2019년) → 21백만원(2020년)_x000a_..."/>
    <n v="2020"/>
    <x v="1"/>
    <n v="1"/>
    <m/>
    <n v="300000"/>
    <m/>
    <m/>
    <m/>
    <s v="업무위탁대가 및 사례금(강사료) 30인 × 300천원(2019년) → 30인 × 300천원(2020년)"/>
  </r>
  <r>
    <s v="개인정보유출 및 오남용방지(정보화) ( 2000 - 2044 - 502 ) [ 행정안전부 | 2020 예산 | 예산안 | 세출(지출) | 전자정부 | 개인정보강화 | 확정안 8,963 백만원 ]"/>
    <s v="...00천원+운영비(1백만원))_x000a_- 개인정보 비식별 조치 관련 교육 및 컨설팅 : 195백만 _x000a_* 비식별 조치 교육 : 56백만원=560만원(강사료 800천원×5일 + 교재 250천원×4종+ 임차료 600천원)×10회_x000a_* 데이터분석 교육 : 24백만원=480만원(강사료 800천원×3일 + ..."/>
    <n v="2020"/>
    <x v="1"/>
    <n v="1"/>
    <m/>
    <n v="800000"/>
    <n v="800000"/>
    <m/>
    <m/>
    <s v="* 비식별 조치 교육 : 56백만원=560만원(강사료 800천원×5일 + 교재 250천원×4종+ 임차료 600천원)×10회|* 데이터분석 교육 : 24백만원=480만원(강사료 800천원×3일 + ..."/>
  </r>
  <r>
    <s v="벤처캐피탈선진화 ( 5200 - 5231 - 302 ) [ 중소벤처기업부 | 2020 예산 | 예산안 | 세출(지출) | 벤처기업활성화지원 | 벤처성장인프라지원 | 확정안 1,536 백만원 ]"/>
    <s v="..._x000a_⇒ 급증하는 투자조합의 안정적 운용과 우수기업의 발굴ㆍ지원을 담당할 VC 신규 전문인력 공급을 위한 양성과정 운영 필요_x000a_□ 예산 요구(안)_x000a_◦ 전문인력(24명) 양성을 위한 교육과정 운영_x000a_- 강사료 및 교재 제작, 임차료 등 : 150백만원(24명×6.25백만원)_x000a_||"/>
    <n v="2020"/>
    <x v="1"/>
    <m/>
    <m/>
    <m/>
    <m/>
    <m/>
    <m/>
    <s v="- 강사료 및 교재 제작, 임차료 등 : 150백만원(24명×6.25백만원)"/>
  </r>
  <r>
    <s v="안전한 전자파 환경 기반 조성 ( 2500 - 2535 - 302 ) [ 과학기술정보통신부 | 2020 예산 | 예산안 | 세출(지출) | 전파활용방송서비스산업 | 전파연구지원 | 확정안 1,109 백만원 ]"/>
    <s v="..._x000a_ 전자파 안전관리를 전문 기술자 육성 교육 실시_x000a_- 물량 25명 : 기술사 수준의 전문 인력 25명 육성 교육 실시_x000a_- 단가 77백만원 : 강사료 23,100천원(22일×7시간×150,000원), 임대료 및 위탁비용 30,000천원, 여비 22,000천원(25명×22일×40,000원), ..."/>
    <n v="2020"/>
    <x v="1"/>
    <n v="1"/>
    <m/>
    <n v="150000"/>
    <m/>
    <m/>
    <m/>
    <s v="- 단가 77백만원 : 강사료 23,100천원(22일×7시간×150,000원), 임대료 및 위탁비용 30,000천원, 여비 22,000천원(25명×22일×40,000원), ..."/>
  </r>
  <r>
    <s v="환경교육강화 ( 1900 - 1931 - 309 ) [ 환경부 | 2018 예산 | 결산 | 세출(지출) | 환경보전기반육성 | 환경친화적경제사회기반조성 | 결산 12,747 백만원 ]"/>
    <s v="... 환경교육프로그램 지원비, 운영경비 등 : 2,551백만원_x000a_․환경일기장쓰기_x000a_- 환경일기장 쓰기(환경캠프 포함) : 100백만원_x000a_․환경교육홍보단 운영_x000a_- 강사료(100천원×400시간×8개지방청), 워크숍 개최 등 : 350백만원_x000a_․그린캠퍼스 선정 및 지원_x000a_- 선정대학지원(9개교), 운영비, 홍보 등 ..."/>
    <n v="2018"/>
    <x v="1"/>
    <n v="1"/>
    <m/>
    <n v="100000"/>
    <m/>
    <m/>
    <m/>
    <s v="- 강사료(100천원×400시간×8개지방청), 워크숍 개최 등 : 350백만원"/>
  </r>
  <r>
    <s v="국립전통예술중고 운영 ( 1600 - 1632 - 317 ) [ 문화체육관광부 | 2018 예산 | 결산 | 세출(지출) | 예술의 진흥 및 생활화, 산업화 | 공연 및 전통예술의 활성화 | 결산 3,955 백만원 ]"/>
    <s v="... 친환경급식 지원비 등 : 1,114백만원(92.8백만원x12월)_x000a_기타직 보수_x000a_801백만원_x000a_◦기간제교사 보수 : 180백만원(3백만원×5명×12월)_x000a_◦시간 강사료 : 621백만원(22천원×830시수×34주)_x000a_전통예술중고 운영_x000a_1,794백만원 _x000a_◦자율학교 운영 및 해외문화 탐방 지원 : 354백만원(29.5백만원x12월)_x000a_..."/>
    <n v="2018"/>
    <x v="1"/>
    <n v="1"/>
    <m/>
    <n v="22000"/>
    <m/>
    <m/>
    <m/>
    <s v="◦시간 강사료 : 621백만원(22천원×830시수×34주)"/>
  </r>
  <r>
    <s v="광고산업 활성화 ( 1400 - 1432 - 310 ) [ 문화체육관광부 | 2018 예산 | 결산 | 세출(지출) | 문화미디어산업육성및지원 | 방송영상콘텐츠 및 광고산업 활성화 | 결산 1,270 백만원 ]"/>
    <s v="... 240백만원_x000a_․ 실습워크숍 강사 35백만원 (120천원 × 290시간) _x000a_․ 실무특강 16백만원(120천원 × 132시간)_x000a_․ 멘토(현업인)강사료 77백만원(120천원 × 640시간)_x000a_․ 학사관리운영 : 68백만원(인건비 : 2명)_x000a_․ 홍보비 : 15백만원(교육생모집홍보 : 포스터, 현수막제작 ..."/>
    <n v="2018"/>
    <x v="1"/>
    <n v="1"/>
    <m/>
    <n v="120000"/>
    <m/>
    <m/>
    <m/>
    <s v="․ 멘토(현업인)강사료 77백만원(120천원 × 640시간)"/>
  </r>
  <r>
    <s v="농산물안전성조사(ODA) ( 6000 - 6032 - 302 ) [ 농림축산식품부 | 2018 예산 | 결산 | 세출(지출) | 농산물품질관리 | 농산물안전성관리 | 결산 55 백만원 ]"/>
    <s v="... 비율 및 법적근거: 해당 없음_x000a_③ 2018년도 예산내역 _x000a_세사업 명_x000a_예산_x000a_▪농산물안전성조사(ODA)_x000a_◦ 69백만원_x000a_- 운영비(현장견학, 강사료 등) : 13백만원(6명×2.17백만원)_x000a_- 국외여비(항공료 등) : 54백만원(6명×9백만원)_x000a_- 사업추진비: 2백만원(6명×0.33백만원)_x000a_..."/>
    <n v="2018"/>
    <x v="1"/>
    <n v="1"/>
    <m/>
    <n v="2170000"/>
    <m/>
    <m/>
    <m/>
    <s v="- 운영비(현장견학, 강사료 등) : 13백만원(6명×2.17백만원)"/>
  </r>
  <r>
    <s v="전자조달 운영지원 ( 1100 - 1131 - 504 ) [ 조달청 | 2018 예산 | 결산 | 세출(지출) | 전자조달 및 국유재산 관리 | 전자조달 운영 및 개발 | 결산 3,060 백만원 ]"/>
    <s v="..._x000a_․ 상담원 연찬회 개최 : 2회×8,500,000원=17,000_x000a_․ 주요질의응답집 인쇄비 : 2,500부×3,000원=7,500_x000a_․ 콜센터친절교육강사료 : 200,000원×2시간×5회=2,000_x000a_. 조정재원 : 272_x000a_- 공공요금(210-02) : 60,000_x000a_․ 12월×5,000,000원=60,000_x000a_..."/>
    <n v="2018"/>
    <x v="1"/>
    <n v="1"/>
    <m/>
    <n v="200000"/>
    <m/>
    <m/>
    <m/>
    <s v="․ 콜센터친절교육강사료 : 200,000원×2시간×5회=2,000"/>
  </r>
  <r>
    <s v="지식협력단지 운영 ( 3200 - 3239 - 301 ) [ 기획재정부 | 2018 예산 | 결산 | 세출(지출) | 경제협력 | 지식협력단지 운영 | 결산 12,127 백만원 ]"/>
    <s v="... 175(35만원×5종)_x000a_ㅇ 운영비 1,202_x000a_- 학생 대상 220(22만원×10,000명)_x000a_- 외국 고위급 대상 240(30백만원×8개국)_x000a_- 강사료 220(45만원×500회)_x000a_- 보조인력 522(1.45백만원×30명×12개월)_x000a_ㅇ 문화행사 64(16백만원×4회)_x000a_ㅇ 학습자료비 226_x000a_- 온라인자료 ..."/>
    <n v="2018"/>
    <x v="1"/>
    <n v="1"/>
    <m/>
    <n v="450000"/>
    <m/>
    <m/>
    <m/>
    <s v="- 강사료 220(45만원×500회)"/>
  </r>
  <r>
    <s v="불량식품 근절 추진체계 운영 ( 1000 - 1031 - 301 ) [ 식품의약품안전처 | 2018 예산 | 결산 | 세출(지출) | 식품안전성제고 | 식품안전관리 강화 | 결산 1,234 백만원 ]"/>
    <s v="... 유공자 포상, 용역 심사 등 4백만원 : 250천원×8명×2회_x000a_- 범정부 불량식품 근절 협의체 운영비 : 28백만원_x000a_▪ 협의체․워크숍 특강 강사료 4백만원 : 250천원×4명×4회_x000a_▪ 협의체 운영회의․워크숍 등 장소 임차료 8백만원 : 1,000천원×8회_x000a_▪ 워크숍·감시차량 임차 16백만원 ..."/>
    <n v="2018"/>
    <x v="1"/>
    <n v="1"/>
    <m/>
    <n v="250000"/>
    <m/>
    <m/>
    <m/>
    <s v="▪ 협의체․워크숍 특강 강사료 4백만원 : 250천원×4명×4회"/>
  </r>
  <r>
    <s v="인사정책지원 ( 2400 - 2439 - 306 ) [ 국방부 | 2018 예산 | 결산 | 세출(지출) | 국방행정지원 | 군인사 | 결산 1,609 백만원 ]"/>
    <s v="... 모병홍보 : 홍보물 제작비 및 인력획득 공고료 등 42,600천원_x000a_- 병영문화 혁신 지원 111,360천원_x000a_․ 부대별 부적응자 전문강사 초빙강사료 : 42회 × 200천원 = 8,400천원_x000a_․ 부대별 부적합자 전문강사 초빙강사료 : 18회 × 200천원 = 3,600천원_x000a_․ 입영장병 다면적 ..."/>
    <n v="2018"/>
    <x v="1"/>
    <n v="1"/>
    <m/>
    <n v="200000"/>
    <m/>
    <m/>
    <m/>
    <s v="․ 부대별 부적응자 전문강사 초빙강사료 : 42회 × 200천원 = 8,400천원|․ 부대별 부적합자 전문강사 초빙강사료 : 18회 × 200천원 = 3,600천원"/>
  </r>
  <r>
    <s v="국방통합데이터센터 기본경비 ( 3700 - 3751 - 301 ) [ 국방부 | 2018 예산 | 결산 | 세출(지출) | 군 책임운영기관 | 국방통합데이터센터 운영 | 결산 62,571 백만원 ]"/>
    <s v="..._x000a_· 군 책임운영기관의 지속적인 혁신, 인권 전문 인력_x000a_병영문화 개선 문화의식 및 경영혁신 등에 초빙 강연료_x000a_- 경영/성과관리 전문가 초빙 강사료 4 × 500 = 2,000천원_x000a_- 군인 인권교육 강사료 4 × 480 =1,920천원_x000a_국방통합데이터센터_x000a_사업 및 지원비_x000a_(시설관리운영지원)_x000a_..."/>
    <n v="2018"/>
    <x v="1"/>
    <n v="1"/>
    <m/>
    <n v="500000"/>
    <m/>
    <m/>
    <m/>
    <s v="- 경영/성과관리 전문가 초빙 강사료 4 × 500 = 2,000천원|- 군인 인권교육 강사료 4 × 480 =1,920천원"/>
  </r>
  <r>
    <s v="자기계발교육 ( 2400 - 2432 - 308 ) [ 국방부 | 2018 예산 | 결산 | 세출(지출) | 군 인사 및 교육훈련 | 군인적자원개발교육 | 결산 10,554 백만원 ]"/>
    <s v="...백만_x000a_- 교재구입비 : 7,500권×16,000원×1회=120백만 _x000a_- 행정소모품비 : 155곳×150,000원×4회=93백만_x000a_- 민간강사료 : 202명×35,000원×2회×16시간=226백만_x000a_- 교실임차료 : 2,350교실34,000원×2회=160백만_x000a_- 검정장비유지(수리,보수)비 ..."/>
    <n v="2018"/>
    <x v="1"/>
    <n v="1"/>
    <m/>
    <n v="35000"/>
    <m/>
    <m/>
    <m/>
    <s v="- 민간강사료 : 202명×35,000원×2회×16시간=226백만"/>
  </r>
  <r>
    <s v="법정계량선진화기반구축 ( 3700 - 3733 - 308 ) [ 산업통상자원부 | 2018 예산 | 결산 | 세출(지출) | 산업기술표준및제품안전관리 | 신산업표준개발 | 결산 1,221 백만원 ]"/>
    <s v="... 실태조사 연구 (25백만원×4건=100백만원)_x000a_- 전국 계량검사공무원 및 사업자 역량강화 교육(민간보조) : 112백만원_x000a_*교재 제작, 강사료, 임차료, 워크숍 개최 등 (5백만원×22회≒112백만원_x000a_- 불법·불량 계량기 신고제도 운영(민간보조) : 120백만원_x000a_*불법계량기 조사반 운영 ..."/>
    <n v="2018"/>
    <x v="1"/>
    <m/>
    <m/>
    <m/>
    <m/>
    <m/>
    <m/>
    <s v="*교재 제작, 강사료, 임차료, 워크숍 개최 등 (5백만원×22회≒112백만원"/>
  </r>
  <r>
    <s v="사학교육행정지원연수사업 ( 2200 - 2274 - 450 ) [ 교육부 | 2018 예산 | 결산 | 세출(지출) | 대학교육 역량강화 | 연수사업 | 결산 820 백만원 ]"/>
    <s v="... 4백만원 × 43회 = 172백만원_x000a_- 식사비 : 3백만원 × 43회 = 129백만원_x000a_- 운영비(교재비·간식비·임대료 등) : 269백만원 _x000a_- 강사료 : 3백만원 × 43회 = 129백만원 _x000a_&lt;사업 간접비용 및 유지비용&gt;_x000a_- 상용임금 : 62백만원_x000a_- 우편요금, 전기세, 난방료 등 : 15백만원_x000a_..."/>
    <n v="2018"/>
    <x v="1"/>
    <n v="1"/>
    <m/>
    <n v="3000000"/>
    <m/>
    <m/>
    <m/>
    <s v="- 강사료 : 3백만원 × 43회 = 129백만원 "/>
  </r>
  <r>
    <s v="한국고전번역원 출연 ( 2400 - 2433 - 303 ) [ 교육부 | 2018 예산 | 결산 | 세출(지출) | 학술연구 역량 강화 | 인문사회 출연기관 지원 | 결산 19,813 백만원 ]"/>
    <s v="... 22백만원(고전사계 4회×5.5백만원)_x000a_▪ 번역인재양성사업_x000a_◦ 975백만원_x000a_- 교육원 운영 : 845백만원_x000a_‧서울교육원 530백만원 _x000a_정규과목 강사료 140백만원(2,000시간×7만원)_x000a_특강과목 강사료 16백만원(240시간×7만원)_x000a_서원학습 강사료 50백만원(710시간×7만원)_x000a_장학금 280백만원(1식×280백만원)_x000a_..."/>
    <n v="2018"/>
    <x v="1"/>
    <n v="1"/>
    <m/>
    <n v="70000"/>
    <n v="70000"/>
    <n v="70000"/>
    <m/>
    <s v="정규과목 강사료 140백만원(2,000시간×7만원)|특강과목 강사료 16백만원(240시간×7만원)|서원학습 강사료 50백만원(710시간×7만원)"/>
  </r>
  <r>
    <s v="공사 발주 및 사업관리 지원 ( 1200 - 1236 - 345 ) [ 조달청 | 2018 예산 | 결산 | 세출(지출) | 조달사업 운영 | 공사발주 및 사업관리 지원 | 결산 3,072 백만원 ]"/>
    <s v="... 설계 업무자료 인쇄 : 2,700,000원×2회_x000a_- 시설자재가격심의위원회 자문수당 : 400,000원×25명×2회_x000a_- 전문강사 초빙교육 강사료 : 5회×500,000원_x000a_◦ 피복비(210-03) : 19,980_x000a_- 공사감독관 피복비_x000a_· 안전헬멧 : 37명×2개×20,000원_x000a_· 안 전 ..."/>
    <n v="2018"/>
    <x v="1"/>
    <n v="1"/>
    <m/>
    <n v="500000"/>
    <m/>
    <m/>
    <m/>
    <s v="- 전문강사 초빙교육 강사료 : 5회×500,000원"/>
  </r>
  <r>
    <s v="만성질환 예방관리 ( 3300 - 3334 - 308 ) [ 보건복지부 | 2018 예산 | 결산 | 세출(지출) | 국민건강생활실천 | 만성질환예방관리 | 결산 24,866 백만원 ]"/>
    <s v="... 지침서 및 통계집 등 인쇄 : 7백만원(지침서 0.7백만원=100부×7,000원, 통계집 6.3백만원=630부×10,000원)_x000a_- 교육강사료 및 자문회의 수당 : 8백만원(교육강사료 0.8백만원=2명×200,000원×2회, 자문회의수당 7.2백만원=12명×150,000원×4회)_x000a_- 심포지엄 등 ..."/>
    <n v="2018"/>
    <x v="1"/>
    <n v="1"/>
    <m/>
    <n v="200000"/>
    <m/>
    <m/>
    <m/>
    <s v="- 교육강사료 및 자문회의 수당 : 8백만원(교육강사료 0.8백만원=2명×200,000원×2회, 자문회의수당 7.2백만원=12명×150,000원×4회)"/>
  </r>
  <r>
    <s v="인권교육 ( 1100 - 1133 - 300 ) [ 법무부 | 2018 예산 | 결산 | 세출(지출) | 인권활동 | 인권교육 | 결산 218 백만원 ]"/>
    <s v="... 명_x000a_예산_x000a_외부강사 기관방문 교육_x000a_◦ 25백만원_x000a_- 85회×0.3백만원)_x000a_검사 및 검찰수사관 상대 1:1 맞춤형 교육_x000a_◦ 42백만원_x000a_- 강사료 36백만원 (40회×0.9백만원)_x000a_- 보조교재 6백만원_x000a_인권감수성 교육_x000a_◦ 152백만원_x000a_- 임차료 62백만원(23회×2.7백만원)_x000a_- 여비..."/>
    <n v="2018"/>
    <x v="1"/>
    <n v="1"/>
    <m/>
    <n v="900000"/>
    <m/>
    <m/>
    <m/>
    <s v="- 강사료 36백만원 (40회×0.9백만원)"/>
  </r>
  <r>
    <s v="수사경찰전문교육 ( 4100 - 4134 - 311 ) [ 경찰청 | 2018 예산 | 결산 | 세출(지출) | 전문경찰양성 | 수사경찰전문교육 | 결산 2,387 백만원 ]"/>
    <s v="... 사업추진체계_x000a_- 사업시행방법 : 직접수행_x000a_- 사업시행주체 : 경찰수사연수원_x000a_③ 2018년도 예산내역 _x000a_세사업 명_x000a_예산_x000a_수사경찰교육_x000a_◦ 1,203백만원_x000a_- 강사료 401백만원(10개월x40백만원)_x000a_- 인쇄비 125백만원(10개월x12.5백만원)_x000a_- 교육생 급식비 460백만원(3,830명x4천원x3식x10일)_x000a_- 교육실습재료등 ..."/>
    <n v="2018"/>
    <x v="1"/>
    <n v="1"/>
    <m/>
    <n v="40000000"/>
    <m/>
    <m/>
    <m/>
    <s v="- 강사료 401백만원(10개월x40백만원)"/>
  </r>
  <r>
    <s v="경찰보수교육 ( 4100 - 4132 - 311 ) [ 경찰청 | 2018 예산 | 결산 | 세출(지출) | 전문경찰양성 | 경찰보수교육 | 결산 6,271 백만원 ]"/>
    <s v="... 출자 등의 경우 보조․융자 등 지원 비율 및 법적근거 : 해당없음_x000a_③ 2018년도 예산내역 _x000a_세사업 명_x000a_예 산_x000a_운영비_x000a_◦ 5,651백만원_x000a_- 외래강사료 : 464백만원(10개월×46.4백만원)_x000a_- 상시학습현장강사료 : 1,471백만원(10개월×147.1백만원)_x000a_- 교재인쇄비 등: 3..."/>
    <n v="2018"/>
    <x v="1"/>
    <n v="1"/>
    <m/>
    <n v="46400000"/>
    <n v="147100000"/>
    <m/>
    <m/>
    <s v="- 외래강사료 : 464백만원(10개월×46.4백만원)|- 상시학습현장강사료 : 1,471백만원(10개월×147.1백만원)"/>
  </r>
  <r>
    <s v="경찰교육원기본경비 ( 7100 - 7118 - 252 ) [ 경찰청 | 2018 예산 | 결산 | 세출(지출) | 경찰행정지원 | 소속기관기본경비 | 결산 1,803 백만원 ]"/>
    <s v="..._x000a_- 보조, 융자, 출연, 출자 등의 경우 보조․융자 등 지원 비율 및 법적근거 : 해당 없음_x000a_세사업 명_x000a_예 산_x000a_운영비_x000a_◦ 1,574백만원_x000a_- 강사료 : 217백만원(10개월×21.7백만원)_x000a_- 공공요금 : 331백만원(12개월×27.5백만원)_x000a_- 피복비, 유류비,시설장비유지비 관리용역비 ..."/>
    <n v="2018"/>
    <x v="1"/>
    <n v="1"/>
    <m/>
    <n v="21700000"/>
    <m/>
    <m/>
    <m/>
    <s v="- 강사료 : 217백만원(10개월×21.7백만원)"/>
  </r>
  <r>
    <s v="오염총량관리조사연구 ( 1300 - 1345 - 402 ) [ 환경부 | 2019 예산 | 예산안 | 세출(지출) | 4대강유역관리 | 오염총량관리(영산강) | 확정안 1,944 백만원 ]"/>
    <s v="... 회의수당 150,000원×16명×2회=_x000a_4,800_x000a_ _x000a_ _x000a_나. 이행평가 검토수당 150,000원×16명×6회=_x000a_14,400_x000a_ _x000a_ _x000a_다. 교육강사료 150,000원×5명×2회=_x000a_1,500_x000a_ _x000a_ _x000a_라. 기술자료 제본 10,000원×200부×3회=_x000a_6,000_x000a_ _x000a_ _x000a_마. 물품구입비 ..."/>
    <n v="2019"/>
    <x v="1"/>
    <n v="1"/>
    <m/>
    <n v="150000"/>
    <m/>
    <m/>
    <m/>
    <s v="다. 교육강사료 150,000원×5명×2회="/>
  </r>
  <r>
    <s v="국립극장 운영 ( 3200 - 3231 - 300 ) [ 문화체육관광부 | 2019 예산 | 예산안 | 세출(지출) | 국립중앙극장 운영 | 국립중앙극장 운영 | 확정안 27,373 백만원 ]"/>
    <s v="... 현수막 제작 1,000,000원×1식=1백만원_x000a_ㆍ필기문제출제 보안용역 : 187,500원×4명×6일=4백만원_x000a_ㆍ현장 실무교육 운영 : 15백만원_x000a_* 강사료 450,000원×7명×3회=9백만원_x000a_* 교육장비사용료 1,700,000원×3회=5백만원 ㆍ공공요금 및 제세 : 225,000원×10회=2백만원_x000a_..."/>
    <n v="2019"/>
    <x v="1"/>
    <n v="1"/>
    <m/>
    <n v="450000"/>
    <m/>
    <m/>
    <m/>
    <s v="* 강사료 450,000원×7명×3회=9백만원"/>
  </r>
  <r>
    <s v="민주시민의식함양및지원 ( 1100 - 1133 - 330 ) [ 중앙선거관리위원회 | 2019 예산 | 예산안 | 세출(지출) | 선거의공정한관리 | 시민교육및공명선거정착 | 확정안 3,623 백만원 ]"/>
    <s v="..._x000a_▪당원 연수_x000a_- ('18) 1,224 → ('19) 1,158, △66백_x000a_· 운영비 525백(교재 등 제작 427백, 용품 구입 98백)_x000a_· 강사료 234백(300천원×3인×260회)_x000a_· 급식비 154백(10천원×110인×140회) (△66백)_x000a_· 임차료 140백(700천원×200회) (+10백)_x000a_· ..."/>
    <n v="2019"/>
    <x v="1"/>
    <n v="1"/>
    <m/>
    <n v="300000"/>
    <m/>
    <m/>
    <m/>
    <s v="· 강사료 234백(300천원×3인×260회)"/>
  </r>
  <r>
    <s v="한국선거제도해외전파(ODA) ( 1100 - 1133 - 334 ) [ 중앙선거관리위원회 | 2019 예산 | 예산안 | 세출(지출) | 선거의공정한관리 | 시민교육및공명선거정착 | 확정안 1,501 백만원 ]"/>
    <s v="... 전년동_x000a_· 참가자 등 항공료 및 숙박비 등 752백 (전년동)_x000a_- 왕복 360백(2백×20명×9회), 체재 396백(220천원×20명×10일×9회) _x000a_· 강사료·통역료 79백 (전년동)(1,100천원×8명×9회)_x000a_· 영상·자료발간 30백 (전년동)(3,400천원×9회)_x000a_· 임차료 및 출입국지원서비스 ..."/>
    <n v="2019"/>
    <x v="1"/>
    <n v="1"/>
    <m/>
    <n v="1100000"/>
    <m/>
    <m/>
    <m/>
    <s v="· 강사료·통역료 79백 (전년동)(1,100천원×8명×9회)"/>
  </r>
  <r>
    <s v="민주화운동기념사업지원 ( 2400 - 2435 - 300 ) [ 행정안전부 | 2019 예산 | 예산안 | 세출(지출) | 민주화지원및과거사정리 | 민주화운동기념사업지원 | 확정안 2,910 백만원 ]"/>
    <s v="... 상장인쇄 등 = 1백만원 _x000a_‣ 2‧28학교운영‧문화강좌 : '18예산 10백 → '19요구 10백 (전년동) _x000a_• 인문학강좌 = 6백만원_x000a_(강사료 500천원×8명=4백만원, 현수막 100천원×4개=0.4백만원, 진행비(다과, 인건비등) 1.6백만원) _x000a_• 고교생아카데미 = 4백만원_x000a_(강사료 ..."/>
    <n v="2019"/>
    <x v="1"/>
    <n v="1"/>
    <m/>
    <n v="500000"/>
    <m/>
    <m/>
    <m/>
    <s v="(강사료 500천원×8명=4백만원, 현수막 100천원×4개=0.4백만원, 진행비(다과, 인건비등) 1.6백만원) |(강사료 ..."/>
  </r>
  <r>
    <s v="재외 한국문화원 운영 ( 3100 - 3131 - 304 ) [ 문화체육관광부 | 2019 예산 | 예산안 | 세출(지출) | 해외문화홍보원 운영 | 해외문화홍보원 운영 | 확정안 68,588 백만원 ]"/>
    <s v="... 1,520백만원_x000a_- 산출내역 : 1,520백만원(76백만원×20개소)_x000a_· 파견강사 항공료․숙박비․식비 : 740백만원(37백만원×20개소)_x000a_· 강사료 : 300백만원(15백만원×20개소)_x000a_· 교육 준비금, 프로그램 운영비 : 480백만원(24백만원×20개소)_x000a_다. 재외 한국문화원 한식문화교육 ..."/>
    <n v="2019"/>
    <x v="1"/>
    <n v="1"/>
    <m/>
    <n v="15000000"/>
    <m/>
    <m/>
    <m/>
    <s v="· 강사료 : 300백만원(15백만원×20개소)"/>
  </r>
  <r>
    <s v="벤처캐피탈선진화 ( 5200 - 5231 - 302 ) [ 중소벤처기업부 | 2019 예산 | 예산안 | 세출(지출) | 벤처기업활성화지원 | 벤처성장인프라지원 | 확정안 1,643 백만원 ]"/>
    <s v="... 감액)_x000a_* '18년 2개 내역사업 통합 [엔젤투자 활성화+외국투자기관 투자활성화]_x000a_① 투자 유치 네트워크 구축 82백만원_x000a_- 엔젤리더스포럼 : 강사료 0.7백만원×10회 + 행사운영비 1백만원×10회 = 17백만원_x000a_- 지역 엔젤포럼 : 1백만×50회 = 50백만원_x000a_- 지역 엔젤투자 워크숍 ..."/>
    <n v="2019"/>
    <x v="1"/>
    <n v="1"/>
    <m/>
    <n v="700000"/>
    <m/>
    <m/>
    <m/>
    <s v="- 엔젤리더스포럼 : 강사료 0.7백만원×10회 + 행사운영비 1백만원×10회 = 17백만원"/>
  </r>
  <r>
    <s v="전문재판운영 ( 1100 - 1144 - 407 ) [ 대법원 | 2019 예산 | 예산안 | 세출(지출) | 재판활동 종합지원 | 사실심충실화 | 확정안 12,969 백만원 ]"/>
    <s v="... : 150만원(150명×1만원) × 2회 = 3백만원_x000a_- 자료 발간 등 : 2백만원(150명×15,000원) × 2회 = 4백만원_x000a_- 강사료 : 40만원(강사료 20만원×2명) × 2회 = 80만원_x000a_7-2. 가사민원상담관 도입 : 139 → 139백만원 (전년 동)_x000a_□ 요구내용 _x000a_ㅇ 민원상담위원 ..."/>
    <n v="2019"/>
    <x v="1"/>
    <n v="1"/>
    <m/>
    <n v="200000"/>
    <m/>
    <m/>
    <m/>
    <s v="- 강사료 : 40만원(강사료 20만원×2명) × 2회 = 80만원"/>
  </r>
  <r>
    <s v="국가기록물정리 ( 2300 - 2331 - 303 ) [ 행정안전부 | 2019 예산 | 예산안 | 세출(지출) | 기록물관리 | 기록물효율적관리 | 확정안 9,603 백만원 ]"/>
    <s v="...) / 전년동_x000a_* 5개 분과 대표회의 개최 ('18) 240천원 → ('19) 240천원(12천원×10명×2회) / 전년동_x000a_* 업무협의회 강사료 : ('18) 1,500천원 → ('19) 1,500천원(300천원×1명×5회) / 전년동_x000a_◽비밀기록물 수집‧정리 : '18예산 2백 → '19요구 2백(전년동)_x000a_..."/>
    <n v="2019"/>
    <x v="1"/>
    <n v="1"/>
    <m/>
    <n v="300000"/>
    <m/>
    <m/>
    <m/>
    <s v="* 업무협의회 강사료 : ('18) 1,500천원 → ('19) 1,500천원(300천원×1명×5회) / 전년동"/>
  </r>
  <r>
    <s v="사회보장정보원 운영(정보화) ( 2600 - 2640 - 305 ) [ 보건복지부 | 2019 예산 | 예산안 | 세출(지출) | 사회복지기반조성 | 사회보장정보시스템 및 사회보장정보원 운영 | 확정안 28,542 백만원 ]"/>
    <s v="... 1,500천원,× 1회 = 1,500천원_x000a_․행복e음 현장방문 및 간담회 : 20천원 × 10명 × 6회 = 1,200천원_x000a_․마스터 핵심요원 강사료 : 200천원 × 15명 × 1회 = 3,300천원_x000a_․지역보건 기초정보관리자 집합교육 : 120천원 × 150명 × 1회 = 18,000천원_x000a_ㅇ 교육동영상 ..."/>
    <n v="2019"/>
    <x v="1"/>
    <n v="1"/>
    <m/>
    <n v="200000"/>
    <m/>
    <m/>
    <m/>
    <s v="․마스터 핵심요원 강사료 : 200천원 × 15명 × 1회 = 3,300천원"/>
  </r>
  <r>
    <s v="특수재난교육훈련및역량지원강화 ( 2700 - 2735 - 300 ) [ 행정안전부 | 2019 예산 | 예산안 | 세출(지출) | 재난관리 | 특수재난관리지원 | 확정안 635 백만원 ]"/>
    <s v="... 제작을 위한 재원소요를 감안하여 '18년 대비 200%(+80백만원) 증액요구_x000a_▪산출내역_x000a_‣ 특수재난 아카데미 운영_x000a_•〔산출내역〕① 강사료 350천원×1명×12회 = 4,200천원_x000a_② 현수막 제작 등 운영비 2,000천원×1식 = 2,000천원 _x000a_③ 유관기관 간담회 등 업무협의 ..."/>
    <n v="2019"/>
    <x v="1"/>
    <n v="1"/>
    <m/>
    <n v="350000"/>
    <m/>
    <m/>
    <m/>
    <s v="•〔산출내역〕① 강사료 350천원×1명×12회 = 4,200천원"/>
  </r>
  <r>
    <s v="재난안전민관협력 활성화 및 기반조성 ( 2700 - 2735 - 303 ) [ 행정안전부 | 2019 예산 | 예산안 | 세출(지출) | 재난관리 | 특수재난관리지원 | 확정안 348 백만원 ]"/>
    <s v="... 작성 및 훈련 지원을 위한 사업비 150백만원_x000a_- 민간 다중이용시설 위기상황 매뉴얼 작성 및 훈련관리 : 130백만원_x000a_․ 민간 다중이용시설 강사료 : 600천원× 2명× 10회=12백만원(210-01) _x000a_․ 전국 순회교육 및 훈련 가이드라인 책자제작 등 운영비 : 15천원×1000부=15..."/>
    <n v="2019"/>
    <x v="1"/>
    <n v="1"/>
    <m/>
    <n v="600000"/>
    <m/>
    <m/>
    <m/>
    <s v="․ 민간 다중이용시설 강사료 : 600천원× 2명× 10회=12백만원(210-01) "/>
  </r>
  <r>
    <s v="기록관보전시설관리 ( 2300 - 2335 - 302 ) [ 행정안전부 | 2019 예산 | 예산안 | 세출(지출) | 기록물관리 | 기록물보전시설관리 | 확정안 7,395 백만원 ]"/>
    <s v="... 문화 프로그램 운영 사업_x000a_•〔산출내역〕_x000a_- 기록문화 체험교실 운영 : ('18) 9,480천원 → ('19) 9,480천원 / 전년동 _x000a_․ 강사료 460천원×8회=3,680천원_x000a_․ 체험재료비 15천원×30명×8회=3,600천원_x000a_․ 현수막 100천원×2식=200천원 _x000a_․ 교재제작 1,000천원×2식=2,000천원_x000a_..."/>
    <n v="2019"/>
    <x v="1"/>
    <n v="1"/>
    <m/>
    <n v="460000"/>
    <m/>
    <m/>
    <m/>
    <s v="․ 강사료 460천원×8회=3,680천원"/>
  </r>
  <r>
    <s v="생활체육활성화 지원 ( 5100 - 5131 - 300 ) [ 문화체육관광부 | 2019 예산 | 예산안 | 세출(지출) | 생활체육육성 | 생활체육활성화 | 확정안 1,740 백만원 ]"/>
    <s v="... 연수 운영 187백만원_x000a_- 연수운영 조교 인건비 13백만원(1.8백만원×7개월)_x000a_- 모니터링 및 만족도 조사 57백만원_x000a_- 연수 운영비(강사료, 현장 실습료, 준비물 등) 103백만원(51.5백만원×2개 자격)_x000a_- 현장실습 점검 14백만원_x000a_ㅇ 고객센터 및 시스템 운영 402백만원_x000a_..."/>
    <n v="2019"/>
    <x v="1"/>
    <n v="1"/>
    <m/>
    <n v="51500000"/>
    <m/>
    <m/>
    <m/>
    <s v="- 연수 운영비(강사료, 현장 실습료, 준비물 등) 103백만원(51.5백만원×2개 자격)"/>
  </r>
  <r>
    <s v="성인지정책 분석 평가 운영 ( 1200 - 1231 - 321 ) [ 여성가족부 | 2019 예산 | 예산안 | 세출(지출) | 성평등정책 기반강화 및 여성경제활동지원 | 정책협의 및 평가 | 확정안 3,730 백만원 ]"/>
    <s v="... 실시_x000a_&lt;지역센터 1개소 별 단가(122.8백만원) 내역&gt;_x000a_○ 사업비 : 80백만원_x000a_① 찾아가는 양성평등 교실 운영(시범) : 30백만원_x000a_* 강사료 등 교육운영경비 28백만원(0.5백만원 × 56회), 성평등 교육 홍보비 2백만원_x000a_② 성평등 의식·문화 확산 : 40백만원_x000a_* 청년 참여단(회의, ..."/>
    <n v="2019"/>
    <x v="1"/>
    <m/>
    <m/>
    <m/>
    <m/>
    <m/>
    <m/>
    <s v="* 강사료 등 교육운영경비 28백만원(0.5백만원 × 56회), 성평등 교육 홍보비 2백만원"/>
  </r>
  <r>
    <s v="고위공무원후보자역량평가운영 ( 1600 - 1645 - 301 ) [ 인사혁신처 | 2019 예산 | 예산안 | 세출(지출) | 인사관리 | 고위공무원단제도운영 | 확정안 1,082 백만원 ]"/>
    <s v="... : 3백만원 (500천원×6회)_x000a_-역량평가 토론회 등 소요물품 구입 등 : 7백만원 (600천원×12회)_x000a_○신규 역량평가위원 양성교육 강사료 및 교재제작 : 5백만원(1,200천원×4회)_x000a_○정수기 및 공기청정기 임차료 : 4백만원 (280천원×12월) _x000a_○역량평가 운영 출장 여비 ..."/>
    <n v="2019"/>
    <x v="1"/>
    <m/>
    <m/>
    <m/>
    <m/>
    <m/>
    <m/>
    <s v="○신규 역량평가위원 양성교육 강사료 및 교재제작 : 5백만원(1,200천원×4회)"/>
  </r>
  <r>
    <s v="신종감염병 위기상황 종합관리 ( 4800 - 4838 - 330 ) [ 보건복지부 | 2019 예산 | 예산안 | 세출(지출) | 질병관리본부지원 | 감염병관리 | 확정안 4,254 백만원 ]"/>
    <s v="... 운영비(보고서 인쇄 등) 0.6백만원 × 14회 = 8백만원_x000a_- 전문가 회의참석수당 등 10백만원 _x000a_- 해외 감염병 전문가 등 초청 교육 강사료 : 0.2백만원 × 10회 = 2백만원_x000a_- 위기상황 평가 및 대책관련 업무협의 참석여비 : 12백만원_x000a_▪ 1인당 160천원 × 4명 × 20회 ..."/>
    <n v="2019"/>
    <x v="1"/>
    <n v="1"/>
    <m/>
    <n v="200000"/>
    <m/>
    <m/>
    <m/>
    <s v="- 해외 감염병 전문가 등 초청 교육 강사료 : 0.2백만원 × 10회 = 2백만원"/>
  </r>
  <r>
    <s v="한국예술종합학교 운영 ( 2700 - 2731 - 303 ) [ 문화체육관광부 | 2019 예산 | 예산안 | 세출(지출) | 한국예술종합학교 운영 | 한국예술종합학교 운영 활성화 | 확정안 37,154 백만원 ]"/>
    <s v="... 145백만원 : 3,021천원×4명×12개월_x000a_· 프로젝트 완성작 74백만원 : 37백만원×2회_x000a_▪ 평생교육단 운영 318백만원(8백만원 증)_x000a_· 프로그램 운영 강사료 218백만원 : 5.45백만원×20개×2학기_x000a_· 설문조사, 홍보비 등 운영비 100백만원 : 50백만원×2학기_x000a_▪ 학생심리건강 및 장애학생 ..."/>
    <n v="2019"/>
    <x v="1"/>
    <n v="1"/>
    <m/>
    <n v="5450000"/>
    <m/>
    <m/>
    <m/>
    <s v="· 프로그램 운영 강사료 218백만원 : 5.45백만원×20개×2학기"/>
  </r>
  <r>
    <s v="나주병원 병원관리 및 운영(손익) ( 3800 - 3831 - 304 ) [ 보건복지부 | 2019 예산 | 예산안 | 세출(지출) | 국립나주병원 | 나주병원운영(손익) | 확정안 4,874 백만원 ]"/>
    <s v="...=24백만원_x000a_․ 병원학교 소모품 : 583천원×12월=7백만원 _x000a_․ 자문위원 간담회 운영 : 8명×150천원×4회=5백만원_x000a_․ 전문교육강사료 : 3회×300천원×12월=9백만원_x000a_․ 심리검사 및 평가도구(재료비) : 10명×35천원×12월=4백만원_x000a_․ 복리후생비 : 3명×400천원=1백만원_x000a_..."/>
    <n v="2019"/>
    <x v="1"/>
    <n v="1"/>
    <m/>
    <n v="300000"/>
    <m/>
    <m/>
    <m/>
    <s v="․ 전문교육강사료 : 3회×300천원×12월=9백만원"/>
  </r>
  <r>
    <s v="농산물원산지관리 ( 6000 - 6032 - 311 ) [ 농림축산식품부 | 2019 예산 | 예산안 | 세출(지출) | 농산물품질관리 | 농산물안전성관리 | 확정안 17,012 백만원 ]"/>
    <s v="... ('19) 399(변동 없음)_x000a_* 명예감시원 교육 등 참가수당(50천원×6,880명=344백만원)+교육장 임차료(400천원×20회=8백만원)+강사료(200천원×20회=4백만원)+교재비(6천원×6,880명=43)_x000a_- 음식점 원산지 표시 정착 지원: ('18) 381백만원 → ('19) 331(감 ..."/>
    <n v="2019"/>
    <x v="1"/>
    <n v="1"/>
    <m/>
    <n v="200000"/>
    <m/>
    <m/>
    <m/>
    <s v="* 명예감시원 교육 등 참가수당(50천원×6,880명=344백만원)+교육장 임차료(400천원×20회=8백만원)+강사료(200천원×20회=4백만원)+교재비(6천원×6,880명=43)"/>
  </r>
  <r>
    <s v="우수선수양성 지원 ( 5200 - 5261 - 312 ) [ 문화체육관광부 | 2019 예산 | 예산안 | 세출(지출) | 전문체육육성 | 전문체육육성 | 확정안 99,191 백만원 ]"/>
    <s v="... (1,500명×150천원) _x000a_․ 기타 스포츠의과학 지원 212백만원_x000a_- 국가대표 생애주기 교육 운영 303백만원 (전년 동)_x000a_․ 국가대표 교양강좌 강사료 12백만원 (500천원×2회×12월)_x000a_․ 국가대표 생애주기 교육프로그램 272백만원 (17천원×2,000명×8월)_x000a_․ 위탁교육운영비(대학생 선수 ..."/>
    <n v="2019"/>
    <x v="1"/>
    <n v="1"/>
    <m/>
    <n v="500000"/>
    <m/>
    <m/>
    <m/>
    <s v="․ 국가대표 교양강좌 강사료 12백만원 (500천원×2회×12월)"/>
  </r>
  <r>
    <s v="생활체육프로그램지원 ( 5100 - 5161 - 301 ) [ 문화체육관광부 | 2019 예산 | 예산안 | 세출(지출) | 생활체육육성 | 생활체육활성화 | 확정안 84,659 백만원 ]"/>
    <s v="... 어르신 교실 강습 1,600백만원(100백만원×16종목)_x000a_- 종목별 대회지원 480백만원(30백만원×16종목)_x000a_‣1종목(100백만원) : 강사료 80백만원(40천원×50명×40회), 운동용품 및 워크숍 등 20백만원(400천원×50개소)_x000a_‣1개소(3.2백만원) : 강사료 1...."/>
    <n v="2019"/>
    <x v="1"/>
    <n v="1"/>
    <m/>
    <n v="40000"/>
    <m/>
    <m/>
    <m/>
    <s v="‣1종목(100백만원) : 강사료 80백만원(40천원×50명×40회), 운동용품 및 워크숍 등 20백만원(400천원×50개소)|‣1개소(3.2백만원) : 강사료 1...."/>
  </r>
  <r>
    <s v="공사발주 및 사업관리 지원 ( 1200 - 1236 - 345 ) [ 조달청 | 2019 예산 | 예산안 | 세출(지출) | 조달사업 운영 | 공사발주 및 사업관리 지원 | 확정안 3,508 백만원 ]"/>
    <s v="... 업무자료 인쇄_x000a_: 2,700,000원×2회 _x000a_․ 시설자재가격심의위원회 자문수당 _x000a_: 400,000원×25인×2회_x000a_․ 전문강사 초빙교육 강사료 : 5회×500,000원_x000a_- 피복비(210-03) : 19,980_x000a_․ 공사감독관 피복비_x000a_안전헬멧 : 37인×2개×20,000원_x000a_안 전 화 : ..."/>
    <n v="2019"/>
    <x v="1"/>
    <n v="1"/>
    <m/>
    <n v="500000"/>
    <m/>
    <m/>
    <m/>
    <s v="․ 전문강사 초빙교육 강사료 : 5회×500,000원"/>
  </r>
  <r>
    <s v="정부조달 국제협력체제 구축 ( 1200 - 1233 - 331 ) [ 조달청 | 2019 예산 | 예산안 | 세출(지출) | 조달사업운영 | 정부조달 국제협력체제 구축 | 확정안 1,826 백만원 ]"/>
    <s v="... 소모품비 : 5,080천원_x000a_․ 동시 통역비 900천원×2명×2일=3,600천원_x000a_마. 국제 조달통상 및 전자조달 협력 확대 워크숍 초청연사 강사료 (1,000천원)_x000a_․ 초청연사 강사료 4시간×250천원 = 1,000천원_x000a_바. 조정재원 (-313천원)_x000a_○ 임차료(210-07) : 9,000천원_x000a_..."/>
    <n v="2019"/>
    <x v="1"/>
    <n v="1"/>
    <m/>
    <n v="1000000"/>
    <n v="250000"/>
    <m/>
    <m/>
    <s v="마. 국제 조달통상 및 전자조달 협력 확대 워크숍 초청연사 강사료 (1,000천원)|․ 초청연사 강사료 4시간×250천원 = 1,000천원"/>
  </r>
  <r>
    <s v="수입수산물 검사 ( 1300 - 1331 - 303 ) [ 식품의약품안전처 | 2019 예산 | 예산안 | 세출(지출) | 농축수산물 안전성제고 | 농축수산 안전관리 강화 | 확정안 2,414 백만원 ]"/>
    <s v="... 3,000천원 × 2회 = 6,000천원_x000a_* 관능검사 품평회 준비 : 10,100천원(품평회 시료) + 3,000천원(품평회장 준비)_x000a_* 외부전문가 강사료 285천원(2시간 강의) × 2명 × 2회 = 1,140천원_x000a_▪ 임차료 : 2백만원_x000a_* 행사장 임차료 1,000천원 × 2회 = 2,000천원 ..."/>
    <n v="2019"/>
    <x v="1"/>
    <n v="1"/>
    <m/>
    <n v="285000"/>
    <m/>
    <m/>
    <m/>
    <s v="* 외부전문가 강사료 285천원(2시간 강의) × 2명 × 2회 = 1,140천원"/>
  </r>
  <r>
    <s v="농업경영체등록 ( 6000 - 6034 - 362 ) [ 농림축산식품부 | 2019 예산 | 예산안 | 세출(지출) | 농산물품질관리 | 농업경영체등록 | 확정안 25,213 백만원 ]"/>
    <s v="... 현장조사 비품 : 100천원×757개=75,700천원_x000a_▪ 원격지원 서비스 사용료 : 125천원×12개월×10개(CH)=15,000천원_x000a_▪ 교육강사료 : 230천원×2회×2명×10개소-210천원=8,990천원_x000a_▪ 직권조치 심사위원 수당 : 150천원×3회×2명×124개소-2,700천원=111,600천원 ..."/>
    <n v="2019"/>
    <x v="1"/>
    <n v="1"/>
    <m/>
    <n v="230000"/>
    <m/>
    <m/>
    <m/>
    <s v="▪ 교육강사료 : 230천원×2회×2명×10개소-210천원=8,990천원"/>
  </r>
  <r>
    <s v="영화정책지원 ( 1200 - 1261 - 302 ) [ 문화체육관광부 | 2019 예산 | 예산안 | 세출(지출) | 콘텐츠 산업육성 | 영화산업 육성 및 지원 | 확정안 16,412 백만원 ]"/>
    <s v="...)_x000a_- 여비 : 4백만원(20회×0.2백만원)_x000a_(2) 교육과정 운영 : 852백만원 ('18년 936백만원→'19년 852백만원)_x000a_▪ 강사료 : 132백만원(4전공×10만원××8.5시간×39주)_x000a_▪ 실습작품 제작비 : 175백만원_x000a_- 중편영화 제작비 : 120백만원(12편×10백만원)_x000a_..."/>
    <n v="2019"/>
    <x v="1"/>
    <n v="1"/>
    <m/>
    <n v="100000"/>
    <m/>
    <m/>
    <m/>
    <s v="▪ 강사료 : 132백만원(4전공×10만원××8.5시간×39주)"/>
  </r>
  <r>
    <s v="지방자치인재개발교육운영 ( 1400 - 1431 - 301 ) [ 행정안전부 | 2019 예산 | 예산안 | 세출(지출) | 지방자치인재개발 | 지방자치인재개발운영 | 확정안 364 백만원 ]"/>
    <s v="... 7,000천원 = 7,000천원_x000a_▪ 국제교육활성화 및 교류협력지원 : '18예산 6백 → '19요구 9백(+3백, ↑50%) _x000a_• 국제교육 강사료 : 2회× 1,000천원 = 2,000천원_x000a_• 국제교육 운영비 : 1회× 1,000천원 = 1,000천원_x000a_• 국제교육활성화(뉴스레터) : 3회 ..."/>
    <n v="2019"/>
    <x v="1"/>
    <n v="1"/>
    <m/>
    <n v="1000000"/>
    <m/>
    <m/>
    <m/>
    <s v="• 국제교육 강사료 : 2회× 1,000천원 = 2,000천원"/>
  </r>
  <r>
    <s v="정부혁신변화관리지원 ( 1900 - 1933 - 307 ) [ 행정안전부 | 2019 예산 | 예산안 | 세출(지출) | 정부혁신조직 | 행정효율성향상 | 확정안 13,397 백만원 ]"/>
    <s v="... '19요구 33백_x000a_•〔산출근거〕부처설명회 및 교육책자, 심사자료 인쇄비 = 10천원×125부×4회 = 5,000천원_x000a_현장컨설팅·워크숍 수당 및 강사료 = 6명 × 4회 × 250천원 = 5,000천원_x000a_국민디자인단 기관별 역량강화 워크숍 = 3,000천원 × 5회 = 15,000천원_x000a_국민디자인단 ..."/>
    <n v="2019"/>
    <x v="1"/>
    <n v="1"/>
    <m/>
    <n v="250000"/>
    <m/>
    <m/>
    <m/>
    <s v="현장컨설팅·워크숍 수당 및 강사료 = 6명 × 4회 × 250천원 = 5,000천원"/>
  </r>
  <r>
    <s v="국립국악중고 운영 ( 1600 - 1632 - 316 ) [ 문화체육관광부 | 2019 예산 | 예산안 | 세출(지출) | 예술의 진흥 및 생활화, 산업화 | 공연 및 전통예술 진흥기반 구축 | 확정안 3,883 백만원 ]"/>
    <s v="... 기본인력 운영 등 국악교육지원 사업 예산에 대하여 '18년과 예산액 대비 1,045백만원 증액 요구_x000a_- 산출내역_x000a_▪ (증액)자유학기제 강사료 등: 21천원×34주×182시간 = 130백만원_x000a_․ ('18년)21천원×34주×171시간=122백만원→('19년)21천원×34주×182시간 ..."/>
    <n v="2019"/>
    <x v="1"/>
    <m/>
    <m/>
    <m/>
    <m/>
    <m/>
    <m/>
    <s v="▪ (증액)자유학기제 강사료 등: 21천원×34주×182시간 = 130백만원"/>
  </r>
  <r>
    <s v="저작권 보호활동 활성화 ( 1300 - 1331 - 303 ) [ 문화체육관광부 | 2019 예산 | 예산안 | 세출(지출) | 건강한 저작권 생태계 조성 | 저작권인식 제고 및 보호활동 강화 | 확정안 22,272 백만원 ]"/>
    <s v="... 디지털 포렌식 청년 전문인력 양성: 250백만원_x000a_(저작권 유관기업 대상 침해대응 컨설팅 및 교육 : 90백만원)_x000a_(저작권 디지털포렌식 교육 : 강사료 0.75백만원×4명×20회=60백만원)_x000a_(과학수사 전문교육장 운영 : 1개실×7백만원×12개월=84백만원)_x000a_· 디지털 콘텐츠 포렌식 기술 연구·개발 ..."/>
    <n v="2019"/>
    <x v="1"/>
    <n v="1"/>
    <m/>
    <n v="750000"/>
    <m/>
    <m/>
    <m/>
    <s v="(저작권 디지털포렌식 교육 : 강사료 0.75백만원×4명×20회=60백만원)"/>
  </r>
  <r>
    <s v="환경교육강화 ( 1500 - 1535 - 309 ) [ 환경부 | 2019 예산 | 예산안 | 세출(지출) | 친환경경제사회 활성화 | 지속가능발전위원회 | 확정안 12,643 백만원 ]"/>
    <s v="... 통한 환경보전의식 고취, 우수 학생을 선발하여 환경캠프 추진('17년 85개교, 1,743명 참여)_x000a_ㅇ 환경교육홍보단 운영 : 288백만원_x000a_- 강사료 : 256백만원(0.1백만원 × 40명 × 8시간 × 8개 지방청)_x000a_- 지역별 워크숍 개최 및 공통 교육교재 발간 : 32백만원_x000a_&lt;환경교육홍보단 ..."/>
    <n v="2019"/>
    <x v="1"/>
    <n v="1"/>
    <m/>
    <n v="100000"/>
    <m/>
    <m/>
    <m/>
    <s v="- 강사료 : 256백만원(0.1백만원 × 40명 × 8시간 × 8개 지방청)"/>
  </r>
  <r>
    <s v="영산강청 기본경비(총액인건비대상) ( 7100 - 7118 - 204 ) [ 환경부 | 2019 예산 | 예산안 | 세출(지출) | 환경행정지원 | 기본경비(소속기관) | 확정안 450 백만원 ]"/>
    <s v="... 180천원×12월 = 2,160천원(2019년)_x000a_․부속실 및 제주사무소 90천원×12월×2과 = 2,160천원(2018․2019년)_x000a_- 직장교육강사료 250천원×4회 = 1,000천원(2018·2019년)_x000a_- 격려금(축조의금) 및 직원격려 등 3,400천원(2018․2019년)_x000a_□ 직무수행경비(250) ..."/>
    <n v="2019"/>
    <x v="1"/>
    <n v="1"/>
    <m/>
    <n v="250000"/>
    <m/>
    <m/>
    <m/>
    <s v="- 직장교육강사료 250천원×4회 = 1,000천원(2018·2019년)"/>
  </r>
  <r>
    <s v="광고산업활성화 ( 1400 - 1432 - 310 ) [ 문화체육관광부 | 2019 예산 | 예산안 | 세출(지출) | 문화미디어산업육성및지원 | 방송영상콘텐츠 및 광고산업 활성화 | 확정안 1,060 백만원 ]"/>
    <s v="... 207백만원_x000a_· 실습워크숍 강사 9.96백만원 (120천원 × 83시간) _x000a_· 실무특강 9.96백만원(120천원 × 83시간)_x000a_· 멘토(현업인)강사료 16.08백만원(120천원 × 134시간)_x000a_· 학사관리운영 : 85백만원(인건비 2명)_x000a_· 홍보비 : 16백만원(교육생모집홍보 : 포스터, 현수막제작 ..."/>
    <n v="2019"/>
    <x v="1"/>
    <n v="1"/>
    <m/>
    <n v="120000"/>
    <m/>
    <m/>
    <m/>
    <s v="· 멘토(현업인)강사료 16.08백만원(120천원 × 134시간)"/>
  </r>
  <r>
    <s v="의경대체지원 ( 2100 - 2131 - 314 ) [ 경찰청 | 2019 예산 | 예산안 | 세출(지출) | 사회질서유지 | 경비경찰역량강화 | 확정안 46,739 백만원 ]"/>
    <s v="... 행정수용비 440백만원 = 700천원 × 12월 × 51개 기동대_x000a_- 청사 방역 등 306백만원 = 6,000천원 × 51개 기동대_x000a_- 초빙강사료 14백만원 = 135천원 × 2회 × 51개 기동대_x000a_- 훈련지원비 337백만원 = 1,100천원 × 6회 × 51개 기동대_x000a_▪공공요금 : 1,659백만원(전년동)_x000a_..."/>
    <n v="2019"/>
    <x v="1"/>
    <n v="1"/>
    <m/>
    <n v="135000"/>
    <m/>
    <m/>
    <m/>
    <s v="- 초빙강사료 14백만원 = 135천원 × 2회 × 51개 기동대"/>
  </r>
  <r>
    <s v="국제치안활동강화(ODA) ( 3100 - 3133 - 312 ) [ 경찰청 | 2019 예산 | 예산안 | 세출(지출) | 국가안보확보 | 국제교류협력활동 | 확정안 641 백만원 ]"/>
    <s v="..._x000a_('18) 34백만원=_x000a_(통역비 150천원×14일×2회)+(실습용자재 10,000천원×1회)+_x000a_(교육과정운영비 300천원×2회)+(강사료 180천원×14일×3명×2회)+_x000a_(기념품구입 60천원×30명×2회)_x000a_('19) 34백만원=_x000a_(통역비 150천원×14일×2회)+(실습용자재 ..."/>
    <n v="2019"/>
    <x v="1"/>
    <n v="1"/>
    <m/>
    <n v="180000"/>
    <m/>
    <m/>
    <m/>
    <s v="(교육과정운영비 300천원×2회)+(강사료 180천원×14일×3명×2회)+"/>
  </r>
  <r>
    <s v="대테러상황관리 ( 3100 - 3134 - 311 ) [ 경찰청 | 2019 예산 | 예산안 | 세출(지출) | 국가안보확보 | 대테러상황관리 | 확정안 18,789 백만원 ]"/>
    <s v="..._x000a_17,249_x000a_기본행정비품 550천원×12월 _x000a_17,249_x000a_기본행정비품 550천원×12월 _x000a_전산소모품 등 9,649천원_x000a_전산소모품 등 9,649천원_x000a_교육강사료 100천원×2시간×5회_x000a_교육강사료 100천원×2시간×5회_x000a_지방특공대_x000a_48,734_x000a_기본행정비품 200천원×12월×7청_x000a_48,734_x000a_기본행정비품 ..."/>
    <n v="2019"/>
    <x v="1"/>
    <n v="1"/>
    <m/>
    <n v="100000"/>
    <n v="100000"/>
    <m/>
    <m/>
    <s v="교육강사료 100천원×2시간×5회|교육강사료 100천원×2시간×5회"/>
  </r>
  <r>
    <s v="선진 기상전문인력 양성 ( 6100 - 6134 - 303 ) [ 기상청 | 2019 예산 | 예산안 | 세출(지출) | 국제협력교육홍보 | 교육훈련 및 대국민 기상인식 제고 | 확정안 953 백만원 ]"/>
    <s v="... 법적근거 : 해당없음_x000a_3) '19년도 예산안 산출 근거_x000a_ㅇ 예보전문 및 예보지원 분야 교육과정 운영 694백만원_x000a_▪ 예보책임관과정 27백만원_x000a_- 강사료: 4h×100천원×5일 _x000a_- 운영비(교재비, 소모품 등): 20명×700천원×1주_x000a_- 관리자리더십: 1회×11,000천원 _x000a_▪ 예보심화과정 328백만원_x000a_..."/>
    <n v="2019"/>
    <x v="1"/>
    <n v="1"/>
    <m/>
    <n v="100000"/>
    <m/>
    <m/>
    <m/>
    <s v="- 강사료: 4h×100천원×5일 "/>
  </r>
  <r>
    <s v="해양수산인재개발원수입대체경비 ( 6500 - 6531 - 303 ) [ 해양수산부 | 2019 예산 | 예산안 | 세출(지출) | 해양수산연수 | 해양수산인재개발원교육경비 | 확정안 95 백만원 ]"/>
    <s v="...경비 : ('18) 95 → ('19) 95백만원_x000a_ㅇ 교육훈련 경비 : ('18) 95 ⇒ ('19) 95백만원_x000a_- 교재인쇄비 및 초빙강사료 등 교육훈련 경비_x000a_* 산출내역 : (초빙강사료) 7과정 x 5,000천원 = 35백만원_x000a_(교재인쇄비) 27과정 x 1백만원 = 27백만원_x000a_(교육용소모품) ..."/>
    <n v="2019"/>
    <x v="1"/>
    <n v="1"/>
    <m/>
    <n v="5000000"/>
    <m/>
    <m/>
    <m/>
    <s v="- 교재인쇄비 및 초빙강사료 등 교육훈련 경비|* 산출내역 : (초빙강사료) 7과정 x 5,000천원 = 35백만원"/>
  </r>
  <r>
    <s v="화장품 안전관리 강화 ( 2100 - 2131 - 302 ) [ 식품의약품안전처 | 2019 예산 | 예산안 | 세출(지출) | 바이오생약 안전성 제고 | 바이오생약 안전기반 구축 | 확정안 1,663 백만원 ]"/>
    <s v="... 38백만원 (감 8)_x000a_- 기획 합동단속 등 관련기관 업무협의 등 : 2백만원_x000a_- 설명회 장소 등 임차 : 3회×4백만원 = 12백만원_x000a_- 외부 강사료 : 3회×2명×50만원 = 3백만원_x000a_- 설명회․교육 등 자료 인쇄 : 3회×200부×12천원 = 7백만원_x000a_- 법령집, 해설서 및 가이드라인 ..."/>
    <n v="2019"/>
    <x v="1"/>
    <n v="1"/>
    <m/>
    <n v="500000"/>
    <m/>
    <m/>
    <m/>
    <s v="- 외부 강사료 : 3회×2명×50만원 = 3백만원"/>
  </r>
  <r>
    <s v="의료기기 제조 및 품질관리 지원 ( 3000 - 3032 - 301 ) [ 식품의약품안전처 | 2019 예산 | 예산안 | 세출(지출) | 의료기기안전성제고 | 의료기기 안전기반 구축 | 확정안 607 백만원 ]"/>
    <s v="... → ('19) 20백만원(감 20) &gt;_x000a_ㅇ 운영비 : 20백만원_x000a_- 권역별 의료기기 제조․수입업체 GMP 현장방문 교육 : 5백만원_x000a_* 강사료 300천원 × 4회 = 1.2백만원, 임차료 등 900천원 × 4회 = 3.6백만원_x000a_- 의료기기 해외 GMP 인증교육 : 7백만원_x000a_* 강사료 ..."/>
    <n v="2019"/>
    <x v="1"/>
    <n v="1"/>
    <m/>
    <n v="300000"/>
    <m/>
    <m/>
    <m/>
    <s v="* 강사료 300천원 × 4회 = 1.2백만원, 임차료 등 900천원 × 4회 = 3.6백만원|* 강사료 ..."/>
  </r>
  <r>
    <s v="의료기기 안전관리체계 구축 ( 3000 - 3032 - 304 ) [ 식품의약품안전처 | 2019 예산 | 예산안 | 세출(지출) | 의료기기 안전성 제고 | 의료기기 안전기반 구축 | 확정안 1,629 백만원 ]"/>
    <s v="... = 41백만원_x000a_▪(해외기관 실태조사 국외여비) 3.3백만원×2명×4회 = 26백만원_x000a_- 의료기기 제조·수입업체 교육 : 18백만원_x000a_▪(강사료) 0.2백만원×8명×4회 = 6.4백만원_x000a_▪(교육자료 등 제작) 2.7백만원×2회 = 5.4백만원_x000a_▪(임차료 등) 1.5백만원×4회 = 6백만원_x000a_&lt;의료기기 ..."/>
    <n v="2019"/>
    <x v="1"/>
    <n v="1"/>
    <m/>
    <n v="200000"/>
    <m/>
    <m/>
    <m/>
    <s v="▪(강사료) 0.2백만원×8명×4회 = 6.4백만원"/>
  </r>
  <r>
    <s v="국가실험동물관리 ( 4000 - 4032 - 300 ) [ 식품의약품안전처 | 2019 예산 | 예산안 | 세출(지출) | 과학적 안전관리 연구 및 허가심사 안전성 제공 | 허가심사 안전성 제고 | 확정안 6,485 백만원 ]"/>
    <s v="... : 4백만원_x000a_- 생체자원 활용 홍보 및 워크숍 : 12백만원_x000a_▪ 장소 임차 : 3백만원_x000a_▪ 교육자료집 및 홍보 브로셔 제작 : 5백만원_x000a_▪ 강사료 및 연자 수당 : 250,000원 × 4명 = 1백만원_x000a_▪ 학술대회 홍보 부스 운영 : 3백만원_x000a_- 실험동물자원은행 운영 물품 : 72백만원_x000a_..."/>
    <n v="2019"/>
    <x v="1"/>
    <n v="1"/>
    <m/>
    <n v="250000"/>
    <m/>
    <m/>
    <m/>
    <s v="▪ 강사료 및 연자 수당 : 250,000원 × 4명 = 1백만원"/>
  </r>
  <r>
    <s v="마약류통합관리시스템 구축 및 운영(정보화) ( 7000 - 7032 - 509 ) [ 식품의약품안전처 | 2019 예산 | 예산안 | 세출(지출) | 식의약품행정지원 | 식의약품 정보화 | 확정안 3,355 백만원 ]"/>
    <s v="... 75,800원×2인×4회×12개월=7,276천원_x000a_- 취급자SW 개발사 연계 협의 : 75,800원×2명×25회=3,790천원_x000a_ㅇ 교육훈련비 : 5백만원_x000a_- 초빙강사료 : 800천원×3회=2,400천원_x000a_- 정보화교육 등 위탁교육비 등 : 100천원×29명×1회=2,900천원_x000a_ㅇ 소모품비 : 8백만원_x000a_- 사무용품 ..."/>
    <n v="2019"/>
    <x v="1"/>
    <n v="1"/>
    <m/>
    <n v="800000"/>
    <m/>
    <m/>
    <m/>
    <s v="- 초빙강사료 : 800천원×3회=2,400천원"/>
  </r>
  <r>
    <s v="통상협상 등 국제협력 강화 ( 7000 - 7036 - 314 ) [ 식품의약품안전처 | 2019 예산 | 예산안 | 세출(지출) | 식의약품행정지원 | 식의약품안전지원 | 확정안 575 백만원 ]"/>
    <s v="... : ('18) 58 → ('19) 43백만원 (감 15)_x000a_- 세미나 개최 관련 해외 연사 초청 비용 : 30백만원(△15)_x000a_* 해외 연사 강사료 : 15백만원(3명×1회), 해외 연사 여비 : 15백만원(3명×1회)_x000a_- 초청세미나 개최 비용 : 13백만원(전년동)_x000a_ㅇ WTO SPS/TBT ..."/>
    <n v="2019"/>
    <x v="1"/>
    <n v="1"/>
    <m/>
    <n v="5000000"/>
    <m/>
    <m/>
    <m/>
    <s v="* 해외 연사 강사료 : 15백만원(3명×1회), 해외 연사 여비 : 15백만원(3명×1회)"/>
  </r>
  <r>
    <s v="국제개발협력(ODA) ( 7000 - 7036 - 311 ) [ 식품의약품안전처 | 2019 예산 | 예산안 | 세출(지출) | 식의약품행정지원 | 식품의약품안전지원 | 확정안 2,164 백만원 ]"/>
    <s v="...×14일), 차량 임차 : 6백만원[450천원(25인승)×14일], 행사 강의장 임대 : 14백만원(강의장 14일×1,000천원)_x000a_- 강사료, 교육자료 제작 등 : 12백만원_x000a_* 외부전문가 강사료 : 9백만원(3명×1회×6개국×500천원), 기타 운영비 : 3백만원(교재 인쇄 ..."/>
    <n v="2019"/>
    <x v="1"/>
    <n v="1"/>
    <m/>
    <n v="500000"/>
    <m/>
    <m/>
    <m/>
    <s v="- 강사료, 교육자료 제작 등 : 12백만원|* 외부전문가 강사료 : 9백만원(3명×1회×6개국×500천원), 기타 운영비 : 3백만원(교재 인쇄 ..."/>
  </r>
  <r>
    <s v="천연물의약품 안전관리 ( 2100 - 2131 - 301 ) [ 식품의약품안전처 | 2019 예산 | 예산안 | 세출(지출) | 바이오생약 안전성 제고 | 바이오생약 안전기반 구축 | 확정안 697 백만원 ]"/>
    <s v="... 품질관리 교육(제조업체) : 20백만원_x000a_ㅇ 운영비 : 10백만원_x000a_* 교육자료 인쇄비 등 7백만원(440부×15천원), 임차료 2백만원, 교육 강사료 1.3백만원_x000a_ㅇ 현지실사 5개국 : 27백만원_x000a_* 항공료 14백만원(5회×2명×1,400천원), 일비 1.7백만원, 숙박비 6.6백만원, ..."/>
    <n v="2019"/>
    <x v="1"/>
    <n v="1"/>
    <m/>
    <n v="1300000"/>
    <m/>
    <m/>
    <m/>
    <s v="* 교육자료 인쇄비 등 7백만원(440부×15천원), 임차료 2백만원, 교육 강사료 1.3백만원"/>
  </r>
  <r>
    <s v="의약품 품질고도화 ( 2000 - 2033 - 302 ) [ 식품의약품안전처 | 2019 예산 | 예산안 | 세출(지출) | 의약품 안전성 제고 | 의약품 공급기반 확충 | 확정안 6,834 백만원 ]"/>
    <s v="... 허가특허연계제도 교육(기본) : 32백만원_x000a_▪ 허가특허연계제도 교육 운영비 : 32백만원(8백만원×4회)_x000a_* 1회 교육 운영비 : 8백만원_x000a_* 강사료 4.2백만원(300천원/시간×14시간), 교재비 2백만원(20천원/권×100권), 임차료 1백만원(500천원/일×2일), 현수막, 문구류 등 기타경비 0.8백만원_x000a_..."/>
    <n v="2019"/>
    <x v="1"/>
    <n v="1"/>
    <m/>
    <n v="300000"/>
    <m/>
    <m/>
    <m/>
    <s v="* 강사료 4.2백만원(300천원/시간×14시간), 교재비 2백만원(20천원/권×100권), 임차료 1백만원(500천원/일×2일), 현수막, 문구류 등 기타경비 0.8백만원"/>
  </r>
  <r>
    <s v="마약퇴치운동본부 지원 ( 2000 - 2032 - 300 ) [ 식품의약품안전처 | 2019 예산 | 예산안 | 세출(지출) | 의약품안전성 제고 | 의약품 안전기반 구축 | 확정안 2,171 백만원 ]"/>
    <s v="... 28백만원_x000a_▪ 예방교육 강사 및 교사 역량강화 교육(28)_x000a_­ 예방교육 프로그램 운영 : 214백만원_x000a_▪ 대상별 마약류예방교육(214) : 강사료 214백만원(10만원×12개소×178회×1명)_x000a_­ 온라인 예방교육시스템 운영 : 60백만원_x000a_▪ 온라인사이트 및 SNS등 운영(30) : 30백만원_x000a_..."/>
    <n v="2019"/>
    <x v="1"/>
    <n v="1"/>
    <m/>
    <n v="100000"/>
    <m/>
    <m/>
    <m/>
    <s v="▪ 대상별 마약류예방교육(214) : 강사료 214백만원(10만원×12개소×178회×1명)"/>
  </r>
  <r>
    <s v="농축수산물 안전관리 ( 1200 - 1231 - 301 ) [ 식품의약품안전처 | 2019 예산 | 예산안 | 세출(지출) | 식생활영양 안전성 제고 | 건강한 식생활 환경조성 | 확정안 9,299 백만원 ]"/>
    <s v="... 백만원(전년동)_x000a_․일반수용비 : 29백만원(전년동)_x000a_* 축산물검사관 등 위생관리세미나 및 워크숍 : 2 ×6회 = 12백만원(전년동)_x000a_* 강사료 : 외부전문가 초빙 350천원(2시간 강의)×8명×6회 = 17백만원(전년동)_x000a_․ 임차료 : 3백만원(전년동)_x000a_* 행사장 임차료 50만원×6회 = 3백만원_x000a_..."/>
    <n v="2019"/>
    <x v="1"/>
    <n v="1"/>
    <m/>
    <n v="350000"/>
    <m/>
    <m/>
    <m/>
    <s v="* 강사료 : 외부전문가 초빙 350천원(2시간 강의)×8명×6회 = 17백만원(전년동)"/>
  </r>
  <r>
    <s v="국민영양 안전관리 ( 1200 - 1231 - 300 ) [ 식품의약품안전처 | 2019 예산 | 예산안 | 세출(지출) | 식생활 영양 안전성제고 | 건강한 식생활 환경조성 | 확정안 4,178 백만원 ]"/>
    <s v="... 나트륨 저감 역량강화 워크숍(1회) : 33백만원(감 2) _x000a_▪ 워크숍 개최 10백만원 [인쇄비, 기념품 등 7백만원, 장소임차료 2백만원, 강사료(2명 × 1회 × 500천원) = 1백만원]_x000a_▪ 지자체 공무원 국내여비 : 300명 × 1회 × 75.8천원 = 23백만원_x000a_- 지자체 공무원 ..."/>
    <n v="2019"/>
    <x v="1"/>
    <n v="1"/>
    <m/>
    <n v="500000"/>
    <m/>
    <m/>
    <m/>
    <s v="▪ 워크숍 개최 10백만원 [인쇄비, 기념품 등 7백만원, 장소임차료 2백만원, 강사료(2명 × 1회 × 500천원) = 1백만원]"/>
  </r>
  <r>
    <s v="재난안전관리 ( 2100 - 2131 - 315 ) [ 경찰청 | 2019 예산 | 예산안 | 세출(지출) | 사회질서유지 | 경비경찰역량강화 | 확정안 1,911 백만원 ]"/>
    <s v="... 200천원×254개소_x000a_▪구조·구급배낭 : 32백만원(전년동) = 65천원×500개_x000a_ㅇ재난안전활동 : ('18)128→('19)128백만원(전년동) _x000a_▪응급처치교육강사료 : 25백만원(전년동) = 50천원×254개소×2회_x000a_▪소방위탁교육 : 25백만원(전년동) _x000a_▪재난안전합동훈련 : 10백만원(전년동)_x000a_▪재난상황실운영비 ..."/>
    <n v="2019"/>
    <x v="1"/>
    <n v="1"/>
    <m/>
    <n v="50000"/>
    <m/>
    <m/>
    <m/>
    <s v="▪응급처치교육강사료 : 25백만원(전년동) = 50천원×254개소×2회"/>
  </r>
  <r>
    <s v="개도국 고용노동분야 개발협력(ODA) ( 3000 - 3050 - 302 ) [ 고용노동부 | 2019 예산 | 예산안 | 세출(지출) | 근로조건보호및복지증진 | 국제고용노동협력 | 확정안 6,480 백만원 ]"/>
    <s v="... 성과 공유를 위한 워크숍, 사업 효과 평가를 위한 연구용역 실시 _x000a_▪ ASEAN 직업기술교육훈련 협력강화: 200백만원(신규)_x000a_* 산출내역: 강사료(90백만원), 항공료(20백만원), 체제비(42백만원, 20명×6주), 운영비 등(48백만원) _x000a_"/>
    <n v="2019"/>
    <x v="1"/>
    <m/>
    <m/>
    <m/>
    <m/>
    <m/>
    <m/>
    <s v="* 산출내역: 강사료(90백만원), 항공료(20백만원), 체제비(42백만원, 20명×6주), 운영비 등(48백만원) "/>
  </r>
  <r>
    <s v="6.25전쟁납북자기념관 운영 ( 2100 - 2137 - 301 ) [ 통일부 | 2019 예산 | 예산안 | 세출(지출) | 인도적 문제해결 | 전시납북 진상규명 및 명예회복 | 확정안 1,458 백만원 ]"/>
    <s v="... 10백만원 (2만원×500부)_x000a_- 기념관 소식지 발행 2백만원(50만원×4분기)_x000a_o 어린이 교육사업 29백만원_x000a_▪어린이 교육 29백만원_x000a_* 강사료 10백만원 = (15만원(주강사)x24회(3회/주x8주)x2명)_x000a_+ (5.83만원(보조강사)x24회(3회/주x8주)x2명)_x000a_* 교재비 7백만원 ..."/>
    <n v="2019"/>
    <x v="1"/>
    <n v="1"/>
    <m/>
    <n v="150000"/>
    <m/>
    <m/>
    <m/>
    <s v="* 강사료 10백만원 = (15만원(주강사)x24회(3회/주x8주)x2명)"/>
  </r>
  <r>
    <s v="대변인 기본경비 ( 7000 - 7011 - 254 ) [ 교육부 | 2019 예산 | 예산안 | 세출(지출) | 교육행정지원 | 본부 기본경비 | 확정안 571 백만원 ]"/>
    <s v="... 소모품 구입 700,000원×9회 = 6.3백만 원_x000a_- 관련 참고 도서 구입 80,000원×10회 = 0.8백만 원_x000a_- 정책홍보역량강화 초빙강사료 등 : 600,000원×12회 = 7.2백만 원_x000a_- 민영뉴스통신사 뉴스 구독 및 저작물 이용료 : 2,000,000원×12월 = 24백만 원_x000a_..."/>
    <n v="2019"/>
    <x v="1"/>
    <n v="1"/>
    <m/>
    <n v="600000"/>
    <m/>
    <m/>
    <m/>
    <s v="- 정책홍보역량강화 초빙강사료 등 : 600,000원×12회 = 7.2백만 원"/>
  </r>
  <r>
    <s v="이러닝 세계화(ODA) ( 4700 - 4701 - 300 ) [ 교육부 | 2019 예산 | 예산안 | 세출(지출) | 정보활용 활성화 지원 | 이러닝 세계화 | 확정안 6,029 백만원 ]"/>
    <s v="... APEC 이러닝 연수 : 320백만원_x000a_- 연수생 초청경비(항공료, 숙박 등) : 4.9백만원×40명 = 190백만원_x000a_- 연수 운영(식비, 강사료, 수료생의 날 개최 등) : 135백만원×1식 = 130백만원_x000a_ㅇ e-ICON 세계대회 개최 : 135백만원_x000a_- 참가자 초청경비(항공료) : 1.2백만원×63명 ..."/>
    <n v="2019"/>
    <x v="1"/>
    <m/>
    <m/>
    <m/>
    <m/>
    <m/>
    <m/>
    <s v="- 연수 운영(식비, 강사료, 수료생의 날 개최 등) : 135백만원×1식 = 130백만원"/>
  </r>
  <r>
    <s v="재외동포교육 운영지원 ( 4300 - 4331 - 300 ) [ 교육부 | 2019 예산 | 예산안 | 세출(지출) | 국제교육 협력 증진 | 재외동포교육 운영지원 | 확정안 71,466 백만원 ]"/>
    <s v="... 해외파견공무원 선발․연수 : 89백만원_x000a_ㅇ 해외파견 공무원 선발 및 재외교육기관 교원연수 : 89백만원_x000a_- 선발(심사수당 등) 및 연수경비(강사료, 원고 등) : 85,500천원 × 1식 = 85.5백만원_x000a_- 협의회비 : 3,500천원 × 1식 = 3.5백만원_x000a_4) 사업효과_x000a_□ 사업영향, ..."/>
    <n v="2019"/>
    <x v="1"/>
    <m/>
    <m/>
    <m/>
    <m/>
    <m/>
    <m/>
    <s v="- 선발(심사수당 등) 및 연수경비(강사료, 원고 등) : 85,500천원 × 1식 = 85.5백만원"/>
  </r>
  <r>
    <s v="학교통일교육 강화 ( 5000 - 5031 - 308 ) [ 통일부 | 2019 예산 | 예산안 | 세출(지출) | 통일교육 | 통일교육추진 | 확정안 6,758 백만원 ]"/>
    <s v="... 전문강사(눈높이1, 탈북강사1)를 활용하여 전국 940개교 초중고 대상 놀이와 문화를 접목한 '찾아가는 학교통일교육' 실시_x000a_[ 산출내역 ]_x000a_▪강사료 : 평균 200,000원×940개교×2명=376백만원_x000a_▪강사여비 : 평균 98,500원×940개교×2명=185백만원_x000a_▪강의안 및 교구재 제작·보완 ..."/>
    <n v="2019"/>
    <x v="1"/>
    <n v="1"/>
    <m/>
    <n v="200000"/>
    <m/>
    <m/>
    <m/>
    <s v="▪강사료 : 평균 200,000원×940개교×2명=376백만원"/>
  </r>
  <r>
    <s v="한국고전번역원 출연(R&amp;D) ( 2400 - 2433 - 303 ) [ 교육부 | 2019 예산 | 예산안 | 세출(지출) | 학술연구역량강화 | 인문사회 출연기관 지원 | 확정안 19,463 백만원 ]"/>
    <s v="... 고전번역인재 양성을 위해 부설 고전번역교육원(서울교육원, 전주·밀양분원)을 설치·운영_x000a_&lt;산출내역&gt; _x000a_- 서울교육원 운영 : 530백만원_x000a_․정규과목 강사료(21과목×32주×3시간×7만원) : 140백만원 _x000a_․특강과목 강사료(2과목×40일×3시간×7만원) : 17백만원_x000a_․서원(집중)학습 ..."/>
    <n v="2019"/>
    <x v="1"/>
    <n v="1"/>
    <m/>
    <n v="70000"/>
    <n v="70000"/>
    <m/>
    <m/>
    <s v="․정규과목 강사료(21과목×32주×3시간×7만원) : 140백만원 |․특강과목 강사료(2과목×40일×3시간×7만원) : 17백만원"/>
  </r>
  <r>
    <s v="행정정보시스템운영(정보화) ( 1100 - 1132 - 320 ) [ 국민권익위원회 | 2019 예산 | 예산안 | 세출(지출) | 국민권익증진 | 권익행정정보화 | 확정안 2,977 백만원 ]"/>
    <s v="... × 2회 = 4,000천원_x000a_(5) 네트워크 회선 구매 및 보수 등 : 500천원 × 6회 = 3,000천원_x000a_(6) 정보보안․개인정보보호 교육 강사료 : 300천원 × 3회 = 900천원_x000a_(7) 인터넷전화기 인증서 갱신 : 1.5천원 × 750대 = 1,125천원_x000a_- 대·내외 유관부서 업무협의 ..."/>
    <n v="2019"/>
    <x v="1"/>
    <n v="1"/>
    <m/>
    <n v="300000"/>
    <m/>
    <m/>
    <m/>
    <s v="(6) 정보보안․개인정보보호 교육 강사료 : 300천원 × 3회 = 900천원"/>
  </r>
  <r>
    <s v="해군정비창 사업 및 지원비 ( 3700 - 3750 - 301 ) [ 국방부 | 2019 예산 | 예산안 | 세출(지출) | 책임운영기관 | 해군정비창운영 | 확정안 3,736 백만원 ]"/>
    <s v="... (+1백만원)_x000a_- 교육용품구입 : 560종×28천원=16백만원(+1백만원)_x000a_* 교육용품 소요 증가 : 523 → 560종_x000a_- 교육과정별 초빙강사료 : 28회×250천원=7백만원_x000a_- 교육훈련 성과포상 및 지원 : 7백만원_x000a_- 교육과정지원 여비 : 73명×55천원=4백만원_x000a_▪ 공무활동 지원 : ..."/>
    <n v="2019"/>
    <x v="1"/>
    <n v="1"/>
    <m/>
    <n v="250000"/>
    <m/>
    <m/>
    <m/>
    <s v="- 교육과정별 초빙강사료 : 28회×250천원=7백만원"/>
  </r>
  <r>
    <s v="해군보급창 사업 및 지원비 ( 3700 - 3733 - 301 ) [ 국방부 | 2019 예산 | 예산안 | 세출(지출) | 책임운영기관 운영 | 해군보급창운영 | 확정안 1,679 백만원 ]"/>
    <s v="... 일반근무지원 : ('18) 29 → ('19) 21백만원(-8백만원)_x000a_- 책임운영기관 발전 자문료 1식×11,324,000원_x000a_- 보급창 물류관리자 교육강사료 및 합동세미나 1식×8,000,000원_x000a_- 서신/SNS발송 통신료1식×803,000원_x000a_- 출장검수여비 등 : '18년 수준 동결_x000a_ㅇ군수활동지원 ..."/>
    <n v="2019"/>
    <x v="1"/>
    <m/>
    <m/>
    <m/>
    <m/>
    <m/>
    <m/>
    <s v="- 보급창 물류관리자 교육강사료 및 합동세미나 1식×8,000,000원"/>
  </r>
  <r>
    <s v="농업빅데이터수집및생산성향상모델개발(R&amp;D) ( 2300 - 2332 - 305 ) [ 농촌진흥청 | 2019 예산 | 예산안 | 세출(지출) | 농가경영능력 향상 | 농업기술경영연구(일반) | 확정안 2,038 백만원 ]"/>
    <s v="... 80명×3농가×4회(월)×12월×8만원×국비50% = 460.8백만원_x000a_- 스마트농업전문가 역량강화 교육 및 운영 : 1과제 × 160.8백만원_x000a_▪ 강사료(일반수용비) : 3과정×4회(월)×12월×60만원×국비50% = 43.2백만원_x000a_▪ 임차료(교육장) : 3과정×4회(월)×12월×30만원×국비50% = ..."/>
    <n v="2019"/>
    <x v="1"/>
    <n v="1"/>
    <m/>
    <n v="600000"/>
    <m/>
    <m/>
    <m/>
    <s v="▪ 강사료(일반수용비) : 3과정×4회(월)×12월×60만원×국비50% = 43.2백만원"/>
  </r>
  <r>
    <s v="행정능률향상 및 능력개발 ( 7100 - 7132 - 303 ) [ 산업통상자원부 | 2019 예산 | 예산안 | 세출(지출) | 산업통상자원부행정지원 | 행정능률향상 및 능력개발 | 확정안 750 백만원 ]"/>
    <s v="... 0.25백만원x2회 = 0.5백만원_x000a_ㅇ 규제개혁 교육 및 갈등관리 교육 : 3백만원_x000a_▪ 규제개혁 및 갈등관리, 법안 전체교육 : 1백만원 _x000a_* 강사료 0.5백만원 x 2회 = 1백만원 _x000a_▪ 규제개혁 및 갈등관리 브라운백 미팅 : 2백만원 _x000a_* 1백만원(강사료, 도시락) x 2회 = 2백만원 ..."/>
    <n v="2019"/>
    <x v="1"/>
    <n v="1"/>
    <m/>
    <n v="500000"/>
    <m/>
    <m/>
    <m/>
    <s v="* 강사료 0.5백만원 x 2회 = 1백만원 |* 1백만원(강사료, 도시락) x 2회 = 2백만원 ..."/>
  </r>
  <r>
    <s v="송무지원 ( 7100 - 7167 - 329 ) [ 국가보훈처 | 2019 예산 | 예산안 | 세출(지출) | 보훈행정 | 일반행정 | 확정안 526 백만원 ]"/>
    <s v="... 20천원×50명×4식=4,000천원_x000a_* 회의실 사용료 : 500천원×2일=1,000천원 _x000a_* 교육자료 인쇄비 : 20천원×50권=1,000천원_x000a_* 강사료 : 300천원×3명=900천원_x000a_* 기념품 : 20천원×50명=1,000천원_x000a_* 다과 및 기타 물품 : 600천원_x000a_○ 소송수행 여비 : 36백만원('18년 ..."/>
    <n v="2019"/>
    <x v="1"/>
    <n v="1"/>
    <m/>
    <n v="300000"/>
    <m/>
    <m/>
    <m/>
    <s v="* 강사료 : 300천원×3명=900천원"/>
  </r>
  <r>
    <s v="외교관후보자 등 신규 외무공무원 교육과정 강화 ( 2200 - 2231 - 405 ) [ 외교부 | 2019 예산 | 예산안 | 세출(지출) | 외교정책연구 및 교육 | 외교전략 연구 및 교육훈련 | 확정안 1,788 백만원 ]"/>
    <s v="... 보조․융자 등 지원 비율 및 법적근거: 해당사항 없음_x000a_3) '19년도 예산안 산출 근거_x000a_ㅇ 외교관 후보자 정규과정 운영: 878백만원_x000a_▪정규과정 강사료: 150백만원_x000a_- 일반강의 강사료: 72백만원 (275천원×262시수)_x000a_- 특별강의 강사료: 45백만원 (400천원×112시수) _x000a_- 해외 단기 ..."/>
    <n v="2019"/>
    <x v="1"/>
    <n v="1"/>
    <m/>
    <n v="275000"/>
    <n v="400000"/>
    <m/>
    <m/>
    <s v="▪정규과정 강사료: 150백만원|- 일반강의 강사료: 72백만원 (275천원×262시수)|- 특별강의 강사료: 45백만원 (400천원×112시수) "/>
  </r>
  <r>
    <s v="지식협력단지 운영 ( 3200 - 3239 - 301 ) [ 기획재정부 | 2017 예산 | 결산 | 세출(지출) | 경제협력 | 지식협력단지 운영 | 결산 14,988 백만원 ]"/>
    <s v="... 발간 39(2.8백만원×14종)_x000a_ㅇ 운영비 1,180_x000a_- 학생 대상 240(3만원×8,000명)_x000a_- 외국 고위급 대상 240(30백만원×8개국)_x000a_- 강사료 295(74.7만원×400회)_x000a_- 보조인력 405(1.45백만원×30명×9개월)_x000a_ㅇ 문화행사 64(16백만원×4회)_x000a_ㅇ 학습자료비 226_x000a_- 온라인자료 ..."/>
    <n v="2017"/>
    <x v="1"/>
    <n v="1"/>
    <m/>
    <n v="747000"/>
    <m/>
    <m/>
    <m/>
    <s v="- 강사료 295(74.7만원×400회)"/>
  </r>
  <r>
    <s v="법정계량선진화기반구축 ( 3700 - 3733 - 308 ) [ 산업통상자원부 | 2017 예산 | 결산 | 세출(지출) | 산업기술표준및제품안전관리 | 신산업표준개발 | 결산 1,345 백만원 ]"/>
    <s v="... (1명×4.7백만원×12월×43% = 24.3백만원)_x000a_- 계량기사업자 대상 교육(민간보조) : 48백만원_x000a_*교육대상 2,270명중 900명 교육 강사료, 교재 임차료 등 (4백만원×5회=20백만원)_x000a_*인건비 28백만원 (1명×4.7백만원×12월×50% = 28.2백만원)_x000a_- 계량 사후관리 ..."/>
    <n v="2017"/>
    <x v="1"/>
    <m/>
    <m/>
    <m/>
    <m/>
    <m/>
    <m/>
    <s v="*교육대상 2,270명중 900명 교육 강사료, 교재 임차료 등 (4백만원×5회=20백만원)"/>
  </r>
  <r>
    <s v="농산물안전성조사(ODA) ( 6000 - 6032 - 302 ) [ 농림축산식품부 | 2017 예산 | 결산 | 세출(지출) | 농산물품질관리 | 농산물안전성관리 | 결산 63 백만원 ]"/>
    <s v="... 비율 및 법적근거: 해당 없음_x000a_③ 2017년도 예산내역 _x000a_세사업 명_x000a_예산_x000a_▪농산물안전성조사(ODA)_x000a_◦ 69백만원_x000a_- 운영비(현장견학, 강사료 등) : 13백만원(6명×2.17백만원)_x000a_- 국외여비(항공료 등) : 54백만원(6명×9백만원)_x000a_- 사업추진비: 2백만원(6명×0.33백만원)_x000a_..."/>
    <n v="2017"/>
    <x v="1"/>
    <m/>
    <m/>
    <m/>
    <m/>
    <m/>
    <m/>
    <s v="- 운영비(현장견학, 강사료 등) : 13백만원(6명×2.17백만원)"/>
  </r>
  <r>
    <s v="한국예술종합학교 운영 ( 2700 - 2731 - 303 ) [ 문화체육관광부 | 2017 예산 | 결산 | 세출(지출) | 한국예술종합학교 운영 | 한국예술종합학교 운영 활성화 | 결산 23,929 백만원 ]"/>
    <s v="... 100백만원_x000a_예술영재교육_x000a_◦ 660백만원_x000a_- 예술영재교육원 및 연구원 인건비 : 240백만원_x000a_- 예술영재교육원 교학일정 운영 : 420백만원(강사료80천원×1,750시간×3분야)_x000a_미술원 레지던시 운영_x000a_◦ 96백만원_x000a_- 작가선발 및 전시지원 : 96백만원(12백만원×8명)_x000a_3) 사업효과_x000a_① ..."/>
    <n v="2017"/>
    <x v="1"/>
    <n v="1"/>
    <m/>
    <n v="80000"/>
    <m/>
    <m/>
    <m/>
    <s v="- 예술영재교육원 교학일정 운영 : 420백만원(강사료80천원×1,750시간×3분야)"/>
  </r>
  <r>
    <s v="공연장 안전 선진화 시스템 구축 ( 1600 - 1632 - 309 ) [ 문화체육관광부 | 2017 예산 | 결산 | 세출(지출) | 예술의 진흥 및 생활화 | 공연 및 전통예술의 활성화 | 결산 3,723 백만원 ]"/>
    <s v="... 108백만원(3명×36백만원)_x000a_· 국내출장비 : 8백만원(2명×20회×0.2백만원)_x000a_· 교육교재제작 : 48백만원(100부×14회×0.02백만원)_x000a_· 강사료 : 28백만원(4명×14회×0.5백만원)_x000a_· 교육진행비 : 14백만원(14회×1백만원)_x000a_· 공연장위험성평가 : 35백만원(7개소×5백만원)_x000a_..."/>
    <n v="2017"/>
    <x v="1"/>
    <n v="1"/>
    <m/>
    <n v="500000"/>
    <m/>
    <m/>
    <m/>
    <s v="· 강사료 : 28백만원(4명×14회×0.5백만원)"/>
  </r>
  <r>
    <s v="광고산업활성화 ( 1400 - 1432 - 310 ) [ 문화체육관광부 | 2017 예산 | 결산 | 세출(지출) | 문화미디어산업육성및지원 | 방송영상콘텐츠 및 광고산업 활성화 | 결산 1,750 백만원 ]"/>
    <s v="... 250백만원_x000a_․ 실습워크숍 강사 27백만원 (100천원 × 267시간) _x000a_․ 실무특강 13백만원(100천원 × 132시간)_x000a_․ 멘토(현업인)강사료 64백만원(100천원 × 640시간)_x000a_․ 학사관리운영 : 67백만원(인건비 : 2명)_x000a_․ 홍보비 : 12백만원(교육생모집홍보 : 포스터, 현수막제작 ..."/>
    <n v="2017"/>
    <x v="1"/>
    <n v="1"/>
    <m/>
    <n v="100000"/>
    <m/>
    <m/>
    <m/>
    <s v="․ 멘토(현업인)강사료 64백만원(100천원 × 640시간)"/>
  </r>
  <r>
    <s v="해양수산인재개발원수입대체경비 ( 6500 - 6531 - 303 ) [ 해양수산부 | 2017 예산 | 결산 | 세출(지출) | 해양수산연수 | 해양수산인재개발원교육경비 | 결산 95 백만원 ]"/>
    <s v="... 출자 등의 경우 보조․융자 등 지원 비율 및 법적근거 : 해당없음_x000a_③ 2017년도 예산내역_x000a_세사업 명_x000a_예산_x000a_교육훈련경비_x000a_◦ 95백만원_x000a_- 초빙강사료 등 : 95백만원(19과정×5백만원)_x000a_3) 사업효과_x000a_① '15~'18년도 성과계획서 상 성과지표 및 최근 3년간 성과 달성도_x000a_성과지표_x000a_구분_x000a_'15_x000a_..."/>
    <n v="2017"/>
    <x v="1"/>
    <n v="1"/>
    <m/>
    <n v="500000"/>
    <m/>
    <m/>
    <m/>
    <s v="- 초빙강사료 등 : 95백만원(19과정×5백만원)"/>
  </r>
  <r>
    <s v="만성질환 예방관리 ( 3300 - 3334 - 308 ) [ 보건복지부 | 2017 예산 | 결산 | 세출(지출) | 국민건강생활실천 | 만성질환예방관리 | 결산 22,305 백만원 ]"/>
    <s v="... 지침서 및 통계집 등 인쇄 : 7백만원(지침서 0.7백만원=100부×7,000원, 통계집 6.3백만원=630부×10,000원)_x000a_- 교육강사료 및 자문회의 수당 : 8백만원(교육강사료 0.8백만원=2명×200,000원×2회, 자문회의수당 7.2백만원=12명×150,000원×4회)_x000a_- 심포지엄 등 ..."/>
    <n v="2017"/>
    <x v="1"/>
    <n v="1"/>
    <m/>
    <n v="200000"/>
    <m/>
    <m/>
    <m/>
    <s v="- 교육강사료 및 자문회의 수당 : 8백만원(교육강사료 0.8백만원=2명×200,000원×2회, 자문회의수당 7.2백만원=12명×150,000원×4회)"/>
  </r>
  <r>
    <s v="환경교육강화 ( 1900 - 1931 - 309 ) [ 환경부 | 2017 예산 | 결산 | 세출(지출) | 환경보전기반육성 | 환경친화적경제사회기반조성 | 결산 10,956 백만원 ]"/>
    <s v="... 환경교육프로그램 지원비, 운영경비 등 : 1,500백만원_x000a_․환경일기장쓰기_x000a_- 환경일기장 쓰기(환경캠프 포함) : 100백만원_x000a_․환경교육홍보단 운영_x000a_- 강사료(100천원×400시간×8개지방청), 워크숍 개최 등 : 320백만원_x000a_․환경의날 행사_x000a_- 환경의날 행사 : 250백만원_x000a_․환경교육활성화 연구_x000a_..."/>
    <n v="2017"/>
    <x v="1"/>
    <n v="1"/>
    <m/>
    <n v="100000"/>
    <m/>
    <m/>
    <m/>
    <s v="- 강사료(100천원×400시간×8개지방청), 워크숍 개최 등 : 320백만원"/>
  </r>
  <r>
    <s v="전자조달 운영지원 ( 1100 - 1131 - 504 ) [ 조달청 | 2017 예산 | 결산 | 세출(지출) | 전자조달 및 국유재산 관리 | 전자조달 운영 및 개발 | 결산 2,889 백만원 ]"/>
    <s v="...00_x000a_․상담원 연찬회 개최 : 2회×8,500,000원=17,000_x000a_․주요질의응답집 인쇄비 : 3,000부×3,335원=10,005_x000a_․콜센터친절교육강사료 : 200,000원×2시간×4회=1,600_x000a_. 조정재원 : -435_x000a_-공공요금(210-02) : 60,000_x000a_․12월×5,000,000원=60,000_x000a_..."/>
    <n v="2017"/>
    <x v="1"/>
    <n v="1"/>
    <m/>
    <n v="200000"/>
    <m/>
    <m/>
    <m/>
    <s v="․콜센터친절교육강사료 : 200,000원×2시간×4회=1,600"/>
  </r>
  <r>
    <s v="공사발주 및 사업관리 지원 ( 1200 - 1236 - 345 ) [ 조달청 | 2017 예산 | 결산 | 세출(지출) | 조달사업 운영 | 공사발주 및 사업관리 지원 | 결산 2,816 백만원 ]"/>
    <s v="... 업무자료 인쇄 : 2,700,000원×2회 _x000a_․ 시설자재가격심의위원회 자문수당 : 400,000원×25인×2회_x000a_․ 전문강사 초빙교육 강사료 : 5회×500,000원_x000a_- 특근매식비(210-05) : 3,900_x000a_․ 설계검토 인력 특근매식비 : 5,000원×13명×5일×12월_x000a_-..."/>
    <n v="2017"/>
    <x v="1"/>
    <n v="1"/>
    <m/>
    <n v="500000"/>
    <m/>
    <m/>
    <m/>
    <s v="․ 전문강사 초빙교육 강사료 : 5회×500,000원"/>
  </r>
  <r>
    <s v="소방보조인력소방훈련 ( 1100 - 1170 - 303 ) [ 소방청 | 2017 예산 | 결산 | 세출(지출) | 소방정책지원 | 소방교육강화 | 결산 1,036 백만원 ]"/>
    <s v="..._x000a_▪ 피복비 : 1인 × 445천원(기동복 등 10종) × 150명 × 4기수 = 266백만원_x000a_▪ 소방훈련비용 : 1인 × 250천원(인쇄,강사료,진료비,난방비 등) × 150명 × 4기수 = 150백만원_x000a_사회복무요원_x000a_소방훈련_x000a_◦ 250백만원_x000a_▪ 급량비 : 1인 × 1식 × 4천원 × 25식(2주) ..."/>
    <n v="2017"/>
    <x v="1"/>
    <m/>
    <m/>
    <m/>
    <m/>
    <m/>
    <m/>
    <s v="▪ 소방훈련비용 : 1인 × 250천원(인쇄,강사료,진료비,난방비 등) × 150명 × 4기수 = 150백만원"/>
  </r>
  <r>
    <s v="사학 교육행정지원 연수사업(수입대체경비) ( 2200 - 2274 - 450 ) [ 교육부 | 2017 예산 | 결산 | 세출(지출) | 대학교육 역량강화 | 연수사업 | 결산 690 백만원 ]"/>
    <s v="... 4백만원 × 45회 = 180백만원_x000a_- 식사비 : 3백만원 × 45회 = 135백만원_x000a_- 운영비(교재비·간식비·임대료 등) : 89백만원 _x000a_- 강사료 : 2백만원 × 60명 = 120백만원 _x000a_&lt;사업 간접비용 및 유지비용&gt;_x000a_- 상용임금 : 58백만원_x000a_- 우편요금, 전기세, 난방료 등 : 28백만원_x000a_..."/>
    <n v="2017"/>
    <x v="1"/>
    <n v="1"/>
    <m/>
    <n v="2000000"/>
    <m/>
    <m/>
    <m/>
    <s v="- 강사료 : 2백만원 × 60명 = 120백만원 "/>
  </r>
  <r>
    <s v="한국고전번역원 출연 ( 2400 - 2433 - 303 ) [ 교육부 | 2017 예산 | 결산 | 세출(지출) | 학술연구역량 강화 | 인문사회 출연기관 지원 | 결산 17,059 백만원 ]"/>
    <s v="... 22백만원(고전사계 4회×5.5백만원)_x000a_▪ 번역인재양성사업_x000a_◦ 948백만원_x000a_- 교육원 운영 : 818백만원_x000a_‧서울교육원 531백만원 _x000a_정규과목 강사료 140백만원(2,000시간×7만원)_x000a_특강과목 강사료 17백만원(240시간×7만원)_x000a_서원학습 강사료 50백만원(710시간×7만원)_x000a_장학금 280백만원(1식×280백만원)_x000a_..."/>
    <n v="2017"/>
    <x v="1"/>
    <n v="1"/>
    <m/>
    <n v="70000"/>
    <n v="70000"/>
    <n v="70000"/>
    <m/>
    <s v="정규과목 강사료 140백만원(2,000시간×7만원)|특강과목 강사료 17백만원(240시간×7만원)|서원학습 강사료 50백만원(710시간×7만원)"/>
  </r>
  <r>
    <s v="중앙교육연수원연수생 교육훈련지원(수입대체) ( 1000 - 1036 - 650 ) [ 교육부 | 2017 예산 | 결산 | 세출(지출) | 학교교육 내실화 | 중앙교육연수원_x000a_연수생 교육훈련지원 | 결산 2,749 백만원 ]"/>
    <s v="... 및 집합연수 운영 일용임금 : 3명 × 2,060,000원 × 12월 = 74,160,000원_x000a_◦운영비 : 1,922,222,000원_x000a_- 강사료 및 원고료 등 : 1식 × 421,471,000원 = 421,471,000원_x000a_- 교재인쇄비 및 과정운영 경비 : 1식 ×643,571,000원 = ..."/>
    <n v="2017"/>
    <x v="1"/>
    <m/>
    <m/>
    <m/>
    <m/>
    <m/>
    <m/>
    <s v="- 강사료 및 원고료 등 : 1식 × 421,471,000원 = 421,471,000원"/>
  </r>
  <r>
    <s v="외교역량 평가 및 개발교육 ( 2200 - 2231 - 403 ) [ 외교부 | 2017 예산 | 결산 | 세출(지출) | 외교정책연구 및 교육 | 외교전략 연구 및 교육훈련 | 결산 487 백만원 ]"/>
    <s v="... 진행경비 : 10백만원(10회×1백만원)_x000a_- 역량평가 과제 개발 : 180백만원(2회×90백만원)_x000a_외교역량개발교육_x000a_◦ 90백만원_x000a_- 개발교육 강사료 : 54백만원(6회×9백만원)_x000a_- 개발교육 물품 구입 : 24백만원(6회×4백만원)_x000a_- 개발교육 업무협의 및 집행경비 : 2백만원(3회×0.66백만원)_x000a_- ..."/>
    <n v="2017"/>
    <x v="1"/>
    <n v="1"/>
    <m/>
    <n v="9000000"/>
    <m/>
    <m/>
    <m/>
    <s v="- 개발교육 강사료 : 54백만원(6회×9백만원)"/>
  </r>
  <r>
    <s v="외교역량 평가 및 개발교육 ( 2200 - 2231 - 403 ) [ 외교부 | 2017 예산 | 결산 | 세출(지출) | 외교정책연구 및 교육 | 외교전략 연구 및 교육훈련 | 결산 487 백만원 ]"/>
    <s v="... 진행경비 : 10백만원(10회×1백만원)_x000a_- 역량평가 과제 개발 : 180백만원(2회×90백만원)_x000a_외교역량개발교육_x000a_◦ 90백만원_x000a_- 개발교육 강사료 : 54백만원(6회×9백만원)_x000a_- 개발교육 물품 구입 : 24백만원(6회×4백만원)_x000a_- 개발교육 업무협의 및 집행경비 : 2백만원(3회×0.66백만원)_x000a_- ..."/>
    <n v="2017"/>
    <x v="1"/>
    <n v="1"/>
    <m/>
    <n v="9000000"/>
    <m/>
    <m/>
    <m/>
    <s v="- 개발교육 강사료 : 54백만원(6회×9백만원)"/>
  </r>
  <r>
    <s v="인권교육 ( 1100 - 1133 - 300 ) [ 법무부 | 2017 예산 | 결산 | 세출(지출) | 인권활동 | 인권교육 | 결산 210 백만원 ]"/>
    <s v="... 2017년도 예산내역 _x000a_세사업 명_x000a_예산_x000a_외부강사 기관방문 교육_x000a_◦ 9백만원_x000a_- 40회×0.22백만원)_x000a_검사 1:1 맞춤형 교육_x000a_◦ 61백만원_x000a_- 강사료 56백만원 (80회×0.7백만원)_x000a_- 보조교재 5백만원_x000a_인권감수성 교육_x000a_◦ 149백만원_x000a_- 임차료 62백만원(20회×3.1백만원)_x000a_- 여비..."/>
    <n v="2017"/>
    <x v="1"/>
    <n v="1"/>
    <m/>
    <n v="700000"/>
    <m/>
    <m/>
    <m/>
    <s v="- 강사료 56백만원 (80회×0.7백만원)"/>
  </r>
  <r>
    <s v="청소년비행예방 ( 1600 - 1632 - 301 ) [ 법무부 | 2017 예산 | 결산 | 세출(지출) | 범죄예방활동 | 소년보호 | 결산 5,051 백만원 ]"/>
    <s v="..._x000a_비보조․피출연 등 기관명_x000a_지원비율(%)_x000a_법적근거_x000a_해당없음_x000a_③ 2017년도 예산내역 _x000a_세사업 명_x000a_예산_x000a_인건비_x000a_◦ 2,018백만원 _x000a_- 비행예방 강사료 16기관 × 50백만원 = 806백만원_x000a_- 운전원 보수 등 1,212백만원_x000a_비행예방교육 운영비_x000a_◦ 3,101백만원_x000a_- 프로그램 운영비 1,121, ..."/>
    <n v="2017"/>
    <x v="1"/>
    <n v="1"/>
    <m/>
    <n v="50000000"/>
    <m/>
    <m/>
    <m/>
    <s v="- 비행예방 강사료 16기관 × 50백만원 = 806백만원"/>
  </r>
  <r>
    <s v="ICT융합한국형스마트팜핵심기반기술개발(R&amp;D) ( 1100 - 1133 - 309 ) [ 농촌진흥청 | 2017 예산 | 추경안 | 세출(지출) | 농업기초기반 및 실용화 기술개발 | 농업공동연구 | 확정안 12,080 백만원 ]"/>
    <s v="... 60명×3농가×16주×10만원 = 288백만원_x000a_* 기타운영비 : 60명×1백만원=60백만원 _x000a_- 스마트팜 빅데이터 분석 역량 강화 : 36백만원_x000a_* 강사료 : 2개 과정×20회×600천원 = 24백만원_x000a_* 임차료(교육장) : 2개 과정×20회×300천원 = 12백만원_x000a_4. 사업계획 및 사업효과_x000a_..."/>
    <n v="2017"/>
    <x v="1"/>
    <n v="1"/>
    <m/>
    <n v="600000"/>
    <m/>
    <m/>
    <m/>
    <s v="* 강사료 : 2개 과정×20회×600천원 = 24백만원"/>
  </r>
  <r>
    <s v="재외동포교육 운영지원 ( 4300 - 4331 - 300 ) [ 교육부 | 2018 예산 | 예산안 | 세출(지출) | 국제교육 협력 증진 | 재외동포교육 운영지원 | 확정안 68,939 백만원 ]"/>
    <s v="... 해외파견공무원 선발․연수 : 89백만원_x000a_ㅇ 해외파견 공무원 선발 및 재외교육기관 교원연수 : 89백만원_x000a_- 선발(심사수당 등) 및 연수경비(강사료, 원고 등) : 85,500천원 × 1식 = 85.5백만원_x000a_- 협의회비 : 3,500천원 × 1식 = 3.5백만원_x000a_4) 사업효과_x000a_□ 사업영향, ..."/>
    <n v="2018"/>
    <x v="1"/>
    <m/>
    <m/>
    <m/>
    <m/>
    <m/>
    <m/>
    <s v="- 선발(심사수당 등) 및 연수경비(강사료, 원고 등) : 85,500천원 × 1식 = 85.5백만원"/>
  </r>
  <r>
    <s v="이러닝 세계화(ODA) ( 4700 - 4701 - 300 ) [ 교육부 | 2018 예산 | 예산안 | 세출(지출) | 정보활용 활성화 지원 | 이러닝 세계화 | 확정안 5,589 백만원 ]"/>
    <s v="... 말레이시아, 멕시코, 파푸아뉴기니, 페루, 필리핀, 러시아(사하), 베트남_x000a_▪ 해외초청경비(항공료, 숙식 등) : 4백만원×40명 = 160백만원_x000a_▪ 연수 운영(강사료, 수료생의날 개최 등) : 160백만원×1식 = 160백만원_x000a_ㅇ e-ICON 국제연수 및 콘테스트 개최 : 135백만원_x000a_- 각국을 대표하는 이러닝 ..."/>
    <n v="2018"/>
    <x v="1"/>
    <m/>
    <m/>
    <m/>
    <m/>
    <m/>
    <m/>
    <s v="▪ 연수 운영(강사료, 수료생의날 개최 등) : 160백만원×1식 = 160백만원"/>
  </r>
  <r>
    <s v="국선변호료지원 ( 1100 - 1145 - 408 ) [ 대법원 | 2018 예산 | 예산안 | 세출(지출) | 재판활동 종합지원 | 공정한재판운영 | 확정안 59,524 백만원 ]"/>
    <s v="... 교육 및 간담회 : 76 → 76백만원 (전년 동)_x000a_- 국선변호 교육 : 국선변호사 제도 전문화 등을 위한 교육 실시 : 76백만원_x000a_* 강사료 : 87개법원 × 22만원(강사료) × 2명 × 2회 = 76백만원_x000a_4) 사업효과_x000a_□ '14∼'18년도 성과계획서 상 성과지표 및 최근 4년간 ..."/>
    <n v="2018"/>
    <x v="1"/>
    <n v="1"/>
    <m/>
    <n v="220000"/>
    <m/>
    <m/>
    <m/>
    <s v="* 강사료 : 87개법원 × 22만원(강사료) × 2명 × 2회 = 76백만원"/>
  </r>
  <r>
    <s v="한국고전번역원 출연(R&amp;D) ( 2400 - 2433 - 303 ) [ 교육부 | 2018 예산 | 예산안 | 세출(지출) | 학술연구역량강화 | 인문사회 출연기관 지원 | 확정안 19,813 백만원 ]"/>
    <s v="... 고전번역교육원(서울교육원, 전주·밀양분원)을 설치·운영_x000a_&lt;산출내역&gt; _x000a_- 서울교육원 운영 : 530백만원(전년대비 1백만원 감액) _x000a_․정규과목 강사료(21과목×32주×3시간×7만원) : 140백만원 _x000a_․특강과목 강사료(2과목×40일×3시간×7만원) : 17백만원_x000a_․서원(집중)학습 ..."/>
    <n v="2018"/>
    <x v="1"/>
    <n v="1"/>
    <m/>
    <n v="70000"/>
    <n v="70000"/>
    <m/>
    <m/>
    <s v="․정규과목 강사료(21과목×32주×3시간×7만원) : 140백만원 |․특강과목 강사료(2과목×40일×3시간×7만원) : 17백만원"/>
  </r>
  <r>
    <s v="R&amp;D관리기관지원 ( 3100 - 3171 - 305 ) [ 산업통상자원부 | 2018 예산 | 예산안 | 세출(지출) | 산업경쟁력기반구축 | 산업기술기반구축 | 확정안 15,081 백만원 ]"/>
    <s v="... 현장실태조사 : 250천원×5명×3분과×15회 = 56,250천원_x000a_- 총괄위원회 : 250천원×8명×3회 = 6,000천원_x000a_111_x000a_원고료 및 강사료_x000a_- 원고료 : 25천원×6명×3분과×50page=22,500천원_x000a_- T-Map 세미나 강사료 : 300천원×15회=4,500천원_x000a_27_x000a_회의비_x000a_..."/>
    <n v="2018"/>
    <x v="1"/>
    <n v="1"/>
    <m/>
    <n v="300000"/>
    <m/>
    <m/>
    <m/>
    <s v="원고료 및 강사료|- T-Map 세미나 강사료 : 300천원×15회=4,500천원"/>
  </r>
  <r>
    <s v="국립국악중고 운영 ( 1600 - 1632 - 316 ) [ 문화체육관광부 | 2018 예산 | 예산안 | 세출(지출) | 예술의 진흥 및 생활화, 산업화 | 공연 및 전통예술의 활성화 | 확정안 3,488 백만원 ]"/>
    <s v="... 지원 확대 등_x000a_- 산출내역_x000a_▪ (동결)자율학교 및 전공이습회 운영: 12백만원×2회×2교 = 상용임금 48백만원_x000a_▪ (동결)국악초청 특별강사료: 0.5백만원×7회×2교 = 상용임금 7백만원_x000a_▪ (동결)방과 후 강사료: 4.5백만원×2교 = 상용임금 9백만원_x000a_▪ (동결)기간제 교원: 35백만원×2명×2교 ..."/>
    <n v="2018"/>
    <x v="1"/>
    <n v="1"/>
    <m/>
    <n v="500000"/>
    <n v="4500000"/>
    <m/>
    <m/>
    <s v="▪ (동결)국악초청 특별강사료: 0.5백만원×7회×2교 = 상용임금 7백만원|▪ (동결)방과 후 강사료: 4.5백만원×2교 = 상용임금 9백만원"/>
  </r>
  <r>
    <s v="인권교육 ( 1100 - 1133 - 300 ) [ 법무부 | 2018 예산 | 예산안 | 세출(지출) | 인권활동 | 인권교육 | 확정안 219 백만원 ]"/>
    <s v="... 절감 방침에 따라 17년(219백만원)과 같은 금액_x000a_❍ 산출근거_x000a_￭ 일반수용비(210-1) 88백만원(3백만원)_x000a_・ 외부강사 방문교육 강사료 : 26백만원[1회 강의료 30만원 × 85회] _x000a_・ 내부강사 워크숍(4회) : 8백만원[1회 200만원 × 4회] _x000a_・ 교육 교재 인쇄비 : 12백만원[1만원 ..."/>
    <n v="2018"/>
    <x v="1"/>
    <n v="1"/>
    <m/>
    <n v="300000"/>
    <m/>
    <m/>
    <m/>
    <s v="・ 외부강사 방문교육 강사료 : 26백만원[1회 강의료 30만원 × 85회] "/>
  </r>
  <r>
    <s v="한국선거제도해외전파(ODA) ( 1100 - 1133 - 334 ) [ 중앙선거관리위원회 | 2018 예산 | 예산안 | 세출(지출) | 선거의공정한관리 | 시민교육및공명선거정착 | 확정안 8,318 백만원 ]"/>
    <s v="... +305백_x000a_· 연수생 항공료 및 체재비 756백(+252백)_x000a_- 왕복 360백(2백×20명×9회), 체재 396백(220천원×20명×10일×9회) _x000a_· 강사료·통역비 65백(900천원×8명×9회) (+22백)_x000a_· 영상·자료발간 31백(3,400천원×9회) (+10백)_x000a_· 임차료 및 출입국지원서비스 ..."/>
    <n v="2018"/>
    <x v="1"/>
    <n v="1"/>
    <m/>
    <n v="900000"/>
    <m/>
    <m/>
    <m/>
    <s v="· 강사료·통역비 65백(900천원×8명×9회) (+22백)"/>
  </r>
  <r>
    <s v="민주시민의식함양및지원 ( 1100 - 1133 - 330 ) [ 중앙선거관리위원회 | 2018 예산 | 예산안 | 세출(지출) | 선거의공정한관리 | 시민교육및공명선거정착 | 확정안 3,828 백만원 ]"/>
    <s v="... ('17) 1,050 → ('18) 1,224, +174백_x000a_․운영비 525백(교재 등 제작 434백, 용품 구입 91백) (+90백)_x000a_․강사료 234백(300천원×3인×260회) (+9백)_x000a_․급식비 220백(10천원×110인×200회) (+55백)_x000a_․임차료 130백(500천원×260회) ..."/>
    <n v="2018"/>
    <x v="1"/>
    <n v="1"/>
    <m/>
    <n v="300000"/>
    <m/>
    <m/>
    <m/>
    <s v="․강사료 234백(300천원×3인×260회) (+9백)"/>
  </r>
  <r>
    <s v="대변인 기본경비 ( 7000 - 7011 - 254 ) [ 교육부 | 2018 예산 | 예산안 | 세출(지출) | 교육행정지원 | 본부 기본경비 | 확정안 566 백만원 ]"/>
    <s v="... 소모품 구입 700,000원×9회 = 6백만 원_x000a_- 관련 참고 도서 구입 80,000원×10회 = 0.8백만 원_x000a_- 정책홍보역량강화 초빙강사료 등 : 600,000원×12회 = 7.2백만 원_x000a_- 민영뉴스통신사 뉴스 구독 및 저작물 이용료 : 2,000,000원×12월 = 24백만 원_x000a_..."/>
    <n v="2018"/>
    <x v="1"/>
    <n v="1"/>
    <m/>
    <n v="600000"/>
    <m/>
    <m/>
    <m/>
    <s v="- 정책홍보역량강화 초빙강사료 등 : 600,000원×12회 = 7.2백만 원"/>
  </r>
  <r>
    <s v="생활체육프로그램지원 ( 5100 - 5161 - 302 ) [ 문화체육관광부 | 2018 예산 | 예산안 | 세출(지출) | 생활체육 육성 | 생활체육 활성화 | 확정안 75,329 백만원 ]"/>
    <s v="...년동)_x000a_- 야외이동식 건강교실 320백만원(3.2백만원×100개소)(376→320백만원, 56백만원 감)_x000a_‣1종목(100백만원) : 강사료 80백만원(40천원×50명×40회), 운동용품 및 워크숍 등 20백만원(400천원×50개소)_x000a_‣1개소(3.2백만원) : 강사료 1...."/>
    <n v="2018"/>
    <x v="1"/>
    <n v="1"/>
    <m/>
    <n v="40000"/>
    <m/>
    <m/>
    <m/>
    <s v="‣1종목(100백만원) : 강사료 80백만원(40천원×50명×40회), 운동용품 및 워크숍 등 20백만원(400천원×50개소)|‣1개소(3.2백만원) : 강사료 1...."/>
  </r>
  <r>
    <s v="한국예술종합학교 운영 ( 2700 - 2731 - 303 ) [ 문화체육관광부 | 2018 예산 | 예산안 | 세출(지출) | 한국예술종합학교 운영 | 한국예술종합학교 운영 활성화 | 확정안 31,420 백만원 ]"/>
    <s v="...개월=137백만원_x000a_· 프로젝트 완성작 37백만원×2회=74백만원_x000a_▪ 평생교육단 운영 310백만원 요구(10백만원 증)_x000a_· 프로그램 운영 강사료 5백만원×20개×2학기=200백만원_x000a_· 설문조사, 홍보비 등 운영비 46백만원×2학기=92백만원_x000a_· 프로그램 다양화를 위한 강사료 9백..."/>
    <n v="2018"/>
    <x v="1"/>
    <n v="1"/>
    <m/>
    <n v="5000000"/>
    <m/>
    <m/>
    <m/>
    <s v="· 프로그램 운영 강사료 5백만원×20개×2학기=200백만원|· 프로그램 다양화를 위한 강사료 9백..."/>
  </r>
  <r>
    <s v="재외 한국문화원 운영 ( 3100 - 3131 - 304 ) [ 문화체육관광부 | 2018 예산 | 예산안 | 세출(지출) | 해외문화홍보원 운영 | 해외문화홍보원 운영 | 확정안 61,972 백만원 ]"/>
    <s v="... 1,520백만원(전년 동)_x000a_- 산출내역 : 1,520백만원(76백만원×20개소)_x000a_· 파견강사 항공료․숙박비․식비 : 640백만원(32백만원×20개소)_x000a_· 강사료 : 300백만원(15백만원×20개소)_x000a_· 교육 준비금, 프로그램 운영비 : 580백만원(29백만원×20개소)_x000a_다. 재외 한국문화원 한식문화교육 ..."/>
    <n v="2018"/>
    <x v="1"/>
    <n v="1"/>
    <m/>
    <n v="15000000"/>
    <m/>
    <m/>
    <m/>
    <s v="· 강사료 : 300백만원(15백만원×20개소)"/>
  </r>
  <r>
    <s v="우수선수양성 지원 ( 5200 - 5261 - 312 ) [ 문화체육관광부 | 2018 예산 | 예산안 | 세출(지출) | 전문체육육성 | 대한체육회 지원 | 확정안 84,725 백만원 ]"/>
    <s v="... _x000a_- 기타 스포츠의과학 지원 212백만원(전년 동) _x000a_▪ 국가대표 생애주기 교육 운영 303백만원 (전년 동)_x000a_- 국가대표 교양강좌 강사료 12백만원 *500천원×2회×12월=12백만원 _x000a_- 국가대표 생애주기 교육프로그램 272백만원 *17천원×2,000명×8월_x000a_- 위탁교육운영비(대학생 ..."/>
    <n v="2018"/>
    <x v="1"/>
    <n v="1"/>
    <m/>
    <n v="500000"/>
    <m/>
    <m/>
    <m/>
    <s v="- 국가대표 교양강좌 강사료 12백만원 *500천원×2회×12월=12백만원 "/>
  </r>
  <r>
    <s v="축산식품 안전관리 ( 1200 - 1231 - 301 ) [ 식품의약품안전처 | 2018 예산 | 예산안 | 세출(지출) | 식생활영양 안전성 제고 | 건강한 식생활 환경조성 | 확정안 4,853 백만원 ]"/>
    <s v="... 33백만원(전년동)_x000a_․일반수용비 : 29백만원(전년동)_x000a_* 축산물검사관 등 위생관리세미나 및 워크숍 : 2백만원×6회 = 12백만원(전년동)_x000a_* 강사료 : 외부전문가 초빙 350천원(2시간 강의)×8명×6회 = 17백만원(전년동)_x000a_․ 임차료 : 3백만원(전년동)_x000a_* 행사장 임차료 50만원×6회 = 3백만원_x000a_..."/>
    <n v="2018"/>
    <x v="1"/>
    <n v="1"/>
    <m/>
    <n v="350000"/>
    <m/>
    <m/>
    <m/>
    <s v="* 강사료 : 외부전문가 초빙 350천원(2시간 강의)×8명×6회 = 17백만원(전년동)"/>
  </r>
  <r>
    <s v="축산식품 안전관리 ( 1200 - 1231 - 301 ) [ 식품의약품안전처 | 2018 예산 | 예산안 | 세출(지출) | 식생활영양 안전성 제고 | 건강한 식생활 환경조성 | 확정안 4,853 백만원 ]"/>
    <s v="... 33백만원(전년동)_x000a_․일반수용비 : 29백만원(전년동)_x000a_* 축산물검사관 등 위생관리세미나 및 워크숍 : 2백만원×6회 = 12백만원(전년동)_x000a_* 강사료 : 외부전문가 초빙 350천원(2시간 강의)×8명×6회 = 17백만원(전년동)_x000a_․ 임차료 : 3백만원(전년동)_x000a_* 행사장 임차료 50만원×6회 = 3백만원_x000a_..."/>
    <n v="2018"/>
    <x v="1"/>
    <n v="1"/>
    <m/>
    <n v="350000"/>
    <m/>
    <m/>
    <m/>
    <s v="* 강사료 : 외부전문가 초빙 350천원(2시간 강의)×8명×6회 = 17백만원(전년동)"/>
  </r>
  <r>
    <s v="환경교육강화 ( 1900 - 1931 - 309 ) [ 환경부 | 2018 예산 | 예산안 | 세출(지출) | 환경보전기반육성 | 환경친화적경제사회기반조성 | 확정안 12,840 백만원 ]"/>
    <s v="... 고취'16년 72개교, 1,929명 참여), 우수 학생을 선발하여 환경캠프 추진('16년 3박4일, 40명) _x000a_ㅇ 환경교육홍보단 운영 : 350백만원_x000a_- 강사료 : 320백만원(0.1백만원 × 50명 × 8시간 × 8개 지방청)_x000a_- 지역별 워크숍 개최 및 공통 교육교재 발간 : 30백만원_x000a_&lt;환경교육홍보단 ..."/>
    <n v="2018"/>
    <x v="1"/>
    <n v="1"/>
    <m/>
    <n v="100000"/>
    <m/>
    <m/>
    <m/>
    <s v="- 강사료 : 320백만원(0.1백만원 × 50명 × 8시간 × 8개 지방청)"/>
  </r>
  <r>
    <s v="국립민속박물관 운영 ( 3500 - 3531 - 300 ) [ 문화체육관광부 | 2018 예산 | 예산안 | 세출(지출) | 국립민속박물관운영 | 국립민속박물관운영활성화 | 확정안 17,999 백만원 ]"/>
    <s v="... 641백만원_x000a_- 어린이 포함 가족 대상 주말 교육 프로그램 운영 : 235백만원_x000a_․교육 프로그램 운영비 : 145백만원_x000a_․교육 프로그램 강사료 : 20만원x450회=90백만원_x000a_- 문화소외지역, 저소득층, 장애인 등 소외계층 대상 프로그램 운영 : 214백만원_x000a_․교육 프로그램 운영비 ..."/>
    <n v="2018"/>
    <x v="1"/>
    <n v="1"/>
    <m/>
    <n v="200000"/>
    <m/>
    <m/>
    <m/>
    <s v="․교육 프로그램 강사료 : 20만원x450회=90백만원"/>
  </r>
  <r>
    <s v="변화관리능력개발 ( 7100 - 7132 - 303 ) [ 산업통상자원부 | 2018 예산 | 예산안 | 세출(지출) | 산업통상자원부 행정지원 | 변화관리능력개발 | 확정안 254 백만원 ]"/>
    <s v="... 0.25백만원x4회 = 1백만원_x000a_ㅇ 규제개혁 교육 및 갈등관리 교육 : 3.5백만원_x000a_▪ 규제개혁 및 갈등관리, 법안 전체교육 : 2백만원 _x000a_* 강사료 0.4백만원 x 5회 = 2백만원 _x000a_- 규제개혁 및 갈등관리 브라운백 미팅 : 1.5백만원 _x000a_* 0.75백만원(강사료, 도시락) x 2회 = ..."/>
    <n v="2018"/>
    <x v="1"/>
    <n v="1"/>
    <m/>
    <n v="750000"/>
    <m/>
    <m/>
    <m/>
    <s v="* 강사료 0.4백만원 x 5회 = 2백만원 |* 0.75백만원(강사료, 도시락) x 2회 = ..."/>
  </r>
  <r>
    <s v="국립극장 운영 ( 3200 - 3231 - 300 ) [ 문화체육관광부 | 2018 예산 | 예산안 | 세출(지출) | 국립중앙극장 운영 | 국립중앙극장 운영 | 확정안 25,988 백만원 ]"/>
    <s v="... 필기문제출제 보안용역 : 187,500원×4명×6일=4백만원(전년동)_x000a_- 현장 실무교육 운영 : 37백만원(2017년)→15백만원(2018년)_x000a_ㆍ강사료 450,000원×7명×3회=9백만원_x000a_ㆍ교육장비사용료 1,700,000원×3회=5백만원 - 공공요금 및 제세 : 225,000원×10..."/>
    <n v="2018"/>
    <x v="1"/>
    <n v="1"/>
    <m/>
    <n v="450000"/>
    <m/>
    <m/>
    <m/>
    <s v="ㆍ강사료 450,000원×7명×3회=9백만원"/>
  </r>
  <r>
    <s v="광고산업활성화 ( 1400 - 1432 - 310 ) [ 문화체육관광부 | 2018 예산 | 예산안 | 세출(지출) | 문화미디어산업육성및지원 | 방송영상콘텐츠 및 광고산업 활성화 | 확정안 1,270 백만원 ]"/>
    <s v="... 240백만원_x000a_․ 실습워크숍 강사 35백만원 (120천원 × 290시간) _x000a_․ 실무특강 16백만원(120천원 × 132시간)_x000a_․ 멘토(현업인)강사료 77백만원(120천원 × 640시간)_x000a_․ 학사관리운영 : 68백만원(인건비 : 2명)_x000a_․ 홍보비 : 15백만원(교육생모집홍보 : 포스터, 현수막제작 ..."/>
    <n v="2018"/>
    <x v="1"/>
    <n v="1"/>
    <m/>
    <n v="120000"/>
    <m/>
    <m/>
    <m/>
    <s v="․ 멘토(현업인)강사료 77백만원(120천원 × 640시간)"/>
  </r>
  <r>
    <s v="국제개발협력(ODA) ( 7000 - 7036 - 311 ) [ 식품의약품안전처 | 2018 예산 | 예산안 | 세출(지출) | 식의약품행정지원 | 식품의약품안전지원 | 확정안 966 백만원 ]"/>
    <s v="... 차량비 : 9백만원[600천원(40인승)×14일], 행사 강의장 임대 : 14백만원(강의장 14일×1,000천원)_x000a_- 인쇄, 홍보, 교육자료 제작, 강사료 등 : 25백만원_x000a_* 교재 개발(자문 포함) 및 인쇄 : 12백만원(2,000천원×6개국), 외부전문가 강사료 : 9백만원(3명×1..."/>
    <n v="2018"/>
    <x v="1"/>
    <m/>
    <m/>
    <m/>
    <m/>
    <m/>
    <m/>
    <s v="- 인쇄, 홍보, 교육자료 제작, 강사료 등 : 25백만원|* 교재 개발(자문 포함) 및 인쇄 : 12백만원(2,000천원×6개국), 외부전문가 강사료 : 9백만원(3명×1..."/>
  </r>
  <r>
    <s v="통상협상 등 국제협력 강화 ( 7000 - 7036 - 314 ) [ 식품의약품안전처 | 2018 예산 | 예산안 | 세출(지출) | 식의약품행정지원 | 식의약품안전지원 | 확정안 603 백만원 ]"/>
    <s v="... 회의 참여 및 세미나 개최 : 73백만원_x000a_- 세미나 개최 관련 해외 연사 초청 비용 : 45백만원_x000a_* 스위스, 미국 등 해외 연사 초청 강사료(10,000천원×3명×1회)_x000a_* 해외 연사 초청 국외여비(3명×1회, 6일)_x000a_- 초청세미나 교재개발 및 인쇄 : 13백만원_x000a_- WTO 제소 ..."/>
    <n v="2018"/>
    <x v="1"/>
    <n v="1"/>
    <m/>
    <n v="10000000"/>
    <m/>
    <m/>
    <m/>
    <s v="* 스위스, 미국 등 해외 연사 초청 강사료(10,000천원×3명×1회)"/>
  </r>
  <r>
    <s v="수입수산물 검사 ( 1300 - 1331 - 303 ) [ 식품의약품안전처 | 2018 예산 | 예산안 | 세출(지출) | 농축수산물 안전성 제고 | 농축수산 안전관리 강화 | 확정안 2,531 백만원 ]"/>
    <s v="... 3,000천원 × 2회 = 6,000천원_x000a_* 관능검사 품평회 준비 : 10,100천원(품평회 시료) + 3,000천원(품평회장 준비)_x000a_* 외부전문가 강사료 285천원(2시간 강의) × 2명 × 2회 = 1,140천원_x000a_▪ 임차료 : 2백만원_x000a_* 행사장 임차료 1,000천원 × 2회 = 2,000천원 ..."/>
    <n v="2018"/>
    <x v="1"/>
    <n v="1"/>
    <m/>
    <n v="285000"/>
    <m/>
    <m/>
    <m/>
    <s v="* 외부전문가 강사료 285천원(2시간 강의) × 2명 × 2회 = 1,140천원"/>
  </r>
  <r>
    <s v="국가실험동물관리 ( 4000 - 4032 - 300 ) [ 식품의약품안전처 | 2018 예산 | 예산안 | 세출(지출) | 과학적 안전관리 연구 및 허가심사 안전성 제고 | 허가심사 안전성 제고 | 확정안 6,327 백만원 ]"/>
    <s v="... : 4백만원_x000a_- 생체자원 활용 홍보 및 워크숍 : 12백만원_x000a_▪ 장소 임차 : 3백만원_x000a_▪ 교육자료집 및 홍보 브로셔 제작 : 5백만원_x000a_▪ 강사료 및 연자 수당 : 250,000원 × 4명 = 1백만원_x000a_▪ 학술대회 홍보 부스 운영 : 3백만원_x000a_- 실험동물자원은행 운영 물품 : 149백만원_x000a_..."/>
    <n v="2018"/>
    <x v="1"/>
    <n v="1"/>
    <m/>
    <n v="250000"/>
    <m/>
    <m/>
    <m/>
    <s v="▪ 강사료 및 연자 수당 : 250,000원 × 4명 = 1백만원"/>
  </r>
  <r>
    <s v="의료기기 제조 및 품질관리 지원 ( 3000 - 3032 - 301 ) [ 식품의약품안전처 | 2018 예산 | 예산안 | 세출(지출) | 의료기기안전성제고 | 의료기기 안전기반 구축 | 확정안 1,251 백만원 ]"/>
    <s v="... IEC60601-1 3판 시험검사법 교육(1회)_x000a_* 20백만원=시험용의료기기 구입(4백만원), 시험실 임차(5백만원), 교재비(4백만원), 강사료(7백만원)_x000a_ㅇ 운영비 : 20백만원_x000a_- 권역별 의료기기 제조․수입업체 GMP 현장방문 교육 : 5백만원_x000a_* 강사료 300천원 × 4회 = 1.2백만원, ..."/>
    <n v="2018"/>
    <x v="1"/>
    <n v="1"/>
    <m/>
    <n v="300000"/>
    <m/>
    <m/>
    <m/>
    <s v="* 20백만원=시험용의료기기 구입(4백만원), 시험실 임차(5백만원), 교재비(4백만원), 강사료(7백만원)|* 강사료 300천원 × 4회 = 1.2백만원, ..."/>
  </r>
  <r>
    <s v="화장품 안전관리 강화 ( 2100 - 2131 - 302 ) [ 식품의약품안전처 | 2018 예산 | 예산안 | 세출(지출) | 바이오생약 안전성 제고 | 바이오생약 안전기반 구축 | 확정안 1,426 백만원 ]"/>
    <s v="... 46백만원 (전년동)_x000a_- 기획 합동단속 등 관련기관 업무협의 등 : 2백만원_x000a_- 설명회 장소 등 임차 : 3회×4백만원 = 12백만원_x000a_- 외부 강사료 : 3회×2명×50만원 = 3백만원_x000a_- 설명회․교육․회의 등 자료 인쇄 : 4회×200부×17천원 = 13백만원_x000a_- 법령집, 해설서 및 가이드라인 ..."/>
    <n v="2018"/>
    <x v="1"/>
    <n v="1"/>
    <m/>
    <n v="500000"/>
    <m/>
    <m/>
    <m/>
    <s v="- 외부 강사료 : 3회×2명×50만원 = 3백만원"/>
  </r>
  <r>
    <s v="천연물의약품 안전관리 ( 2100 - 2131 - 301 ) [ 식품의약품안전처 | 2018 예산 | 예산안 | 세출(지출) | 바이오생약 안전성 제고 | 바이오생약 안전기반 구축 | 확정안 523 백만원 ]"/>
    <s v="... : 27백만원_x000a_* 교육자료 인쇄비 등 21백만원(525부×40천원), 홍보물 제작비 3백만원(200부×15천원), 임차료 2백만원, 교육 강사료 1.3백만원_x000a_ㅇ 현지실사 5개국 : 27백만원_x000a_* 항공료 14백만원(5회×2명×1,400천원), 일비 1.7백만원, 숙박비 6.6백만원, ..."/>
    <n v="2018"/>
    <x v="1"/>
    <m/>
    <m/>
    <m/>
    <m/>
    <m/>
    <m/>
    <s v="* 교육자료 인쇄비 등 21백만원(525부×40천원), 홍보물 제작비 3백만원(200부×15천원), 임차료 2백만원, 교육 강사료 1.3백만원"/>
  </r>
  <r>
    <s v="소방보조인력 소방훈련 ( 1100 - 1170 - 303 ) [ 소방청 | 2018 예산 | 예산안 | 세출(지출) | 소방정책지원 | 소방교육강화 | 확정안 866 백만원 ]"/>
    <s v="..._x000a_▪ 피복비 : 1인 × 445천원(기동복 등 10종) × 150명 × 4기수 = 266백만원_x000a_▪ 소방훈련비용 : 1인 × 250천원(인쇄,강사료,진료비,난방비 등) × 150명 × 4기수 = 150백만원_x000a_ㅇ 사회복무요원 소방훈련 : 250백만원_x000a_▪ 급량비 : 1인 × 1식 × 4천원 × 25식(2주) ..."/>
    <n v="2018"/>
    <x v="1"/>
    <m/>
    <m/>
    <m/>
    <m/>
    <m/>
    <m/>
    <s v="▪ 소방훈련비용 : 1인 × 250천원(인쇄,강사료,진료비,난방비 등) × 150명 × 4기수 = 150백만원"/>
  </r>
  <r>
    <s v="해양수산인재개발원수입대체경비 ( 6500 - 6531 - 303 ) [ 해양수산부 | 2018 예산 | 예산안 | 세출(지출) | 해양수산연수 | 해양수산인재개발원교육경비 | 확정안 95 백만원 ]"/>
    <s v="...경비 : ('17) 95 → ('18) 95백만원_x000a_ㅇ 교육훈련 경비 : ('17) 95 ⇒ ('18) 95백만원_x000a_* 산출내역 : (초빙강사료 등) 5백만원 x 19과정 = 95백만원_x000a_※ '17년도 예산 비목개편에 따라 초빙강사료는 기타직보수 → 일반수용비로 이관_x000a_4) 사업효과_x000a_□ 사업영향, ..."/>
    <n v="2018"/>
    <x v="1"/>
    <m/>
    <m/>
    <m/>
    <m/>
    <m/>
    <m/>
    <s v="* 산출내역 : (초빙강사료 등) 5백만원 x 19과정 = 95백만원|※ '17년도 예산 비목개편에 따라 초빙강사료는 기타직보수 → 일반수용비로 이관"/>
  </r>
  <r>
    <s v="외교관후보자 교육과정 운영강화 ( 2200 - 2231 - 405 ) [ 외교부 | 2018 예산 | 예산안 | 세출(지출) | 외교정책연구 및 교육 | 외교전략 연구 및 교육훈련 | 확정안 1,114 백만원 ]"/>
    <s v="... 산출 근거_x000a_ㅇ 교수·강사진 및 강의운영 지원인력 확보를 위한 사업비 540백만원 요구_x000a_▪ 2016년도 집행내역을 반영한 단기방문 초청교수 강사료 및 경비예산 조정을 감안하여 '17년 대비 감액하여 요구_x000a_▪ 산출내역 :_x000a_- 외교관후보자 정규과정 일반강의 강사료 38백만원 (0.3백만원×135시수)_x000a_..."/>
    <n v="2018"/>
    <x v="1"/>
    <n v="1"/>
    <m/>
    <n v="300000"/>
    <m/>
    <m/>
    <m/>
    <s v="▪ 2016년도 집행내역을 반영한 단기방문 초청교수 강사료 및 경비예산 조정을 감안하여 '17년 대비 감액하여 요구|- 외교관후보자 정규과정 일반강의 강사료 38백만원 (0.3백만원×135시수)"/>
  </r>
  <r>
    <s v="축산식품 안전관리 ( 1200 - 1231 - 301 ) [ 식품의약품안전처 | 2018 예산 | 예산안 | 세출(지출) | 식생활영양 안전성 제고 | 건강한 식생활 환경조성 | 확정안 1,282 백만원 ]"/>
    <s v="... 33백만원(전년동)_x000a_․일반수용비 : 29백만원(전년동)_x000a_* 축산물검사관 등 위생관리세미나 및 워크숍 : 2백만원×6회 = 12백만원(전년동)_x000a_* 강사료 : 외부전문가 초빙 350천원(2시간 강의)×8명×6회 = 17백만원(전년동)_x000a_․ 임차료 : 3백만원(전년동)_x000a_* 행사장 임차료 50만원×6회 = 3백만원_x000a_..."/>
    <n v="2018"/>
    <x v="1"/>
    <n v="1"/>
    <m/>
    <n v="350000"/>
    <m/>
    <m/>
    <m/>
    <s v="* 강사료 : 외부전문가 초빙 350천원(2시간 강의)×8명×6회 = 17백만원(전년동)"/>
  </r>
  <r>
    <s v="기록관보전시설관리 ( 2300 - 2335 - 302 ) [ 행정안전부 | 2018 예산 | 예산안 | 세출(지출) | 기록물관리 | 기록물보전시설관리 | 확정안 7,535 백만원 ]"/>
    <s v="... 저변확대를 위한 문화 프로그램 운영 사업_x000a_•〔산출내역〕_x000a_- 기록문화 체험교실 운영 : ('17) 4,000천원 → ('18) 9,480천원 _x000a_․ 강사료 460천원×8회=3,680천원_x000a_․ 체험재료비 15천원×30명×8회=3,600천원_x000a_․ 현수막 100천원×2식=200천원 _x000a_․ 교재제작 1,000천원×2식=2,000천원_x000a_..."/>
    <n v="2018"/>
    <x v="1"/>
    <n v="1"/>
    <m/>
    <n v="460000"/>
    <m/>
    <m/>
    <m/>
    <s v="․ 강사료 460천원×8회=3,680천원"/>
  </r>
  <r>
    <s v="국가기록물정리 ( 2300 - 2331 - 303 ) [ 행정안전부 | 2018 예산 | 예산안 | 세출(지출) | 기록물관리 | 기록물효율적관리 | 확정안 8,275 백만원 ]"/>
    <s v="...회) / 0%_x000a_* 5개분과 대표회의 개최: ('17) 240천원 → ('18) 240천원(12천원×10명×2회) / 0%_x000a_* 업무협의회 강사료: ('17) 1,500천원 → ('18) 1,500천원(300천원×1명×5회) / 0%_x000a_◽특수유형기록물 수집‧정리 : '17예산 3백 → '18예산안 ..."/>
    <n v="2018"/>
    <x v="1"/>
    <n v="1"/>
    <m/>
    <n v="300000"/>
    <m/>
    <m/>
    <m/>
    <s v="* 업무협의회 강사료: ('17) 1,500천원 → ('18) 1,500천원(300천원×1명×5회) / 0%"/>
  </r>
  <r>
    <s v="정부조달 국제협력체제 구축 ( 1200 - 1233 - 331 ) [ 조달청 | 2018 예산 | 예산안 | 세출(지출) | 조달사업운영 | 정부조달 국제협력체제 구축 | 확정안 1,513 백만원 ]"/>
    <s v="... 소모품비 : 3,000천원_x000a_․ 동시 통역비 900천원×2명×2일=3,600천원_x000a_마. 국제 조달통상 및 전자조달 협력 확대 워크숍 초청연사 강사료 (1,000천원)_x000a_․ 초청연사 강사료 4시간×250천원 = 1,000천원_x000a_바. 조정재원 (-313천원)_x000a_○ 임차료(210-07) : 9,000천원_x000a_..."/>
    <n v="2018"/>
    <x v="1"/>
    <n v="1"/>
    <m/>
    <n v="250000"/>
    <m/>
    <m/>
    <m/>
    <s v="마. 국제 조달통상 및 전자조달 협력 확대 워크숍 초청연사 강사료 (1,000천원)|․ 초청연사 강사료 4시간×250천원 = 1,000천원"/>
  </r>
  <r>
    <s v="공사발주 및 사업관리 지원 ( 1200 - 1236 - 345 ) [ 조달청 | 2018 예산 | 예산안 | 세출(지출) | 조달사업 운영 | 공사발주 및 사업관리 지원 | 확정안 3,259 백만원 ]"/>
    <s v="... 업무자료 인쇄_x000a_: 2,700,000원×2회 _x000a_․ 시설자재가격심의위원회 자문수당 _x000a_: 400,000원×25인×2회_x000a_․ 전문강사 초빙교육 강사료 : 5회×500,000원_x000a_- 특근매식비(210-05) : 3,900_x000a_․ 설계검토 인력 특근매식비 : 5,000원×13명×5일×12월_x000a_-..."/>
    <n v="2018"/>
    <x v="1"/>
    <n v="1"/>
    <m/>
    <n v="500000"/>
    <m/>
    <m/>
    <m/>
    <s v="․ 전문강사 초빙교육 강사료 : 5회×500,000원"/>
  </r>
  <r>
    <s v="지방자치인재개발원교육운영 ( 1400 - 1431 - 301 ) [ 행정안전부 | 2018 예산 | 예산안 | 세출(지출) | 지방자치인재개발 | 지방자치인재개발원운영 | 확정안 325 백만원 ]"/>
    <s v="... 칭화대 간 MOU에 따라 '18 개최지는 한국으로 세미나 개최비용 증가_x000a_•〔산출내역〕('17) 24백 → ('18) 53백 / (+29백)_x000a_* 강사료(특급) : 720천원 = 400천원 × 1명 × 3시간 × 60%_x000a_* 강사료(1급 토론자) : 2,700천원 = 250천원 × 6명 × 3시간 ..."/>
    <n v="2018"/>
    <x v="1"/>
    <n v="1"/>
    <m/>
    <n v="400000"/>
    <n v="250000"/>
    <m/>
    <m/>
    <s v="* 강사료(특급) : 720천원 = 400천원 × 1명 × 3시간 × 60%|* 강사료(1급 토론자) : 2,700천원 = 250천원 × 6명 × 3시간 ..."/>
  </r>
  <r>
    <s v="신종감염병 위기상황 종합관리 ( 4800 - 4838 - 330 ) [ 보건복지부 | 2018 예산 | 예산안 | 세출(지출) | 질병관리본부지원 | 감염병관리 | 확정안 12,938 백만원 ]"/>
    <s v="... 운영비(보고서 인쇄 등) 0.6백만원 x 14회 = 8백만원_x000a_- 전문가 회의참석수당 등 10백만원 _x000a_- 해외 감염병 전문가 등 초청 교육 강사료 : 0.2백만원 x 10회 = 2백만원_x000a_- 위기상황 평가 및 대책관련 업무협의 참석여비 : 12백만원_x000a_ㅇ 감염병 정보수집 및 분석․평가('17)17→ ..."/>
    <n v="2018"/>
    <x v="1"/>
    <n v="1"/>
    <m/>
    <n v="200000"/>
    <m/>
    <m/>
    <m/>
    <s v="- 해외 감염병 전문가 등 초청 교육 강사료 : 0.2백만원 x 10회 = 2백만원"/>
  </r>
  <r>
    <s v="학교경영지원사업(수입대체경비) ( 2200 - 2274 - 450 ) [ 교육부 | 2018 예산 | 예산안 | 세출(지출) | 대학교육 역량강화 | 학교경영지원사업 | 확정안 714 백만원 ]"/>
    <s v="... 4백만원 × 51회 = 204백만원_x000a_ㆍ식사비 : 3백만원 × 51회 = 153백만원_x000a_ㆍ운영비(교재비·간식비·임대료 등) : 90백만원_x000a_ㆍ강사료 : 2백만원 × 51회 = 102백만원 _x000a_ㆍ기타직보수 : 62백만원_x000a_ㆍ우편요금, 전기세, 난방료 등 : 28백만원_x000a_ㆍ일반용역비 : 50백만원_x000a_..."/>
    <n v="2018"/>
    <x v="1"/>
    <n v="1"/>
    <m/>
    <n v="2000000"/>
    <m/>
    <m/>
    <m/>
    <s v="ㆍ강사료 : 2백만원 × 51회 = 102백만원 "/>
  </r>
  <r>
    <s v="외국지방공무원교육운영(ODA) ( 1400 - 1431 - 302 ) [ 행정안전부 | 2018 예산 | 예산안 | 세출(지출) | 지방자치인재개발 | 지방자치인재개발원운영 | 확정안 247 백만원 ]"/>
    <s v="... 국가위상 제고 및 양 기관 간 우호협력관계 조성_x000a_•〔산출내역〕('17) 56백 → ('18) 50백 / (△ 6백, ↓ 10%) _x000a_* 강사료 : 5,250천원 = 350천원 × 5명 ×3시간_x000a_* 강사여비 : 500천원 = 50천원 × 5명 × 2회_x000a_* 시간보상수당 : 600천원 = 120천원 ..."/>
    <n v="2018"/>
    <x v="1"/>
    <n v="1"/>
    <m/>
    <n v="350000"/>
    <m/>
    <m/>
    <m/>
    <s v="* 강사료 : 5,250천원 = 350천원 × 5명 ×3시간"/>
  </r>
  <r>
    <s v="법정계량선진화기반구축 ( 3700 - 3733 - 308 ) [ 산업통상자원부 | 2018 예산 | 예산안 | 세출(지출) | 산업기술표준 및 제품안전관리 | 신산업표준개발 | 확정안 1,229 백만원 ]"/>
    <s v="... 기술기준 및 지침 개발, 실태조사 연구 (25백만원×4건=100백만원)_x000a_- 계량공무원 및 사업자 교육(민간보조) : 112백만원_x000a_* 교재 제작, 강사료, 임차료, 워크숍 개최 등 (5백만원×22회≒112백만원)_x000a_- 불법·불량 계량기 신고제도 운영(민간보조) : 120백만원_x000a_* 불법계량기 조사반 ..."/>
    <n v="2018"/>
    <x v="1"/>
    <m/>
    <m/>
    <m/>
    <m/>
    <m/>
    <m/>
    <s v="* 교재 제작, 강사료, 임차료, 워크숍 개최 등 (5백만원×22회≒112백만원)"/>
  </r>
  <r>
    <s v="의경대체지원 ( 2100 - 2131 - 314 ) [ 경찰청 | 2018 예산 | 예산안 | 세출(지출) | 사회질서유지 | 경비경찰역량강화 | 확정안 21,168 백만원 ]"/>
    <s v="... 행정수용비 440백만원 = 700천원 × 12월 × 51개 기동대_x000a_- 청사 방역 등 306백만원 = 6,000천원 × 51개 기동대_x000a_- 초빙강사료 14백만원 = 135천원 × 2회 × 51개 기동대_x000a_- 훈련지원비 337백만원 = 1,100천원 × 6회 × 51개 기동대_x000a_▪공공요금 1,659백만원(전년동)_x000a_..."/>
    <n v="2018"/>
    <x v="1"/>
    <n v="1"/>
    <m/>
    <n v="135000"/>
    <m/>
    <m/>
    <m/>
    <s v="- 초빙강사료 14백만원 = 135천원 × 2회 × 51개 기동대"/>
  </r>
  <r>
    <s v="국제치안활동강화(ODA) ( 3100 - 3133 - 312 ) [ 경찰청 | 2018 예산 | 예산안 | 세출(지출) | 국가안보확보 | 국제교류협력활동 | 확정안 5,047 백만원 ]"/>
    <s v="...)_x000a_- 일반수용비(34백만원)=(통역비 15만원×14일×2회)+(실습용자재 1,000만원×1회)+ (교육과정운영비 30만원×2회)+(강사료 18만원×14일×3명×2회)+(기념품구입 6만원×30명×2회)_x000a_- 임차료(4백만원) = (차량임차료 15만원×14일×2회)_x000a_▪베트남 공안 대상 초청연수 운영 ..."/>
    <n v="2018"/>
    <x v="1"/>
    <n v="1"/>
    <m/>
    <n v="180000"/>
    <m/>
    <m/>
    <m/>
    <s v="- 일반수용비(34백만원)=(통역비 15만원×14일×2회)+(실습용자재 1,000만원×1회)+ (교육과정운영비 30만원×2회)+(강사료 18만원×14일×3명×2회)+(기념품구입 6만원×30명×2회)"/>
  </r>
  <r>
    <s v="여성청소년보호활동 ( 1100 - 1132 - 311 ) [ 경찰청 | 2018 예산 | 예산안 | 세출(지출) | 범죄예방및사회적약자보호 | 여성청소년보호활동 | 확정안 13,077 백만원 ]"/>
    <s v="..._x000a_▪청소년경찰학교 : ('17)315→('18)435백만원(120백만원) _x000a_- 운영비 : 284백만원(전년동)_x000a_※ 소모품 구입, 역할극 강사료 등 운영비 : 284백만원(7,284천원 × 39개소)_x000a_- 공공요금 : 31백만원(전년동)_x000a_※ 전기료, 수도세 등 공공요금 : 31백만원(800천원 ..."/>
    <n v="2018"/>
    <x v="1"/>
    <m/>
    <m/>
    <m/>
    <m/>
    <m/>
    <m/>
    <s v="※ 소모품 구입, 역할극 강사료 등 운영비 : 284백만원(7,284천원 × 39개소)"/>
  </r>
  <r>
    <s v="불량식품근절추진체계운영 ( 1000 - 1031 - 301 ) [ 식품의약품안전처 | 2018 예산 | 예산안 | 세출(지출) | 식품안전성 제고 | 식품안전관리 강화 | 확정안 1,374 백만원 ]"/>
    <s v="... 유공자 포상, 용역 심사 등 4백만원 : 250천원×8명×2회_x000a_- 범정부 불량식품 근절 협의체 운영비 : 28백만원_x000a_▪ 협의체․워크숍 특강 강사료 4백만원 : 250천원×4명×4회_x000a_▪ 협의체 운영회의·워크숍 등 장소 임차료 8백만원 : 1,000천원×8회_x000a_▪ 워크숍·감시차량 임차 16백만원 ..."/>
    <n v="2018"/>
    <x v="1"/>
    <n v="1"/>
    <m/>
    <n v="250000"/>
    <m/>
    <m/>
    <m/>
    <s v="▪ 협의체․워크숍 특강 강사료 4백만원 : 250천원×4명×4회"/>
  </r>
  <r>
    <s v="농업경영체등록 ( 1100 - 1136 - 362 ) [ 농림축산식품부 | 2018 예산 | 예산안 | 세출(지출) | 농어업경영체육성 | 전문농업경영체육성및교육 | 확정안 23,519 백만원 ]"/>
    <s v="... 현장조사 비품 : 757개×100천원=75,700천원_x000a_▪ 원격지원 서비스 사용료 : 10개(ch)×125천원×12개월=15,000천원_x000a_▪ 교육강사료 : 10개소×2명×230천원×2회-210,000원=8,990천원_x000a_▪ 직권조치 심사위원 수당 : 108,900천원_x000a_- 지원 : 9개소×2..."/>
    <n v="2018"/>
    <x v="1"/>
    <n v="1"/>
    <m/>
    <n v="230000"/>
    <m/>
    <m/>
    <m/>
    <s v="▪ 교육강사료 : 10개소×2명×230천원×2회-210,000원=8,990천원"/>
  </r>
  <r>
    <s v="민주화운동기념사업지원 ( 2400 - 2435 - 300 ) [ 행정안전부 | 2018 예산 | 예산안 | 세출(지출) | 민주화지원및과거사정리 | 민주화운동기념사업지원 | 확정안 3,494 백만원 ]"/>
    <s v="... 1,000천원 _x000a_‣ 2‧28학교운영‧문화강좌 : '17예산 10백 → '18예산안 10백 (전년동) _x000a_• 인문학강좌 = 6,000천원_x000a_(강사료 500천원×8명=4,000천원, 현수막 100×4개=400천원_x000a_진행비(다과, 인건비등) 1,600천원) _x000a_• 고교생아카데미 = 4,000천원_x000a_(강사료 ..."/>
    <n v="2018"/>
    <x v="1"/>
    <n v="1"/>
    <m/>
    <n v="500000"/>
    <m/>
    <m/>
    <m/>
    <s v="(강사료 500천원×8명=4,000천원, 현수막 100×4개=400천원|(강사료 ..."/>
  </r>
  <r>
    <s v="사회보장정보원 운영(정보화) ( 2600 - 2639 - 305 ) [ 보건복지부 | 2018 예산 | 예산안 | 세출(지출) | 사회복지기반조성 | 사회복지전달체계 | 확정안 26,826 백만원 ]"/>
    <s v="... 500천원 × 3명 × 1회 = 1,500천원_x000a_․행복e음 현장방문 및 간담회 : 20천원 × 10명 × 6회 = 1,200천원_x000a_․마스터 핵심요원 강사료 : 220천원 × 15명 × 1회 = 3,300천원_x000a_․지역보건 기초정보관리자 집합교육 : 120천원 × 150명 × 1회 = 18,000천원_x000a_ㅇ 교육동영상 ..."/>
    <n v="2018"/>
    <x v="1"/>
    <n v="1"/>
    <m/>
    <n v="220000"/>
    <m/>
    <m/>
    <m/>
    <s v="․마스터 핵심요원 강사료 : 220천원 × 15명 × 1회 = 3,300천원"/>
  </r>
  <r>
    <s v="국민영양 안전관리 ( 1200 - 1231 - 300 ) [ 식품의약품안전처 | 2018 예산 | 예산안 | 세출(지출) | 식생활 영양 안전성제고 | 건강한 식생활 환경조성 | 확정안 4,310 백만원 ]"/>
    <s v="... 61)_x000a_- 나트륨 저감 역량강화 워크숍(1회) : 34백만원 _x000a_▪ 워크숍 개최 11백만원 [인쇄비, 기념품 등 8백만원, 장소임차료 2백만원, 강사료(2명 × 1회 × 500천원) = 11백만원]_x000a_▪ 지자체 공무원 국내여비 : 300명 × 1회 × 75.8천원 = 23백만원_x000a_- 지자체 공무원 ..."/>
    <n v="2018"/>
    <x v="1"/>
    <n v="1"/>
    <m/>
    <n v="500000"/>
    <m/>
    <m/>
    <m/>
    <s v="▪ 워크숍 개최 11백만원 [인쇄비, 기념품 등 8백만원, 장소임차료 2백만원, 강사료(2명 × 1회 × 500천원) = 11백만원]"/>
  </r>
  <r>
    <s v="학교통일교육강화 ( 5000 - 5031 - 308 ) [ 통일부 | 2018 예산 | 예산안 | 세출(지출) | 통일교육 | 통일교육 추진 | 확정안 6,212 백만원 ]"/>
    <s v="... 전문강사(눈높이1, 탈북강사1)를 활용한 전국 1,000개교 초중고 대상 놀이와 문화를 접목한 '찾아가는 학교통일교육' 실시_x000a_[ 산출내역 ]_x000a_▪강사료 : 평균 200,000원×840개교×2명=337백만원_x000a_▪강사여비 : 평균 99,000원×840개교×2명=167백만원_x000a_▪강의안 및 교구재 제작·보완 ..."/>
    <n v="2018"/>
    <x v="1"/>
    <n v="1"/>
    <m/>
    <n v="200000"/>
    <m/>
    <m/>
    <m/>
    <s v="▪강사료 : 평균 200,000원×840개교×2명=337백만원"/>
  </r>
  <r>
    <s v="정보통신 기반보호 강화 ( 1900 - 1935 - 500 ) [ 과학기술정보통신부 | 2018 예산 | 예산안 | 세출(지출) | 국가사회정보화 | 정보보호체계강화 | 확정안 7,580 백만원 ]"/>
    <s v="... 80백만원_x000a_※ 임대료 26백만원(1일×23백만원)_x000a_※ 국외업무여비(해외연사 초청) 20백만원(4백만원×5인)_x000a_※ 업무위탁대가 및 사례금(발표자 강사료) 9백만원(300천원×30인)_x000a_※ 위탁사업비(행사대행) 28백만원_x000a_- 정보보호 범국민 홍보 : 200→200백만원_x000a_▪ 대상별 정보보호 실천문화 ..."/>
    <n v="2018"/>
    <x v="1"/>
    <n v="1"/>
    <m/>
    <n v="300000"/>
    <m/>
    <m/>
    <m/>
    <s v="※ 업무위탁대가 및 사례금(발표자 강사료) 9백만원(300천원×30인)"/>
  </r>
  <r>
    <s v="송무지원 ( 7100 - 7167 - 329 ) [ 국가보훈처 | 2018 예산 | 예산안 | 세출(지출) | 보훈행정 | 일반행정 | 확정안 560 백만원 ]"/>
    <s v="... 20천원×50명×4식=4,000천원_x000a_▪회의실 사용료 : 500천원×2일=1,000천원 _x000a_▪교육자료 인쇄비 : 20천원×50권=1,000천원_x000a_▪강사료 : 300천원×3명=900천원_x000a_▪기념품 : 20천원×50명=1,000천원_x000a_▪다과 및 기타 물품 : 600천원_x000a_ㅇ 소송수행 여비 : 36백만원('17년 ..."/>
    <n v="2018"/>
    <x v="1"/>
    <n v="1"/>
    <m/>
    <n v="300000"/>
    <m/>
    <m/>
    <m/>
    <s v="▪강사료 : 300천원×3명=900천원"/>
  </r>
  <r>
    <s v="선진 기상전문인력 양성 ( 6100 - 6134 - 303 ) [ 기상청 | 2018 예산 | 예산안 | 세출(지출) | 국제협력교육홍보 | 교육훈련 및 대국민 기상인식 제고 | 확정안 953 백만원 ]"/>
    <s v="... '18년도 예산안 산출 근거_x000a_ㅇ 예보전문 및 예보지원 분야 교육과정 운영 705백만원_x000a_- 예보책임관과정(1주, 20명, 1회) 27백만원_x000a_․특강 강사료(2백만원) : 0.1백만원×4h×5일_x000a_․운영비(14백만원) : 0.7백만원×1주×20명(교재비, 소모품 등)_x000a_․관리자리더십 교육(11백만원) ..."/>
    <n v="2018"/>
    <x v="1"/>
    <n v="1"/>
    <m/>
    <n v="100000"/>
    <m/>
    <m/>
    <m/>
    <s v="․특강 강사료(2백만원) : 0.1백만원×4h×5일"/>
  </r>
  <r>
    <s v="국제교류및민간협력 ( 1100 - 1133 - 332 ) [ 국민권익위원회 | 2018 예산 | 예산안 | 세출(지출) | 국민권익증진 | 권익증진교류협력 | 확정안 882 백만원 ]"/>
    <s v="... 있다._x000a_- 산출내역_x000a_(백만원) _x000a_세부내역_x000a_산출내역_x000a_'17 대비 증감_x000a_ㅇ기업윤리 지원 및 협력_x000a_146_x000a_증25_x000a_▪기업윤리 _x000a_교육과정 운영_x000a_교육 강사료 400천원×24회×1명 = 10_x000a_교육 원고료 50천원×24회×1명 = 1_x000a_증 10_x000a_(청탁금지법 민간확산 비용 증액)_x000a_교재 제작 10천원×100부×24회 ..."/>
    <n v="2018"/>
    <x v="1"/>
    <n v="1"/>
    <m/>
    <n v="400000"/>
    <m/>
    <m/>
    <m/>
    <s v="교육 강사료 400천원×24회×1명 = 10"/>
  </r>
  <r>
    <s v="기상지식 보급 및 사회 확산 ( 6100 - 6134 - 302 ) [ 기상청 | 2018 예산 | 예산안 | 세출(지출) | 국제협력교육홍보 | 교육훈련 및 대국민 기상인식 제고 | 확정안 1,159 백만원 ]"/>
    <s v="... 2일 교육/총 13시간)_x000a_- 서울시청 2회, 경기도청(북부 2회, 남부 2회), 경찰청 2회, 항공사업자 2회_x000a_※ 일반수용비 : 15백만원_x000a_- 강사료 : 90,000원×13h×10회=11.7백만원_x000a_- 유인물 및 운영경비 : 330,000원×10회=3.3백만원_x000a_※ 임차료 : 400,000..."/>
    <n v="2018"/>
    <x v="1"/>
    <n v="1"/>
    <m/>
    <n v="90000"/>
    <m/>
    <m/>
    <m/>
    <s v="- 강사료 : 90,000원×13h×10회=11.7백만원"/>
  </r>
  <r>
    <s v="권익행정시스템운영(정보화) ( 1100 - 1132 - 320 ) [ 국민권익위원회 | 2018 예산 | 예산안 | 세출(지출) | 프로그램명 | 권익행정정보화 | 확정안 2,733 백만원 ]"/>
    <s v="... × 2회 = 4,000천원_x000a_(5) 네트워크 회선 구매 및 보수 등 : 500천원 × 6회 = 3,000천원_x000a_(6) 정보보안․개인정보보호 교육 강사료 : 300천원 × 3회 = 900천원_x000a_- 대·내외 유관부서 업무협의 : 2백만원_x000a_(1) 정보화 관련 업무협의 : 200천원 X 5회 = 1,000천원_x000a_..."/>
    <n v="2018"/>
    <x v="1"/>
    <n v="1"/>
    <m/>
    <n v="300000"/>
    <m/>
    <m/>
    <m/>
    <s v="(6) 정보보안․개인정보보호 교육 강사료 : 300천원 × 3회 = 900천원"/>
  </r>
  <r>
    <s v="감항인증 ( 2600 - 2636 - 304 ) [ 방위사업청 | 2018 예산 | 예산안 | 세출(지출) | 방위사업 정책지원 | 획득지원 | 확정안 401 백만원 ]"/>
    <s v="... 대상사업 검토회의 준비 20명×5회×30천원 : 3백만원_x000a_- 감항인증 정기 간행물 제작 1회×40천원×100부 : 4백만원_x000a_- 감항인증 전문과정 강사료 4명×4회×500천원 : 8백만원_x000a_▪ 임차료 : 12.5백만원_x000a_- 민․군 감항인증 세미나 장소 임차료 : 6.5백만원_x000a_- 군 감항인증제도 발전 ..."/>
    <n v="2018"/>
    <x v="1"/>
    <n v="1"/>
    <m/>
    <n v="500000"/>
    <m/>
    <m/>
    <m/>
    <s v="- 감항인증 전문과정 강사료 4명×4회×500천원 : 8백만원"/>
  </r>
  <r>
    <s v="해군정비창 사업 및 지원비 ( 3700 - 3750 - 301 ) [ 국방부 | 2018 예산 | 예산안 | 세출(지출) | 군책임운영기관 | 해군정비창 운영 | 확정안 3,292 백만원 ]"/>
    <s v="... 교육훈련 (`17) 32백만원 → (`18 요구) 33백만원, +1백만원_x000a_- 교육용품구입 : 560종×25천원=14백만원_x000a_- 교육과정별 초빙강사료 : 28회×250천원=7백만원_x000a_- 교육훈련 성과포상 및 지원 : 8백만원_x000a_- 교육과정지원 여비 : 73명×55천원=4백만원_x000a_▪ 공무활동지원 (`17) ..."/>
    <n v="2018"/>
    <x v="1"/>
    <n v="1"/>
    <m/>
    <n v="250000"/>
    <m/>
    <m/>
    <m/>
    <s v="- 교육과정별 초빙강사료 : 28회×250천원=7백만원"/>
  </r>
  <r>
    <s v="전시관 기획 및 운영 ( 1800 - 1844 - 301 ) [ 환경부 | 2017 예산 | 예산안 | 세출(지출) | 자연환경, 생물자원 보전 | 생물자원 전시 및 연구 | 확정안 1,337 백만원 ]"/>
    <s v="... 운영비(일반수용비) : 32,535천원_x000a_-자원봉사실 운영 소모품 : 150,000원×12월=1,800천원_x000a_-자원봉사자 및 안내요원 교육강사료 : 200,000원×2인×4회=1,600천원_x000a_-전시관 의무실 비상약품(소독약, 밴드 등) : 70,000원×12월=840천원_x000a_-자원봉사자 식비 및 교통비: ..."/>
    <n v="2017"/>
    <x v="1"/>
    <n v="1"/>
    <m/>
    <n v="200000"/>
    <m/>
    <m/>
    <m/>
    <s v="-자원봉사자 및 안내요원 교육강사료 : 200,000원×2인×4회=1,600천원"/>
  </r>
  <r>
    <s v="열대풍토 및 기생충질환 예방관리 ( 4800 - 4847 - 311 ) [ 보건복지부 | 2017 예산 | 예산안 | 세출(지출) | 질병관리본부지원 | 질병연구자원활용기반구축 | 확정안 2,083 백만원 ]"/>
    <s v="... 기타: 18,000_x000a_- 사업추진비: 2 [워크숍, 세미나 및 평가회 등 4회×0.5백만원] _x000a_- 일반수용비: 8 [평가회 등 인쇄비 4백만원+(강사료 0.2백만원×20명)]_x000a_- 국내교육여비: 8 [4개 학회×0.1백만원×20명]_x000a_4) 사업효과_x000a_□ 사업영향, 산출물 성과지표 등_x000a_① '13~'17년도 ..."/>
    <n v="2017"/>
    <x v="1"/>
    <n v="1"/>
    <m/>
    <n v="200000"/>
    <m/>
    <m/>
    <m/>
    <s v="- 일반수용비: 8 [평가회 등 인쇄비 4백만원+(강사료 0.2백만원×20명)]"/>
  </r>
  <r>
    <s v="광고산업활성화 ( 1400 - 1432 - 310 ) [ 문화체육관광부 | 2017 예산 | 예산안 | 세출(지출) | 문화미디어산업육성및지원 | 방송영상콘텐츠 및 광고산업 활성화 | 확정안 1,650 백만원 ]"/>
    <s v="... 250백만원_x000a_* 실습워크숍 강사 27백만원 (100천원 × 267시간) _x000a_* 실무특강 13백만원(100천원 × 132시간)_x000a_* 멘토(현업인)강사료 64백만원(100천원 × 640시간)_x000a_* 학사관리운영 : 67백만원(인건비 : 2명)_x000a_* 홍보비 : 12백만원(교육생모집홍보 : 포스터, 현수막제작 ..."/>
    <n v="2017"/>
    <x v="1"/>
    <n v="1"/>
    <m/>
    <n v="100000"/>
    <m/>
    <m/>
    <m/>
    <s v="* 멘토(현업인)강사료 64백만원(100천원 × 640시간)"/>
  </r>
  <r>
    <s v="R&amp;D관리기관지원 ( 3100 - 3171 - 305 ) [ 산업통상자원부 | 2017 예산 | 예산안 | 세출(지출) | 산업경쟁력기반구축 | 산업기술기반구축 | 확정안 13,336 백만원 ]"/>
    <s v="... 현장실태조사 : 250천원×5명×3분과×15회 = 56,250천원_x000a_- 총괄위원회 : 250천원×8명×3회 = 6,000천원_x000a_111_x000a_원고료 및 강사료_x000a_- 원고료 : 25천원×6명×3분과×50page=22,500천원_x000a_- T-Map 세미나 강사료 : 300천원×15회=4,500천원_x000a_27_x000a_회의비_x000a_..."/>
    <n v="2017"/>
    <x v="1"/>
    <n v="1"/>
    <m/>
    <n v="300000"/>
    <m/>
    <m/>
    <m/>
    <s v="원고료 및 강사료|- T-Map 세미나 강사료 : 300천원×15회=4,500천원"/>
  </r>
  <r>
    <s v="동식물검역검사 ODA ( 6200 - 6232 - 302 ) [ 농림축산식품부 | 2017 예산 | 예산안 | 세출(지출) | 농림축산검역검사 | 식물검역검사 및 수출지원 | 확정안 348 백만원 ]"/>
    <s v="... 110백만원 _x000a_▪ 일반수용비: ('16) 자료집 등 8 (320천원×25명)→('17) 자료집 등 10 (자료집 8 (320천원×25명), 강사료 2 (400천원×5명))_x000a_▪ 공공요금: ('16) 보험료 2 (100천원×20명)→('17) 보험료 2 (100천원×20명)_x000a_▪ 임차료: ..."/>
    <n v="2017"/>
    <x v="1"/>
    <n v="1"/>
    <m/>
    <n v="400000"/>
    <m/>
    <m/>
    <m/>
    <s v="▪ 일반수용비: ('16) 자료집 등 8 (320천원×25명)→('17) 자료집 등 10 (자료집 8 (320천원×25명), 강사료 2 (400천원×5명))"/>
  </r>
  <r>
    <s v="영산강청기본경비(총액인건비대상) ( 7100 - 7118 - 204 ) [ 환경부 | 2017 예산 | 예산안 | 세출(지출) | 환경행정지원 | 기본경비(소속기관) | 확정안 291 백만원 ]"/>
    <s v="... 33백만원_x000a_- 과운영비 180천원×12월×11과(2016·2017년) _x000a_- 방재센터 및 부속실 운영비 90천원×12월×2과(2017년)_x000a_- 직장교육강사료 250천원×8회(2016·2017년) _x000a_- 격려금(축조의금) 및 직원격려, 기타경상비 7,200천원(2016년) → 4,600천원(2017년)_x000a_□ ..."/>
    <n v="2017"/>
    <x v="1"/>
    <n v="1"/>
    <m/>
    <n v="250000"/>
    <m/>
    <m/>
    <m/>
    <s v="- 직장교육강사료 250천원×8회(2016·2017년) "/>
  </r>
  <r>
    <s v="환경교육강화 ( 1900 - 1931 - 309 ) [ 환경부 | 2017 예산 | 예산안 | 세출(지출) | 환경보전기반육성 | 환경친화적경제사회기반조성 | 확정안 11,040 백만원 ]"/>
    <s v="... 지속가능환경교육센터(한라산), ⑨경기도 청소년수련원(제부도)_x000a_○ 환경교육홍보단 운영 : 350백만원_x000a_- 지역별 환경교육홍보단 운영 : 350백만원_x000a_‧ 강사료 : 320백만원(0.1백만원 × 400시간 × 8개 지방청)_x000a_‧ 지역별 워크숍 개최 및 공통 교육교재 발간 : 30백만원_x000a_&lt;환경교육홍보단 현황&gt;_x000a_..."/>
    <n v="2017"/>
    <x v="1"/>
    <n v="1"/>
    <m/>
    <n v="100000"/>
    <m/>
    <m/>
    <m/>
    <s v="‧ 강사료 : 320백만원(0.1백만원 × 400시간 × 8개 지방청)"/>
  </r>
  <r>
    <s v="지역신문발전지원 ( 1400 - 1461 - 300 ) [ 문화체육관광부 | 2017 예산 | 예산안 | 세출(지출) | 문화미디어산업육성및지원 | 지역신문발전지원 | 확정안 8,612 백만원 ]"/>
    <s v="... 신문 구독료 : 10천원×50개사×5개교×25부×8개월=500백만원_x000a_- 프로그램 기획·운영 : 1백만원×45개사=45백만원_x000a_- 신문활용교육 강사료 : 0.1백만원×100개교×2시간×15차시=300백만원_x000a_- 지역신문활용교육지원 만족도 조사 : 10백만원×1회=10백만원_x000a_4) 사업효과_x000a_① '13~'17년도 ..."/>
    <n v="2017"/>
    <x v="1"/>
    <n v="1"/>
    <m/>
    <n v="100000"/>
    <m/>
    <m/>
    <m/>
    <s v="- 신문활용교육 강사료 : 0.1백만원×100개교×2시간×15차시=300백만원"/>
  </r>
  <r>
    <s v="생활체육프로그램지원 ( 5100 - 5161 - 302 ) [ 문화체육관광부 | 2017 예산 | 예산안 | 세출(지출) | 생활체육 육성 | 생활체육 활성화 | 확정안 40,179 백만원 ]"/>
    <s v="..._x000a_- 종목별 대회지원 380백만원(29백만원×13종목)_x000a_- 야외이동식 건강교실 376백만원(3.2백만원×120개소)_x000a_‣1종목(112백만원) : 강사료 80백만원(40천원×50명×40회), 운동용품 및 워크숍 등 32백만원(640천원×50개소)_x000a_‣1개소(3.2백만원) : 강사료 1...."/>
    <n v="2017"/>
    <x v="1"/>
    <n v="1"/>
    <m/>
    <n v="40000"/>
    <m/>
    <m/>
    <m/>
    <s v="‣1종목(112백만원) : 강사료 80백만원(40천원×50명×40회), 운동용품 및 워크숍 등 32백만원(640천원×50개소)|‣1개소(3.2백만원) : 강사료 1...."/>
  </r>
  <r>
    <s v="영화향유권 강화 ( 1200 - 1262 - 305 ) [ 문화체육관광부 | 2017 예산 | 예산안 | 세출(지출) | 콘텐츠산업 육성 | 영화산업 기초인프라 강화 | 확정안 3,470 백만원 ]"/>
    <s v="... 280백만원('16년 200백만원→'17년 280백만원, '16년 신규사업 이후 본격운영에 따른 운영예산 반영)_x000a_- 사업운영 : 100백만원_x000a_․ 강사료 : 60백만원 (0.5백만x120회) _x000a_․ 출장비 : 36백만원 (0.3백만x120회)_x000a_․ 진행비(회의비, 재료비 등) : 4백만원 _x000a_..."/>
    <n v="2017"/>
    <x v="1"/>
    <n v="1"/>
    <m/>
    <n v="500000"/>
    <m/>
    <m/>
    <m/>
    <s v="․ 강사료 : 60백만원 (0.5백만x120회) "/>
  </r>
  <r>
    <s v="인적자원 육성관리 ( 1200 - 1262 - 300 ) [ 문화체육관광부 | 2017 예산 | 예산안 | 세출(지출) | 콘텐츠 산업육성 | 영화산업기초인프라강화 | 확정안 4,568 백만원 ]"/>
    <s v="... 100백만원(10백만원x10회)_x000a_- 글로벌과정교육 : 130백만원(13백만원x10회)_x000a_- 첨단영화제작교육 : 400백만원(4백만원x10회)_x000a_- 강사료 : 65백만원(0.4백만원x4인x40회)_x000a_▪ 영화인교육센터운영 : 869백만원(72.4백만원x12월) _x000a_▪ 교육기자재구축 : 190..."/>
    <n v="2017"/>
    <x v="1"/>
    <n v="1"/>
    <m/>
    <n v="400000"/>
    <m/>
    <m/>
    <m/>
    <s v="- 강사료 : 65백만원(0.4백만원x4인x40회)"/>
  </r>
  <r>
    <s v="사회보장정보원 운영(정보화) ( 2600 - 2639 - 305 ) [ 보건복지부 | 2017 예산 | 예산안 | 세출(지출) | 사회복지기반조성 | 사회복지전달체계 | 확정안 29,718 백만원 ]"/>
    <s v="... 교재인쇄비 : 5,000원 × 650부 × 4회 = 13,000천원_x000a_- 교육운영비 : 3,770원 × 650명 × 4회 = 9,800천원_x000a_- 강사료 : 500천원(특별강사B, 2시간 기준) × 1명 × 4회 = 2,000천원_x000a_- 원고료 : 10천원 × 5매 × 4회 = 200천원_x000a_ㅇ 주요정보통신기반시설 ..."/>
    <n v="2017"/>
    <x v="1"/>
    <n v="1"/>
    <m/>
    <n v="500000"/>
    <m/>
    <m/>
    <m/>
    <s v="- 강사료 : 500천원(특별강사B, 2시간 기준) × 1명 × 4회 = 2,000천원"/>
  </r>
  <r>
    <s v="농업경영체등록 ( 1100 - 1136 - 362 ) [ 농림축산식품부 | 2017 예산 | 예산안 | 세출(지출) | 농어업경영체육성 | 전문농업경영체육성 | 확정안 21,621 백만원 ]"/>
    <s v="...000천원_x000a_▪ 원격지원 서비스 사용료 : 14,525천원_x000a_- 10개 CH×122,000원×12개월-115,000원=14,525천원_x000a_▪ 교육강사료 : 200천원×2명×2회×10개소=8,000천원_x000a_ㅇ 공공요금 : ('16) 1,024백만원 → ('17) 1,028(증 4)_x000a_▪ 사무실 공공요금(전화비 ..."/>
    <n v="2017"/>
    <x v="1"/>
    <n v="1"/>
    <m/>
    <n v="200000"/>
    <m/>
    <m/>
    <m/>
    <s v="▪ 교육강사료 : 200천원×2명×2회×10개소=8,000천원"/>
  </r>
  <r>
    <s v="생물안전특수복합시설 운영 ( 4800 - 4840 - 303 ) [ 보건복지부 | 2017 예산 | 예산안 | 세출(지출) | 질병관리본부지원 | 생물테러대응체계강화 | 확정안 1,972 백만원 ]"/>
    <s v="... 실험시설 내 실습과정까지 포함됨_x000a_- 생물안전특수복합시설 국내교육훈련 17백만원_x000a_· 실험실 출입 및 생물안전 자체교육 실시 4.5백만원 * 강사료 5인/회×2회/년×250천원/인=2.5백만원_x000a_* 자료인쇄, 실습소모품 등 2회/년×1백만원/회=2백만원 _x000a_· 생물안전관리자 전문자격과정 및 ..."/>
    <n v="2017"/>
    <x v="1"/>
    <n v="1"/>
    <m/>
    <n v="250000"/>
    <m/>
    <m/>
    <m/>
    <s v="· 실험실 출입 및 생물안전 자체교육 실시 4.5백만원 * 강사료 5인/회×2회/년×250천원/인=2.5백만원"/>
  </r>
  <r>
    <s v="농림축산검역검사기술개발 ( 6200 - 6234 - 300 ) [ 농림축산식품부 | 2017 예산 | 예산안 | 세출(지출) | 농림축산검역검사 | 검역검사R&amp;D | 확정안 20,932 백만원 ]"/>
    <s v="...0명=345백만원_x000a_- 관리용역비 : 477백만원_x000a_․실험시설 폐기물, 폐수처리 등 : 477백만원_x000a_- 기타운영비 : 41백만원_x000a_․외부전문가 강사료 : 300,000원×137명=41백만원_x000a_- 업무추진비 : 21백만원_x000a_․연구사업평가회 등 : 23,220원×20명×20회=9백만원_x000a_․분야별협의체 ..."/>
    <n v="2017"/>
    <x v="1"/>
    <n v="1"/>
    <m/>
    <n v="300000"/>
    <m/>
    <m/>
    <m/>
    <s v="․외부전문가 강사료 : 300,000원×137명=41백만원"/>
  </r>
  <r>
    <s v="한국예술종합학교운영 ( 2700 - 2731 - 303 ) [ 문화체육관광부 | 2017 예산 | 예산안 | 세출(지출) | 한국예술종합학교운영 | 한국예술종합학교운영 | 확정안 24,363 백만원 ]"/>
    <s v="... 소프트웨어 구입비) 10백만원 (5백만원×2회)_x000a_- 평생교육(원) 운영 지원 300백만원 요구_x000a_‧ 인건비 2.27백만원×2명×12개월=54백만원_x000a_‧ 강사료 0.08백만원×2,000시간=160백만원_x000a_‧ 홈페이지 제작 등 운영비 7.17백만원×12개월=86백만원_x000a_- 장편영화 제작 95백만원 요구_x000a_‧ ..."/>
    <n v="2017"/>
    <x v="1"/>
    <n v="1"/>
    <m/>
    <n v="80000"/>
    <m/>
    <m/>
    <m/>
    <s v="‧ 강사료 0.08백만원×2,000시간=160백만원"/>
  </r>
  <r>
    <s v="재외 한국문화원 운영 ( 3100 - 3131 - 304 ) [ 문화체육관광부 | 2017 예산 | 예산안 | 세출(지출) | 해외문화홍보원 운영 | 해외문화홍보원 운영 | 확정안 86,469 백만원 ]"/>
    <s v="... 5%감액_x000a_▪ 산출내역: 1,520백만원(76백만원×20개소)_x000a_가. 파견강사 항공료/숙박비/식비: 625.1백만원(31.3백만원×20개소)_x000a_나. 강사료: 308백만원(15.4백만원×20개소)_x000a_다. 교육준비금/프로그램운영비: 586.9백만원(29.3백만원×20개소)_x000a_ㅇ 재외문화원 한식문화교육 지원: ..."/>
    <n v="2017"/>
    <x v="1"/>
    <n v="1"/>
    <m/>
    <n v="15400000"/>
    <m/>
    <m/>
    <m/>
    <s v="나. 강사료: 308백만원(15.4백만원×20개소)"/>
  </r>
  <r>
    <s v="국립국악중고 운영 ( 3900 - 3931 - 300 ) [ 문화체육관광부 | 2017 예산 | 예산안 | 세출(지출) | 국립국악중고 운영 | 국립국악중고 지원 | 확정안 3,429 백만원 ]"/>
    <s v="... 교육비 추가 지원 등_x000a_- 산출내역_x000a_▪ (동결)자율학교 및 전공이습회 운영: 11.5백만원×2교×2회 = 46백만원_x000a_▪ (동결)국악초청 특별강사료: 0.5백만원×2교×7회 = 7백만원_x000a_▪ (증액)기간제 교원: 33백만원×2교×2명 = 132백만원_x000a_('16년) 급여 30백만원×2명×2교 = 120백만원_x000a_..."/>
    <n v="2017"/>
    <x v="1"/>
    <n v="1"/>
    <m/>
    <n v="500000"/>
    <m/>
    <m/>
    <m/>
    <s v="▪ (동결)국악초청 특별강사료: 0.5백만원×2교×7회 = 7백만원"/>
  </r>
  <r>
    <s v="국가기록물정리 ( 2200 - 2231 - 303 ) [ 행정자치부 | 2017 예산 | 예산안 | 세출(지출) | 기록물관리 | 기록물효율적관리 | 확정안 7,077 백만원 ]"/>
    <s v="... / 0%_x000a_* 5개 분과 대표회의 개최 : ('16) 150천원 → ('17) 240천원(12천원×10명×2회) / 증 60%_x000a_* 업무협의회 강사료 : ('16) 0천원 → ('17) 1,500천원(300천원×1명×5회) / 신규_x000a_○ 부산기록관 기록물 수집ㆍ관리 :'16예산 19백 → '17요구 ..."/>
    <n v="2017"/>
    <x v="1"/>
    <n v="1"/>
    <m/>
    <n v="300000"/>
    <m/>
    <m/>
    <m/>
    <s v="* 업무협의회 강사료 : ('16) 0천원 → ('17) 1,500천원(300천원×1명×5회) / 신규"/>
  </r>
  <r>
    <s v="기록관보전시설관리 ( 2200 - 2236 - 302 ) [ 행정자치부 | 2017 예산 | 예산안 | 세출(지출) | 기록물관리 | 기록물보전시설관리 | 확정안 7,857 백만원 ]"/>
    <s v="... 협조할 것 _x000a_•〔산출내역〕('16) 70백 → ('17) 59백 / (△ 11백)_x000a_* 세부내역_x000a_① 기록문화 시민강좌 운영 : 6.5백_x000a_- 강사료 : ('16) 1,280천원 → ('17) 1.,280천원(=320천원×2명×2회) / 전년 동_x000a_- 강좌 교재 제작 : ('16) 1,600천원 → ('17) ..."/>
    <n v="2017"/>
    <x v="1"/>
    <n v="1"/>
    <m/>
    <n v="320000"/>
    <m/>
    <m/>
    <m/>
    <s v="- 강사료 : ('16) 1,280천원 → ('17) 1.,280천원(=320천원×2명×2회) / 전년 동"/>
  </r>
  <r>
    <s v="외국인사회통합지원 ( 1200 - 1233 - 301 ) [ 법무부 | 2017 예산 | 예산안 | 세출(지출) | 출입국관리 | 외국인체류관리 | 확정안 10,961 백만원 ]"/>
    <s v="... 사법통역교육 및 보수교육 실시 : 0 → 2백만원_x000a_- 사법통역교육 교재 100부 × 교재단가 15,000원 = 1,500천원_x000a_- 사법통역교육 강사료 200,000원 × 3회 = 600천원_x000a_▪ 제도 홍보물 제작‧배포 : 0 → 6백만원_x000a_- 포스터/리플릿 2,000부(500,000원) × 10회 ..."/>
    <n v="2017"/>
    <x v="1"/>
    <n v="1"/>
    <m/>
    <n v="200000"/>
    <m/>
    <m/>
    <m/>
    <s v="- 사법통역교육 강사료 200,000원 × 3회 = 600천원"/>
  </r>
  <r>
    <s v="총액인건비 대상 남북출입사무소 기본경비 ( 7000 - 7018 - 207 ) [ 통일부 | 2017 예산 | 예산안 | 세출(지출) | 통일행정지원 | 소속기관 기본경비 | 확정안 127 백만원 ]"/>
    <s v="... 복리후생비 : 2백만원 ('17년 신규 증) _x000a_· 직원생일 격려 등 : 20천원×60명×2회 _x000a_- 기타운영비 : 6백만원('16년 同)_x000a_· 자체교육 강사료 : 200천원×4회 = 800천원_x000a_· 기관장실 운영 : 200천원×12회 = 2,400천원_x000a_· 우수부서 및 직원 격려 : 1,500천원_x000a_· 기관장 ..."/>
    <n v="2017"/>
    <x v="1"/>
    <n v="1"/>
    <m/>
    <n v="200000"/>
    <m/>
    <m/>
    <m/>
    <s v="· 자체교육 강사료 : 200천원×4회 = 800천원"/>
  </r>
  <r>
    <s v="민주시민의식함양및지원 ( 1100 - 1133 - 330 ) [ 중앙선거관리위원회 | 2017 예산 | 예산안 | 세출(지출) | 선거의공정한관리 | 시민교육및공명선거정착 | 확정안 2,922 백만원 ]"/>
    <s v="... 교육_x000a_- ('16) 1,023 → ('17) 1,050, +27백_x000a_· 운영비 560백(교재 제작 등 435백, 시설 등 임차 125백)_x000a_· 강사료 225백(300천원×3인×250회)_x000a_· 급식비 165백(10천원×100인×250회×0.66)_x000a_· 여 비 40백(40천원×4인×250회)_x000a_..."/>
    <n v="2017"/>
    <x v="1"/>
    <n v="1"/>
    <m/>
    <n v="300000"/>
    <m/>
    <m/>
    <m/>
    <s v="· 강사료 225백(300천원×3인×250회)"/>
  </r>
  <r>
    <s v="학교통일교육강화 ( 5000 - 5031 - 308 ) [ 통일부 | 2017 예산 | 예산안 | 세출(지출) | 통일교육 | 통일교육 추진 | 확정안 6,902 백만원 ]"/>
    <s v="... 전문강사(눈높이1, 탈북강사1)를 활용한 전국 1,051개교 초중고 대상 놀이와 문화를 접목한 '찾아가는 학교통일교육' 실시_x000a_[ 산출내역 ]_x000a_▪강사료 : 평균 200,000원 × 1,000개교 × 2명 = 400백만원_x000a_▪강사여비 : 평균 100,336원 × 1,000개교 × 2명 = 201백만원_x000a_..."/>
    <n v="2017"/>
    <x v="1"/>
    <n v="1"/>
    <m/>
    <n v="200000"/>
    <m/>
    <m/>
    <m/>
    <s v="▪강사료 : 평균 200,000원 × 1,000개교 × 2명 = 400백만원"/>
  </r>
  <r>
    <s v="가족관계등록사무 ( 1100 - 1136 - 351 ) [ 대법원 | 2017 예산 | 예산안 | 세출(지출) | 재판활동 종합지원 | 가족관계등록사무지원 | 확정안 20,938 백만원 ]"/>
    <s v="... × 3,800부×2권 = 38,000,000원 _x000a_- 교육자료 인쇄비 : 3,000원 × 100명 × 13차 = 3,900,000원_x000a_- 강사료 : 300,000원 × 2인 × 13차 = 7,800,000원_x000a_- 홍보 기념품 제작 : 15,000원 × 100명 × 13차 = 19,500,000원_x000a_..."/>
    <n v="2017"/>
    <x v="1"/>
    <n v="1"/>
    <m/>
    <n v="300000"/>
    <m/>
    <m/>
    <m/>
    <s v="- 강사료 : 300,000원 × 2인 × 13차 = 7,800,000원"/>
  </r>
  <r>
    <s v="소송구조 지원 ( 1100 - 1161 - 301 ) [ 대법원 | 2017 예산 | 예산안 | 세출(지출) | 재판활동종합지원 | 사법제도개선 및 사법서비스진흥 | 확정안 4,560 백만원 ]"/>
    <s v="... 2만원×2식(1박2일)×25명×2회×5개 법원(고등단위)=10,000,000원_x000a_- 강의자료 등 인쇄비 : 500부 × 3천원 = 1,500,000원_x000a_- 강사료 : 20만원 × 5개 법원 × 2회 = 2,000,000원_x000a_* 5개 고등법원 단위로 연 2회 제도개선 추진을 위한 워크숍에 필요한 현실화 ..."/>
    <n v="2017"/>
    <x v="1"/>
    <n v="1"/>
    <m/>
    <n v="200000"/>
    <m/>
    <m/>
    <m/>
    <s v="- 강사료 : 20만원 × 5개 법원 × 2회 = 2,000,000원"/>
  </r>
  <r>
    <s v="정보통신기반보호강화 ( 1900 - 1935 - 500 ) [ 미래창조과학부 | 2017 예산 | 예산안 | 세출(지출) | 국가사회정보화 | 정보보호체계강화 | 확정안 6,235 백만원 ]"/>
    <s v="... 컨퍼런스 추진 : 80백만원_x000a_․임대료 : 1일×21백만원 = 21백만원_x000a_․해외연사 초청(국외업무여비) : 4백만원×5인 = 20백만원_x000a_․발표자 강사료(업무위탁대가 및 사례금) : 300천원×30인 = 9백만원_x000a_․행사대행(위탁사업비) : 1회×30백만원 = 30백만원_x000a_․(범국민 홍보)정보보호 범국민 홍보 ..."/>
    <n v="2017"/>
    <x v="1"/>
    <n v="1"/>
    <m/>
    <n v="300000"/>
    <m/>
    <m/>
    <m/>
    <s v="․발표자 강사료(업무위탁대가 및 사례금) : 300천원×30인 = 9백만원"/>
  </r>
  <r>
    <s v="국선변호료지원 ( 1100 - 1145 - 408 ) [ 대법원 | 2017 예산 | 예산안 | 세출(지출) | 재판활동 종합지원 | 공정한재판운영 | 확정안 56,821 백만원 ]"/>
    <s v="... 및 간담회 등 : 76 → 76백만원 (전년동) _x000a_- 국선변호 교육 : 국선변호사 제도 전문화 등을 위한 교육 실시 : 76백만원_x000a_* 강사료 : 87개법원 × 22만원(강사료) × 2명 × 2회 = 76백만원 _x000a_4) 사업효과_x000a_□ 사업영향, 산출물 성과지표 등_x000a_① '13~'17년도 ..."/>
    <n v="2017"/>
    <x v="1"/>
    <n v="1"/>
    <m/>
    <n v="220000"/>
    <m/>
    <m/>
    <m/>
    <s v="* 강사료 : 87개법원 × 22만원(강사료) × 2명 × 2회 = 76백만원 "/>
  </r>
  <r>
    <s v="사법서비스 향상 ( 1100 - 1161 - 304 ) [ 대법원 | 2017 예산 | 예산안 | 세출(지출) | 재판활동종합지원 | 사법제도개선 및 사법서비스진흥 | 확정안 25,135 백만원 ]"/>
    <s v="..._x000a_▪ 계산 : 259건 × 315,650원[진행인(교사, 변호사) 수당 100,000원 + 청소년(9명) 여비 90,000 + 다과료 17,650원 + 강사료 20,000원 +교육자료집 88,000원] = 81,753,350원_x000a_- 청소년 교정복지 프로그램 : 130 → 117백만원 (△13)_x000a_▪ ..."/>
    <n v="2017"/>
    <x v="1"/>
    <n v="1"/>
    <m/>
    <n v="20000"/>
    <m/>
    <m/>
    <m/>
    <s v="▪ 계산 : 259건 × 315,650원[진행인(교사, 변호사) 수당 100,000원 + 청소년(9명) 여비 90,000 + 다과료 17,650원 + 강사료 20,000원 +교육자료집 88,000원] = 81,753,350원"/>
  </r>
  <r>
    <s v="수산물검역검사 ( 6600 - 6643 - 300 ) [ 해양수산부 | 2017 예산 | 예산안 | 세출(지출) | 수산물품질관리 | 수출입수산물 안전성관리(농특) | 확정안 8,408 백만원 ]"/>
    <s v="... ('16) 24백만원 ⇒ ('17) 24백만원(증감 : -)_x000a_* 검역관 워크숍 개최 : 1회×100명×180천원=18백만원_x000a_* 외부 전문가 강사료 : 2명×500천원=1백만원_x000a_* 외부 전문가 자문료 : 400천원×5회=2백만원_x000a_* 관련업계 간담회 개최 추진비 : 2회×15명×100천원=3백만원 _x000a_..."/>
    <n v="2017"/>
    <x v="1"/>
    <n v="1"/>
    <m/>
    <n v="500000"/>
    <m/>
    <m/>
    <m/>
    <s v="* 외부 전문가 강사료 : 2명×500천원=1백만원"/>
  </r>
  <r>
    <s v="신임순경교육 ( 4100 - 4133 - 311 ) [ 경찰청 | 2017 예산 | 예산안 | 세출(지출) | 전문경찰양성 | 신임순경교육 | 확정안 20,477 백만원 ]"/>
    <s v="... 2,715백만원) _x000a_&lt;교내교육&gt;_x000a_▪ 외래강사 수업지원 : ('16) 1,019→(요구) 1,127→(조정) 1,127백만원(증 108백만원) _x000a_※ 외래강사료 총 소요 1,127백만원_x000a_(1인당 교육기간 중 외래강사료 43,000원 × 5월 × 5,240명 = 1,126,600천원)_x000a_▪ 교육생 교과서 ..."/>
    <n v="2017"/>
    <x v="1"/>
    <n v="1"/>
    <m/>
    <n v="43000"/>
    <m/>
    <m/>
    <m/>
    <s v="※ 외래강사료 총 소요 1,127백만원|(1인당 교육기간 중 외래강사료 43,000원 × 5월 × 5,240명 = 1,126,600천원)"/>
  </r>
  <r>
    <s v="보훈심사 ( 1100 - 1142 - 327 ) [ 국가보훈처 | 2017 예산 | 예산안 | 세출(지출) | 보훈심사및보상 | 보훈심사 | 확정안 1,539 백만원 ]"/>
    <s v="...2회=4,000천원_x000a_․회의실 및 장비 임대 : 3,000천원×2회=6,000천원_x000a_․차량임차 : 700천원×2대×2회=2,800천원_x000a_․강사료 : 400천원×5인×2회=4,000천원_x000a_․기타 부대비용 : 3,297천원_x000a_ㅇ 기간제 계약직 복리후생비 : 3백만원→ 3백만원_x000a_- 의학자문관(..."/>
    <n v="2017"/>
    <x v="1"/>
    <n v="1"/>
    <m/>
    <n v="400000"/>
    <m/>
    <m/>
    <m/>
    <s v="․강사료 : 400천원×5인×2회=4,000천원"/>
  </r>
  <r>
    <s v="의경대체지원 ( 2100 - 2131 - 314 ) [ 경찰청 | 2017 예산 | 예산안 | 세출(지출) | 사회질서유지 | 경비경찰역량강화 | 확정안 20,811 백만원 ]"/>
    <s v="... 438→440백만원(2백만원) = 700천원 × 12월 × 51개 기동대_x000a_- 청사 방역 등 306백만원 = 6,000천원 × 51개 기동대_x000a_- 초빙강사료 28→14백만원(△14백만원) = 135천원 × 2회 × 51개 기동대_x000a_- 훈련지원비 337백만원 = 1,100천원 × 6회 × 51개 기동대_x000a_..."/>
    <n v="2017"/>
    <x v="1"/>
    <n v="1"/>
    <m/>
    <n v="135000"/>
    <m/>
    <m/>
    <m/>
    <s v="- 초빙강사료 28→14백만원(△14백만원) = 135천원 × 2회 × 51개 기동대"/>
  </r>
  <r>
    <s v="교육훈련 ( 7000 - 7036 - 301 ) [ 방위사업청 | 2017 예산 | 예산안 | 세출(지출) | 방위사업 종합지원 | 행정지원 | 확정안 1,672 백만원 ]"/>
    <s v="... 40권×19,700원×70회 = 55,160천원_x000a_- 교육장 사무용품구입비 : 819,970원×12월 = 9,840천원_x000a_- 방위사업 전문교육 초빙강사료 : 10명×160천원×80회=128,000천원_x000a_▪공공요금 및 제세 : 160천원_x000a_- 신규직원 현장학습 여행자 보험 : 20명×4,250원=85천원_x000a_..."/>
    <n v="2017"/>
    <x v="1"/>
    <n v="1"/>
    <m/>
    <n v="160000"/>
    <m/>
    <m/>
    <m/>
    <s v="- 방위사업 전문교육 초빙강사료 : 10명×160천원×80회=128,000천원"/>
  </r>
  <r>
    <s v="감항인증 ( 7000 - 7031 - 309 ) [ 방위사업청 | 2017 예산 | 예산안 | 세출(지출) | 방위사업 종합지원 | 획득지원 | 확정안 278 백만원 ]"/>
    <s v="... 대상사업 검토회의 준비 20명×5회×30천원 : 3백만원_x000a_- 감항인증 정기 간행물 제작 1회×40천원×100부 : 4백만원_x000a_- 감항인증 전문과정 강사료 3명×4회×500천원 : 6백만원_x000a_▪ 임차료 : 12백만원_x000a_- 민․군 감항인증 워크숍 장소 임차료 : 6백만원_x000a_* 국토부-방사청간 감항인증업무 ..."/>
    <n v="2017"/>
    <x v="1"/>
    <n v="1"/>
    <m/>
    <n v="500000"/>
    <m/>
    <m/>
    <m/>
    <s v="- 감항인증 전문과정 강사료 3명×4회×500천원 : 6백만원"/>
  </r>
  <r>
    <s v="소방보조인련소방훈련 ( 3100 - 3170 - 304 ) [ 국민안전처 | 2017 예산 | 예산안 | 세출(지출) | 중앙소방본부지원 | 소방교육강화 | 확정안 1,067 백만원 ]"/>
    <s v="..._x000a_- 피복비 : 1인 × 445천원(기동복 등 10종) × 150명 × 4기수 = 267백만원_x000a_- 소방훈련비용 : 1인 × 236천원(인쇄,강사료,진료비,난방비 등) × 150명 × 4기수 = 141백만원_x000a_- 세탁기구입 : 1,000천원 × 10대 = 10,000천원_x000a_ㅇ 사회복무요원 소방훈련 ..."/>
    <n v="2017"/>
    <x v="1"/>
    <m/>
    <m/>
    <m/>
    <m/>
    <m/>
    <m/>
    <s v="- 소방훈련비용 : 1인 × 236천원(인쇄,강사료,진료비,난방비 등) × 150명 × 4기수 = 141백만원"/>
  </r>
  <r>
    <s v="중앙소방학교지원 ( 3100 - 3170 - 300 ) [ 국민안전처 | 2017 예산 | 예산안 | 세출(지출) | 중앙소방본부지원 | 소방교육강화 | 확정안 2,522 백만원 ]"/>
    <s v="..._x000a_(교육수용) 중앙·지방소방학교 연 2,000여명/연 0.5%교육_x000a_▪ 산출근거_x000a_▪ 교재인쇄비 10천원 × 1,106명 = 11백만원_x000a_▪ 외래강사료 200천원 × 8명 × 10회 = 16백만원_x000a_▪ 기타교육운영비 4백만원_x000a_ㅇ 학교일반운영 : 1,259백만원_x000a_- 청사관리인력 용역위탁 : 671백만원_x000a_..."/>
    <n v="2017"/>
    <x v="1"/>
    <n v="1"/>
    <m/>
    <n v="200000"/>
    <m/>
    <m/>
    <m/>
    <s v="▪ 외래강사료 200천원 × 8명 × 10회 = 16백만원"/>
  </r>
  <r>
    <s v="특수재난교육훈련 및 역량지원강화 ( 2100 - 2137 - 300 ) [ 국민안전처 | 2017 예산 | 예산안 | 세출(지출) | 재난관리 | 특수재난관리지원 | 확정안 2,084 백만원 ]"/>
    <s v="... 및 법적근거 : 해당없음_x000a_3) '17년도 예산안 산출 근거_x000a_특수재난 대응역량 고도화 : 234백만원_x000a_▪ 특수재난 아카데미 (8백만원)_x000a_- 강사료 350천원×1명×12회=4.2백만원_x000a_- 아카데미 간담회 200천원×12회=2.4백만원_x000a_- 사무용품, 책자 등 구입,제작 1,400천..."/>
    <n v="2017"/>
    <x v="1"/>
    <n v="1"/>
    <m/>
    <n v="350000"/>
    <m/>
    <m/>
    <m/>
    <s v="- 강사료 350천원×1명×12회=4.2백만원"/>
  </r>
  <r>
    <s v="재난안전관리 민관협력 기반조성 및 활성화 ( 2100 - 2137 - 303 ) [ 국민안전처 | 2017 예산 | 예산안 | 세출(지출) | 재난관리 | 특수재난관리지원 | 확정안 527 백만원 ]"/>
    <s v="...만원_x000a_  국내․외 민간단체 역량강화 _x000a_ㅇ 국내․외 민간단체 역량강화 116백만원_x000a_­ 재난자원봉사리더 양성 교육 : 40백만원 _x000a_․ 교육 강사료 등 운영비 : 20백만원×1식=20백만원_x000a_․ 교육 준비 여비 : 0.1백만원×20회=2백만원_x000a_․ 교육 참석자 여비 : 0.1백만원×180명=18백만원_x000a_..."/>
    <n v="2017"/>
    <x v="1"/>
    <m/>
    <m/>
    <m/>
    <m/>
    <m/>
    <m/>
    <s v="․ 교육 강사료 등 운영비 : 20백만원×1식=20백만원"/>
  </r>
  <r>
    <s v="승강기시설안전관리개선 ( 1100 - 1133 - 300 ) [ 국민안전처 | 2017 예산 | 예산안 | 세출(지출) | 안전정책 | 승강기안전관리 | 확정안 1,838 백만원 ]"/>
    <s v="... 역량강화 교육을 통해 승강기 안전관리 업무의 차질 없는 추진 지원_x000a_- 산출내역_x000a_․ {업무편람 등 제작 3백만원 + 회의용품 구입 2백만원 + 강사료 2백만원(20만원x10명)} x 2회 + 장소 임차료 2백만원_x000a_ㅇ 현장점검(국내여비) : 11백만원_x000a_- 합동훈련('15년 신규), 사고조사(법정), ..."/>
    <n v="2017"/>
    <x v="1"/>
    <n v="1"/>
    <m/>
    <n v="200000"/>
    <m/>
    <m/>
    <m/>
    <s v="․ {업무편람 등 제작 3백만원 + 회의용품 구입 2백만원 + 강사료 2백만원(20만원x10명)} x 2회 + 장소 임차료 2백만원"/>
  </r>
  <r>
    <s v="수입수산물 검사 ( 1300 - 1331 - 303 ) [ 식품의약품안전처 | 2017 예산 | 예산안 | 세출(지출) | 농축수산물 안전성 제고 | 농축수산 안전관리 강화 | 확정안 3,293 백만원 ]"/>
    <s v="... 시료)+3,000천원(품평회장 준비)_x000a_▪ 임차료 : 2백만원_x000a_* 행사장 임차료 1,000천원×2회 = 2,000천원_x000a_▪ 기타운영비 : 1백만원_x000a_* 외부전문가 강사료 300천원(2시간 강의)×2명×2회 = 1,200천원_x000a_▪ 국내여비 : 75,800원×2일×93명×3회 = 42백만원_x000a_ㅇ 수산물 검사관 피복 ..."/>
    <n v="2017"/>
    <x v="1"/>
    <n v="1"/>
    <m/>
    <n v="300000"/>
    <m/>
    <m/>
    <m/>
    <s v="* 외부전문가 강사료 300천원(2시간 강의)×2명×2회 = 1,200천원"/>
  </r>
  <r>
    <s v="위해가능 영양성분 저감화 ( 1200 - 1231 - 302 ) [ 식품의약품안전처 | 2017 예산 | 예산안 | 세출(지출) | 식품영양안전성제고 | 건강한 식생활 환경조성 | 확정안 2,472 백만원 ]"/>
    <s v="... 206백만원_x000a_- 나트륨 저감 역량강화 워크숍(1회) : 41백만원 _x000a_▪ 워크숍 개최 위탁용역[인쇄비, 기념품 등 15백만원, 장소임차료 2백만원, 강사료(2명 × 1회 × 500천원) = 18백만원]_x000a_▪ 지자체 공무원 국내여비 : 300명 × 1회 × 75.8천원 = 23백만원_x000a_- 지자체 공무원 ..."/>
    <n v="2017"/>
    <x v="1"/>
    <n v="1"/>
    <m/>
    <n v="500000"/>
    <m/>
    <m/>
    <m/>
    <s v="▪ 워크숍 개최 위탁용역[인쇄비, 기념품 등 15백만원, 장소임차료 2백만원, 강사료(2명 × 1회 × 500천원) = 18백만원]"/>
  </r>
  <r>
    <s v="사학교육행정지원 연수사업(수입대체경비) ( 2200 - 2274 - 450 ) [ 교육부 | 2017 예산 | 예산안 | 세출(지출) | 대학교육 역량강화 | 연수사업 | 확정안 683 백만원 ]"/>
    <s v="..._x000a_ㆍ숙박비 : 4백만원 × 45회 = 180백만원_x000a_ㆍ식사비 : 3백만원 × 45회 = 135백만원_x000a_ㆍ운영비(교재비·간식비 등) : 113백만원 _x000a_ㆍ강사료 : 2백만원 × 60명 = 120백만원 _x000a_- 사업 간접비용 및 유지비용: 159백만원_x000a_ㆍ기타직보수 : 58백만원('16년 증액된 계약직 인건비 ..."/>
    <n v="2017"/>
    <x v="1"/>
    <n v="1"/>
    <m/>
    <n v="2000000"/>
    <m/>
    <m/>
    <m/>
    <s v="ㆍ강사료 : 2백만원 × 60명 = 120백만원 "/>
  </r>
  <r>
    <s v="해양수산인재개발원수입대체경비 ( 6500 - 6531 - 303 ) [ 해양수산부 | 2017 예산 | 예산안 | 세출(지출) | 해양수산연수 | 해양수산인재개발원교육경비 | 확정안 95 백만원 ]"/>
    <s v="...경비 : ('16) 95 → ('17) 95백만원_x000a_ㅇ 교육훈련 경비 : ('16) 95 ⇒ ('17) 95백만원_x000a_* 산출내역 : (초빙강사료) 4백만원 x 20과정 = 80백만원_x000a_(교재인쇄비) 1백만원 x 15과정 = 15백만원_x000a_※ '17년도 예산 비목개편에 따라 초빙강사료는 기타직보수 ..."/>
    <n v="2017"/>
    <x v="1"/>
    <n v="1"/>
    <m/>
    <n v="4000000"/>
    <m/>
    <m/>
    <m/>
    <s v="* 산출내역 : (초빙강사료) 4백만원 x 20과정 = 80백만원|※ '17년도 예산 비목개편에 따라 초빙강사료는 기타직보수 ..."/>
  </r>
  <r>
    <s v="축산식품안전관리 ( 1300 - 1331 - 301 ) [ 식품의약품안전처 | 2017 예산 | 예산안 | 세출(지출) | 농축수산물안전성 제고 | 농축수산 안전관리 강화 | 확정안 5,762 백만원 ]"/>
    <s v="... 29백만원 _x000a_* 축산물검사관 위생관리세미나 : 2백만원×3회=6백만원_x000a_* 축산물HACCP 평가관 워크숍 : 2백만원×3회=6백만원_x000a_* 강사료 : 외부전문가 초빙 350천원(2시간 강의)×8명×6회 = 17백만원_x000a_․ 임차료 : 3백만원 : 행사장 임차료 50만원×6회_x000a_․ 업무유공 포상 ..."/>
    <n v="2017"/>
    <x v="1"/>
    <n v="1"/>
    <m/>
    <n v="350000"/>
    <m/>
    <m/>
    <m/>
    <s v="* 강사료 : 외부전문가 초빙 350천원(2시간 강의)×8명×6회 = 17백만원"/>
  </r>
  <r>
    <s v="의료기기 GMP 활성화 ( 3000 - 3032 - 301 ) [ 식품의약품안전처 | 2017 예산 | 예산안 | 세출(지출) | 의료기기안전성제고 | 의료기기 안전기반 구축 | 확정안 457 백만원 ]"/>
    <s v="... 3판 시험검사법 교육(1회)_x000a_** 1회 교육비(20백만원)=시험용의료기기 구입(4백만원), 시험실 임차(5백만원), 교재비(4백만원), 강사료(7백만원)_x000a_- 권역별 의료기기 제조․수입업체 GMP 현장방문 교육 : 5백만원_x000a_· 강사료 300천원 × 4회 = 1.2백만원, 임차료 등 900천원 ..."/>
    <n v="2017"/>
    <x v="1"/>
    <n v="1"/>
    <m/>
    <n v="300000"/>
    <m/>
    <m/>
    <m/>
    <s v="** 1회 교육비(20백만원)=시험용의료기기 구입(4백만원), 시험실 임차(5백만원), 교재비(4백만원), 강사료(7백만원)|· 강사료 300천원 × 4회 = 1.2백만원, 임차료 등 900천원 ..."/>
  </r>
  <r>
    <s v="화장품 안전관리 강화 ( 2100 - 2131 - 302 ) [ 식품의약품안전처 | 2017 예산 | 예산안 | 세출(지출) | 바이오생약 안전성 제고 | 바이오생약 안전기반 구축 | 확정안 1,282 백만원 ]"/>
    <s v="... 3백만원_x000a_▪ 설명회 장소 등 임차(4백만원×3회) : 12백만원_x000a_▪ 설명회․교육․회의 등 자료인쇄(2만원×200부×3회) : 12백만원_x000a_▪ 외부 강사료(1백만원×3회) : 3백만원_x000a_▪ 법령집, 해설서 및 가이드라인 등 배포(2만원×800부) : 16백만원_x000a_&lt;화장품 유통제품 수거검사 : ..."/>
    <n v="2017"/>
    <x v="1"/>
    <n v="1"/>
    <m/>
    <n v="1000000"/>
    <m/>
    <m/>
    <m/>
    <s v="▪ 외부 강사료(1백만원×3회) : 3백만원"/>
  </r>
  <r>
    <s v="의약품허가 및 제약산업지원 ( 2000 - 2033 - 301 ) [ 식품의약품안전처 | 2017 예산 | 예산안 | 세출(지출) | 의약품 안전성 제고 | 의약품 공급기반 확충 | 확정안 4,594 백만원 ]"/>
    <s v="... 2.4백만원_x000a_ㅇ 의약품허가특허연계제도 전문역량 강화 : 100백만원 _x000a_- 의약품허가특허연계제도 관련 전문교육과정 운영 : 59백만원 _x000a_▪강사료 21백만원(300천원/시간 × 14시간 × 5회)_x000a_▪교재인쇄비 25백만원(50천원 × 100명× 5회)_x000a_▪임차료 8백만원(800천원/일 × 2일 × 5회)_x000a_..."/>
    <n v="2017"/>
    <x v="1"/>
    <n v="1"/>
    <m/>
    <n v="300000"/>
    <m/>
    <m/>
    <m/>
    <s v="▪강사료 21백만원(300천원/시간 × 14시간 × 5회)"/>
  </r>
  <r>
    <s v="오염총량관리조사연구 ( 1300 - 1345 - 402 ) [ 환경부 | 2017 예산 | 예산안 | 세출(지출) | 4대강유역관리 | 오염총량관리(영산강) | 확정안 2,070 백만원 ]"/>
    <s v="..._x000a_가. 연구반 회의수당 150,000원×16명×2회=_x000a_4,800 _x000a_나. 이행평가 검토수당 150,000원×16명×6회=_x000a_14,400 _x000a_다. 교육강사료 150,000원× 4명×2회=_x000a_1,200 _x000a_라. 교육교재 인쇄 10,000원×200부×2회=_x000a_4,000 _x000a_마. 기술자료 제본 10,..."/>
    <n v="2017"/>
    <x v="1"/>
    <n v="1"/>
    <m/>
    <n v="150000"/>
    <m/>
    <m/>
    <m/>
    <s v="다. 교육강사료 150,000원× 4명×2회="/>
  </r>
  <r>
    <s v="오염총량관리조사연구 ( 1300 - 1341 - 402 ) [ 환경부 | 2017 예산 | 예산안 | 세출(지출) | 4대강유역관리 | 오염총량관리 | 확정안 2,149 백만원 ]"/>
    <s v="..._x000a_2) 이행평가 검토수당 100,000원×16명×5회=_x000a_8,000_x000a_2) 이행평가 검토수당 100,000원×15명×6회=_x000a_9,000_x000a_3) 교육강사료 100,000원×4명×5회=_x000a_2,000_x000a_3) 교육강사료 100,000원×4명×5회=_x000a_2,000_x000a_다. 총량관리 워크숍_x000a_8,100_x000a_다. 총량관리 워크숍_x000a_11,422 ..."/>
    <n v="2017"/>
    <x v="1"/>
    <n v="1"/>
    <m/>
    <n v="100000"/>
    <n v="100000"/>
    <m/>
    <m/>
    <s v="3) 교육강사료 100,000원×4명×5회=|3) 교육강사료 100,000원×4명×5회="/>
  </r>
  <r>
    <s v="서울지방국토관리청기본경비 ( 7000 - 7024 - 202 ) [ 국토교통부 | 2017 예산 | 예산안 | 세출(지출) | 국토교통행정지원 | 지방청등 기본경비 | 확정안 995 백만원 ]"/>
    <s v="... 30,500,000원, 동호회 지원비 : 3,000,000원_x000a_ㅇ 과운영비_x000a_- 180,000원 × 9개(과) × 12개월 = 19,440,000원_x000a_- 기타강사료 및 축조의금(격려금 등) : 2,500,000 × 1식 = 2,500,000원_x000a_ㅇ 직책수행경비 _x000a_- 월2,925,000원 × 12개월 = 35,100,000원_x000a_..."/>
    <n v="2017"/>
    <x v="1"/>
    <m/>
    <m/>
    <m/>
    <m/>
    <m/>
    <m/>
    <s v="- 기타강사료 및 축조의금(격려금 등) : 2,500,000 × 1식 = 2,500,000원"/>
  </r>
  <r>
    <s v="법정계량선진화기반구축 ( 3700 - 3733 - 308 ) [ 산업통상자원부 | 2017 예산 | 예산안 | 세출(지출) | 산업기술표준 및 제품안전관리 | 신산업표준개발 | 확정안 1,332 백만원 ]"/>
    <s v="... 24.3백만원)_x000a_- 계량기사업자 대상 교육(민간보조) : ('16년) 95 → ('17년) 48백만원_x000a_*교육대상 2,270명중 900명 교육을 위한 강사료, 교재 임차료 등 (4백만원×5회=20백만원)_x000a_*인건비 28백만원 (1명×4.7백만원×12월×50% = 28.2백만원)_x000a_- 계량 사후관리 ..."/>
    <n v="2017"/>
    <x v="1"/>
    <m/>
    <m/>
    <m/>
    <m/>
    <m/>
    <m/>
    <s v="*교육대상 2,270명중 900명 교육을 위한 강사료, 교재 임차료 등 (4백만원×5회=20백만원)"/>
  </r>
  <r>
    <s v="변화관리능력개발 ( 7100 - 7132 - 303 ) [ 산업통상자원부 | 2017 예산 | 예산안 | 세출(지출) | 산업통상자원부 행정지원 | 변화관리능력개발 | 확정안 353 백만원 ]"/>
    <s v="... 임차료) 30만원x4회 = 120만원_x000a_ㅇ 규제개혁 교육 및 갈등관리 교육 : 500만원_x000a_- 규제개혁 및 갈등관리 전체교육 : 200만원 _x000a_* 강사료 40만원 x 5회 = 200만원 _x000a_- 규제개혁 및 갈등관리 브라운백 미팅 : 300만원 _x000a_* 75만원(강사료 30만원 + 도시락구입비용 45만원) ..."/>
    <n v="2017"/>
    <x v="1"/>
    <n v="1"/>
    <m/>
    <n v="400000"/>
    <n v="300000"/>
    <m/>
    <m/>
    <s v="* 강사료 40만원 x 5회 = 200만원 |* 75만원(강사료 30만원 + 도시락구입비용 45만원) ..."/>
  </r>
  <r>
    <s v="제대군인사회복귀지원 ( 4100 - 4160 - 390 ) [ 국가보훈처 | 2017 예산 | 예산안 | 세출(지출) | 제대군인지원 | 제대군인생활안정 | 확정안 13,870 백만원 ]"/>
    <s v="...12월×4개소) _x000a_ㅇ소자본창업교육 등_x000a_346_x000a_ㅇ소자본창업교육 등 : 261,600천원_x000a_- 교재비 : 16,500천원(55,000원×300명)_x000a_- 강사료 : 42,000천원(200천원×35시간×6회)_x000a_- 기획․운영비 : 36,000천원(6,000천원×6회)_x000a_- 컨설팅비 : 11,100..."/>
    <n v="2017"/>
    <x v="1"/>
    <n v="1"/>
    <m/>
    <n v="200000"/>
    <m/>
    <m/>
    <m/>
    <s v="- 강사료 : 42,000천원(200천원×35시간×6회)"/>
  </r>
  <r>
    <s v="송무지원 ( 7100 - 7167 - 329 ) [ 국가보훈처 | 2017 예산 | 예산안 | 세출(지출) | 보훈행정 | 일반행정 | 확정안 788 백만원 ]"/>
    <s v="... 20천원×50명×4식=4,000천원_x000a_▪회의실 사용료 : 500천원×2일=1,000천원 _x000a_▪교육자료 인쇄비 : 20천원×50권=1,000천원_x000a_▪강사료 : 300천원×3명=900천원_x000a_▪기념품 : 200천원×50명=1,000천원_x000a_▪다과 및 기타 물품 : 600천원_x000a_ㅇ 소송수행 여비 : 36백만원_x000a_▪산출내역 ..."/>
    <n v="2017"/>
    <x v="1"/>
    <n v="1"/>
    <m/>
    <n v="300000"/>
    <m/>
    <m/>
    <m/>
    <s v="▪강사료 : 300천원×3명=900천원"/>
  </r>
  <r>
    <s v="행정효율성증진및능력개발 ( 7100 - 7167 - 421 ) [ 국가보훈처 | 2017 예산 | 예산안 | 세출(지출) | 보훈행정 | 일반행정 | 확정안 359 백만원 ]"/>
    <s v="... : 해당없음_x000a_3) '17년도 예산 산출 근거_x000a_ㅇ 보훈행정효율성 증진 115,000천원_x000a_- 행정효율성 증진 과제 보훈관서 추진 : 40,350천원_x000a_․ 강사료 및 교재인쇄비 350천원 × 32개 기관 = 11,200천원_x000a_․ 자체학습 연구회 및 토론회 500천원 × 32개 기관 = 16,000천원_x000a_․ 물품 ..."/>
    <n v="2017"/>
    <x v="1"/>
    <n v="1"/>
    <m/>
    <n v="350000"/>
    <m/>
    <m/>
    <m/>
    <s v="․ 강사료 및 교재인쇄비 350천원 × 32개 기관 = 11,200천원"/>
  </r>
  <r>
    <s v="식품안전 감시 및 대응 ( 1000 - 1031 - 300 ) [ 식품의약품안전처 | 2017 예산 | 예산안 | 세출(지출) | 식품안전성제고 | 유통식품안전관리 | 확정안 3,564 백만원 ]"/>
    <s v="... 자료인쇄(9백만원) : 10,000원×300부×3회_x000a_- 정책 설명회 등 장소 임차료(9백만원) : 3,000,000원×3회_x000a_- 정책 설명회 등 워크숍 강사료(3백만원) : 400,000원×3명×3회_x000a_- 정책 설명회 등 소모품 구입 등(37백만원)_x000a_- 지자체 등 파트너쉽 구축을 위한 업무협의(5백만원)_x000a_..."/>
    <n v="2017"/>
    <x v="1"/>
    <n v="1"/>
    <m/>
    <n v="400000"/>
    <m/>
    <m/>
    <m/>
    <s v="- 정책 설명회 등 워크숍 강사료(3백만원) : 400,000원×3명×3회"/>
  </r>
  <r>
    <s v="이러닝 세계화(ODA) ( 4700 - 4701 - 300 ) [ 교육부 | 2017 예산 | 예산안 | 세출(지출) | 정보활용 활성화 지원 | 이러닝 세계화 | 확정안 4,469 백만원 ]"/>
    <s v="... 페루, 필리핀, 러시아(사하), 베트남_x000a_․ 연수생 초청경비(12개국, 항공료 등) : 3.5백만원 × 40명 = 140백만원_x000a_․ 연수 운영(강사료, 장소임대료 등) : 180백만원 × 1식 = 180백만원_x000a_○ e-ICON 국제연수 및 콘테스트 개최 : 135백만원_x000a_- 국내외 이러닝 분야 차세대 ..."/>
    <n v="2017"/>
    <x v="1"/>
    <m/>
    <m/>
    <m/>
    <m/>
    <m/>
    <m/>
    <s v="․ 연수 운영(강사료, 장소임대료 등) : 180백만원 × 1식 = 180백만원"/>
  </r>
  <r>
    <s v="재외동포교육 운영지원 ( 4300 - 4331 - 300 ) [ 교육부 | 2017 예산 | 예산안 | 세출(지출) | 국제교육 협력 증진 | 재외동포교육 운영지원 | 확정안 67,332 백만원 ]"/>
    <s v="... × 100천원 = 2백만원_x000a_- 심사경비(식비) 5명 × 5식 × 8회 × 30천원 = 6백만원_x000a_ㅇ 해외파견 공무원 연수 : 75백만원_x000a_- 강사료 및 원고료 200시간 × 150천원 = 30백만원_x000a_- 일반수용비 및 임차료 : 18백만원_x000a_- 일반운영비 : 27백만원_x000a_ㅇ 전문가 및 심사위원 ..."/>
    <n v="2017"/>
    <x v="1"/>
    <m/>
    <m/>
    <m/>
    <m/>
    <m/>
    <m/>
    <s v="- 강사료 및 원고료 200시간 × 150천원 = 30백만원"/>
  </r>
  <r>
    <s v="민주화운동기념사업지원 ( 2300 - 2336 - 300 ) [ 행정자치부 | 2017 예산 | 예산안 | 세출(지출) | 민주화지원및과거사정리 | 민주화운동기념사업지원 | 확정안 5,343 백만원 ]"/>
    <s v="... 40,000원×100부=4,000천원, 진행비(행사진행, 다과 등) 1,000천원 _x000a_* 2‧28학교운영‧문화강좌 10백_x000a_- 인문학강좌 6백(강사료 500천원×8명=4,000천원, 현수막 100×4개=400천원_x000a_진행비(다과, 인건비등) 1,600천원 _x000a_- 고교생아카데미 4백(강사료 500천원..."/>
    <n v="2017"/>
    <x v="1"/>
    <n v="1"/>
    <m/>
    <n v="500000"/>
    <m/>
    <m/>
    <m/>
    <s v="- 인문학강좌 6백(강사료 500천원×8명=4,000천원, 현수막 100×4개=400천원|- 고교생아카데미 4백(강사료 500천원..."/>
  </r>
  <r>
    <s v="개인정보보호위원회운영(정보화) ( 1800 - 1835 - 500 ) [ 행정자치부 | 2017 예산 | 예산안 | 세출(지출) | 창조정부전략 | 개인정보보호강화 | 확정안 2,148 백만원 ]"/>
    <s v="... 34백만원×1식=34백만원_x000a_· 각종 회의자료 인쇄 및 소모품 구입 등 기타 경비 : 104백만원 ×1식=104백만원_x000a_· 위원회 직원 역량강화 및 기타 자체교육 강사료: 20백만원×1식=20백만원_x000a_⇨ 유형(⑨ 기타운영지원), 비목(일반수용비)_x000a_- 인터넷 회선료 등 공공요금 : ('16) 33 → ('17) 33백만원 ..."/>
    <n v="2017"/>
    <x v="1"/>
    <m/>
    <m/>
    <m/>
    <m/>
    <m/>
    <m/>
    <s v="· 위원회 직원 역량강화 및 기타 자체교육 강사료: 20백만원×1식=20백만원"/>
  </r>
  <r>
    <s v="사법행정의 효율성 증진 ( 1100 - 1142 - 401 ) [ 대법원 | 2016 예산 | 예산안 | 세출(지출) | 재판활동종합지원 | 사법운영지원 | 확정안 3,914 백만원 ]"/>
    <s v="... 직무전문성 강화 : 70 → 70백만원 (전년동)_x000a_- 강의자료 등 인쇄비 : 24백만원 = 6,000부×4천원_x000a_- 행사용품 구입비 : 5백만원_x000a_- 초빙강사료 : 5백만원 = 25만원 × 5명 × 4회_x000a_- 회계담당자 간담회 : 6백만원_x000a_․6백만원 = 7.5천원 × 200명 × 4회_x000a_- 회계담당자 ..."/>
    <n v="2016"/>
    <x v="1"/>
    <n v="1"/>
    <m/>
    <n v="250000"/>
    <m/>
    <m/>
    <m/>
    <s v="- 초빙강사료 : 5백만원 = 25만원 × 5명 × 4회"/>
  </r>
  <r>
    <s v="사실심충실화 ( 1100 - 1144 - 407 ) [ 대법원 | 2016 예산 | 예산안 | 세출(지출) | 재판활동 종합지원 | 전문재판강화 | 확정안 1,455 백만원 ]"/>
    <s v="... 법관상은, 인간과 사회에 대한 깊은 식견을 가지고, 재판 관계인과 원활하게 소통하고, 주위를 포용하는 리더십을 갖춘 법관이라 할 것임_x000a_□ 산출내역_x000a_- 강사료 :특강Ⅰ500,000원×16명, 특강Ⅱ350,000원×22명, 일반강사Ⅰ250,000원×28명, 일반강사Ⅱ 200,000원×14명 = ..."/>
    <n v="2016"/>
    <x v="1"/>
    <n v="1"/>
    <m/>
    <n v="500000"/>
    <n v="3500000"/>
    <n v="2500000"/>
    <n v="200000"/>
    <s v="- 강사료 :특강Ⅰ500,000원×16명, 특강Ⅱ350,000원×22명, 일반강사Ⅰ250,000원×28명, 일반강사Ⅱ 200,000원×14명 = ..."/>
  </r>
  <r>
    <s v="소송구조 지원 ( 1100 - 1161 - 301 ) [ 대법원 | 2016 예산 | 예산안 | 세출(지출) | 재판활동종합지원 | 사법제도개선 및 사법서비스진흥 | 확정안 5,067 백만원 ]"/>
    <s v="... 2만원×2식(1박2일)×30명×2회×5개 법원(고등단위)=12,000,000원_x000a_- 강의자료 등 인쇄비 : 500부 × 4천원 = 2,000,000원_x000a_- 강사료 : 25만원 × 5개 법원 × 2회 = 2,500,000원_x000a_* 5개 고등법원 단위로 연 2회 제도개선 추진을 위한 워크숍에 필요한 현실화 ..."/>
    <n v="2016"/>
    <x v="1"/>
    <n v="1"/>
    <m/>
    <n v="250000"/>
    <m/>
    <m/>
    <m/>
    <s v="- 강사료 : 25만원 × 5개 법원 × 2회 = 2,500,000원"/>
  </r>
  <r>
    <s v="사법정책연구개선 ( 1100 - 1143 - 405 ) [ 대법원 | 2016 예산 | 예산안 | 세출(지출) | 재판활동 종합지원 | 재판청구권실현 | 확정안 3,600 백만원 ]"/>
    <s v="... 2,200천(다과,현수막,프로젝터,마이크대여 등)_x000a_*임차료(210-07): 2,000천원=버스 1,500천원+세미나실 500천원_x000a_*초빙강사료(210-16): 1,000천원=2인×50만원(사례금)_x000a_*운영비(240-02) : 1,800천원=(석식 3만원+조·중식 3만원)×30인 _x000a_ㅇ사법서비스 ..."/>
    <n v="2016"/>
    <x v="1"/>
    <n v="1"/>
    <m/>
    <n v="500000"/>
    <m/>
    <m/>
    <m/>
    <s v="*초빙강사료(210-16): 1,000천원=2인×50만원(사례금)"/>
  </r>
  <r>
    <s v="식중독 예방 및 관리 ( 1200 - 1232 - 300 ) [ 식품의약품안전처 | 2016 예산 | 예산안 | 세출(지출) | 식품영양 안전성 제고 | 집단급식소 위생강화 | 확정안 5,495 백만원 ]"/>
    <s v="... 임차료 4백만원 : 2,000천원×2회_x000a_․ 교육자료 등 119백만원 : 5,200원×11,575개교×2명(단수조정 -1,380천원)_x000a_․ 강사료 4백만원 : 200천원×20회_x000a_- 학교급식소 지도·점검 : ('15) 131 → ('16) 238백만원_x000a_․ 지도·점검 등 여비 107백만원 ..."/>
    <n v="2016"/>
    <x v="1"/>
    <n v="1"/>
    <m/>
    <n v="200000"/>
    <m/>
    <m/>
    <m/>
    <s v="․ 강사료 4백만원 : 200천원×20회"/>
  </r>
  <r>
    <s v="위해가능 영양성분 저감화 ( 1200 - 1231 - 302 ) [ 식품의약품안전처 | 2016 예산 | 예산안 | 세출(지출) | 식품영양안전성제고 | 건강한 식생활 환경조성 | 확정안 3,102 백만원 ]"/>
    <s v="... 지역별 집합교육(영양사 연60회, 조리사(위생) 연100회)에 나트륨 저감화 주제 교육 포함 운영_x000a_* 강의시안, 교재, 강사비 등 소요 _x000a_· 강사료 250천원 × 160회= 40백만원_x000a_· 강의시안, 교육자료 개발비 : 5백만원_x000a_· 교재 인쇄 : 5.4천원/권 × 20,000부(100/회) ..."/>
    <n v="2016"/>
    <x v="1"/>
    <n v="1"/>
    <m/>
    <n v="250000"/>
    <m/>
    <m/>
    <m/>
    <s v="· 강사료 250천원 × 160회= 40백만원"/>
  </r>
  <r>
    <s v="식품안전 감시 및 대응 ( 1000 - 1031 - 300 ) [ 식품의약품안전처 | 2016 예산 | 예산안 | 세출(지출) | 식품안전성제고 | 유통식품안전관리 | 확정안 4,012 백만원 ]"/>
    <s v="...) → 2,500,000원×3회_x000a_- 전국 식품위생감시원 워크숍 장소 임차료(9백만원, 신규) : 3,000,000원×3회_x000a_- 정책 설명회 등 워크숍 강사료(4백만원) : 500,000원×3명×4회('15년) → 400,000원×3명×3회_x000a_- 정책 설명회 등 소모품 구입 등(40백만원('15년) → 30백만원('16년))_x000a_..."/>
    <n v="2016"/>
    <x v="1"/>
    <n v="1"/>
    <m/>
    <n v="500000"/>
    <n v="400000"/>
    <m/>
    <m/>
    <s v="- 정책 설명회 등 워크숍 강사료(4백만원) : 500,000원×3명×4회('15년) → 400,000원×3명×3회"/>
  </r>
  <r>
    <s v="수입수산물 검사 ( 1300 - 1331 - 303 ) [ 식품의약품안전처 | 2016 예산 | 예산안 | 세출(지출) | 농축수산물 안전성 제고 | 농축수산 안전관리 강화 | 확정안 3,659 백만원 ]"/>
    <s v="... 시료)+3,000천원(품평회장 준비)_x000a_▪ 임차료 : 2백만원_x000a_* 행사장 임차료 1,000천원×2회 = 2,000천원_x000a_▪ 기타운영비 : 1백만원_x000a_* 외부전문가 강사료 300천원(2시간 강의)×2명×2회 = 1,200천원_x000a_▪ 국내여비 : 75,800원×2일×93명×3회 = 42백만원_x000a_ㅇ 수산물 검사관 피복 ..."/>
    <n v="2016"/>
    <x v="1"/>
    <n v="1"/>
    <m/>
    <n v="300000"/>
    <m/>
    <m/>
    <m/>
    <s v="* 외부전문가 강사료 300천원(2시간 강의)×2명×2회 = 1,200천원"/>
  </r>
  <r>
    <s v="화장품 안전관리 강화 ( 2100 - 2131 - 302 ) [ 식품의약품안전처 | 2016 예산 | 예산안 | 세출(지출) | 바이오생약안전성제고 | 바이오생약 안전기반 구축 | 확정안 1,121 백만원 ]"/>
    <s v="... : 2백만원_x000a_- 설명회장소 등 임차(4백만원×4회) : 16백만원_x000a_- 설명회․교육․회의 등 자료인쇄(3만원×4회×150부) : 18백만원_x000a_- 외부 강사료(1백만원×4회) : 4백만원_x000a_- 법령집, 지도점검 해설서 및 가이드라인 등 배포(21천원×1,200부) : 25백만원_x000a_&lt; 화장품 유통제품 수거검사 ..."/>
    <n v="2016"/>
    <x v="1"/>
    <n v="1"/>
    <m/>
    <n v="1000000"/>
    <m/>
    <m/>
    <m/>
    <s v="- 외부 강사료(1백만원×4회) : 4백만원"/>
  </r>
  <r>
    <s v="의료기기정보기술지원센터 지원 ( 3000 - 3032 - 300 ) [ 식품의약품안전처 | 2016 예산 | 예산안 | 세출(지출) | 의료기기안전성제고 | 의료기기 안전기반 구축 | 확정안 3,566 백만원 ]"/>
    <s v="... 120백만원 _x000a_- 의료기기 품질관리(GMP) 교육 : ('15년) 232 → ('16년) 120백만원 (△112)_x000a_▪ 산출근거 : [0.8백만원(강사료)+0.6백만원(임차료 및 인쇄비)]×80회_x000a_· 강사료 : 0.1백만원/1시간 × 8시간(1일기준)_x000a_· 품질관리 기초(30회), 중급(30회), 전문(20회) ..."/>
    <n v="2016"/>
    <x v="1"/>
    <n v="1"/>
    <m/>
    <n v="800000"/>
    <n v="100000"/>
    <m/>
    <m/>
    <s v="▪ 산출근거 : [0.8백만원(강사료)+0.6백만원(임차료 및 인쇄비)]×80회|· 강사료 : 0.1백만원/1시간 × 8시간(1일기준)"/>
  </r>
  <r>
    <s v="축산식품 안전관리 ( 1300 - 1331 - 301 ) [ 식품의약품안전처 | 2016 예산 | 예산안 | 세출(지출) | 농축수산물 안전성 제고 | 농축수산 안전관리 강화 | 확정안 3,995 백만원 ]"/>
    <s v="... 위생관리세미나 : 1백만원×3회=3백만원_x000a_* 축산물HACCP 평가관 워크숍 : 1백만원×3회=3백만원_x000a_․ 임차료 : 3백만원 : 행사장 임차료 50만원×6회_x000a_․ 강사료 : 15백만원 : 외부전문가 초빙 315천원(2시간 강의)×8명×6회_x000a_&lt; 수출입축산물 위생평가 체계 구축 및 대응 196백만원(전년동) &gt;_x000a_..."/>
    <n v="2016"/>
    <x v="1"/>
    <n v="1"/>
    <m/>
    <n v="315000"/>
    <m/>
    <m/>
    <m/>
    <s v="․ 강사료 : 15백만원 : 외부전문가 초빙 315천원(2시간 강의)×8명×6회"/>
  </r>
  <r>
    <s v="고품질 정책통계 생산 지원 ( 7000 - 7034 - 302 ) [ 식품의약품안전처 | 2016 예산 | 예산안 | 세출(지출) | 식의약품행정지원 | 창의행정활성화 | 확정안 378 백만원 ]"/>
    <s v="... : 5백만원 _x000a_* 수용비 3.7백만원, 기타운영비 1백만원_x000a_▪통계포털 자문 3명×3회×20만원+ 회의비 3회×10만원 = 2.1백만원_x000a_▪강사료 2명×25만원×2회 = 1백만원_x000a_▪교육책자 인쇄비 80부×2회×1만원 = 1.6백만원_x000a_- 전문인력 양성을 위한 직무교육 : 12백만원 (2백만원 ..."/>
    <n v="2016"/>
    <x v="1"/>
    <n v="1"/>
    <m/>
    <n v="250000"/>
    <m/>
    <m/>
    <m/>
    <s v="▪강사료 2명×25만원×2회 = 1백만원"/>
  </r>
  <r>
    <s v="의료기기 GMP 활성화 ( 3000 - 3032 - 301 ) [ 식품의약품안전처 | 2016 예산 | 예산안 | 세출(지출) | 의료기기안전성제고 | 의료기기 안전기반 구축 | 확정안 505 백만원 ]"/>
    <s v="... → '16년 154백만원(126)&gt;_x000a_ㅇ 권역별 의료기기 제조․수입업체 GMP 현장방문 교육: 5백만원(전년동)_x000a_· 임차료 500천원×4회, 강사료 300천원×10회_x000a_ㅇ 의료기기 해외수출 GMP인증교육: 9백만원(전년동)_x000a_· 임차료 5.4백만원(1,800천원×3회), 강사료 3.6백만원(600천원×6인)_x000a_..."/>
    <n v="2016"/>
    <x v="1"/>
    <n v="1"/>
    <m/>
    <n v="300000"/>
    <n v="600000"/>
    <m/>
    <m/>
    <s v="· 임차료 500천원×4회, 강사료 300천원×10회|· 임차료 5.4백만원(1,800천원×3회), 강사료 3.6백만원(600천원×6인)"/>
  </r>
  <r>
    <s v="개인정보보호위원회운영(정보화) ( 1800 - 1835 - 500 ) [ 행정자치부 | 2016 예산 | 예산안 | 세출(지출) | 창조정부조직 | 개인정보보호강화 | 확정안 2,174 백만원 ]"/>
    <s v="... 58백만원_x000a_· 위원장실 등 사무국 운영비 : 29백만원×1식=29백만원 _x000a_· 축·조의 격려금 : 12백만원×1식=12백만원 _x000a_· 기타 자체교육 강사료 등 : 17백만원×1식=17백만원_x000a_⇨ 유형(기타운영지원), 비목(기타운영비)_x000a_- 워크숍 등 대외업무협의를 위한 업무추진비 : ('15) 142백만원 ..."/>
    <n v="2016"/>
    <x v="1"/>
    <m/>
    <m/>
    <m/>
    <m/>
    <m/>
    <m/>
    <s v="· 기타 자체교육 강사료 등 : 17백만원×1식=17백만원"/>
  </r>
  <r>
    <s v="대통령기록관리 ( 2200 - 2238 - 304 ) [ 행정자치부 | 2016 예산 | 예산안 | 세출(지출) | 기록물관리 | 기록물효율적관리 | 확정안 5,848 백만원 ]"/>
    <s v="... 심사 : 30천원×17편×4명 2,040천원_x000a_▪대통령기록 활용 우수논문 공모전 : 10,000천원×1회 10,000천원_x000a_▪대통령기록 교육특강 강사료(2급) : 200천원×10명×1회 2,000천원_x000a_▪대통령기록 자유과제 : 5,000천원×2건 10,000천원_x000a_▪연구지원심의회 참석수당 :..."/>
    <n v="2016"/>
    <x v="1"/>
    <n v="1"/>
    <m/>
    <n v="200000"/>
    <m/>
    <m/>
    <m/>
    <s v="▪대통령기록 교육특강 강사료(2급) : 200천원×10명×1회 2,000천원"/>
  </r>
  <r>
    <s v="특수재난 대응 역량 강화 ( 2100 - 2137 - 300 ) [ 국민안전처 | 2016 예산 | 예산안 | 세출(지출) | 재난관리 | 특수재난관리지원 | 확정안 1,250 백만원 ]"/>
    <s v="... 2백만원_x000a_▪ 사무용품, 소모품 및 도서 구입 : 11백만원_x000a_ㅇ세미나 등 협업체계 운영 : 23백만원_x000a_▪ 특수재난 아카데미 개최 : 8백만원_x000a_- 강사료 : 200천원×2명×12회 = 5백만원_x000a_- 아카데미 간담회 500천원×4회 = 2백만원_x000a_- 아카데미 사무용품, 소모품 구입 = 1백만원_x000a_▪ 포럼, ..."/>
    <n v="2016"/>
    <x v="1"/>
    <n v="1"/>
    <m/>
    <n v="200000"/>
    <m/>
    <m/>
    <m/>
    <s v="- 강사료 : 200천원×2명×12회 = 5백만원"/>
  </r>
  <r>
    <s v="승강기시설안전관리개선 ( 1100 - 1133 - 300 ) [ 국민안전처 | 2016 예산 | 예산안 | 세출(지출) | 안전정책 | 승강기안전관리 | 확정안 1,636 백만원 ]"/>
    <s v="... 구입 3백만원 = 34백만원_x000a_․ 포상금 : 2백만원 x 우수 지자체 5개소 = 10백만원_x000a_․ 워크숍 : 임차료(장소, 차량) 3백만원 + 강사료 2백만원(50만원×4명) + 준비용품 구입 1백만원 = 6백만원_x000a_ㅇ 승강기 안전의 날 지정 및 행사 추진(위탁사업비) : 30백만원 ※신규_x000a_..."/>
    <n v="2016"/>
    <x v="1"/>
    <n v="1"/>
    <m/>
    <n v="500000"/>
    <m/>
    <m/>
    <m/>
    <s v="․ 워크숍 : 임차료(장소, 차량) 3백만원 + 강사료 2백만원(50만원×4명) + 준비용품 구입 1백만원 = 6백만원"/>
  </r>
  <r>
    <s v="소방공무원 심신건강관리 ( 3100 - 3131 - 302 ) [ 국민안전처 | 2016 예산 | 예산안 | 세출(지출) | 중앙소방본부지원 | 자율소방안전관리강화 | 확정안 1,466 백만원 ]"/>
    <s v="... 심리상담실 운영 : 600백만원_x000a_▪ 30개署 × 20,000천원* = 600,000천원_x000a_1개 소방서 산출기준 -_x000a_&lt; 인건비 &gt; 16,200천원_x000a_- 통합강사료 400,000원 x 1명 x 1일 x 4회 = 1,600천원_x000a_- 개인상담전문가비 150,000원 x 2명 x 15일 x 2회 = 9,000천원_x000a_- 심층상담전문가비 ..."/>
    <n v="2016"/>
    <x v="1"/>
    <n v="1"/>
    <m/>
    <n v="400000"/>
    <m/>
    <m/>
    <m/>
    <s v="- 통합강사료 400,000원 x 1명 x 1일 x 4회 = 1,600천원"/>
  </r>
  <r>
    <s v="인력유입인프라조성 ( 5400 - 5431 - 302 ) [ 중소기업청 | 2016 예산 | 예산안 | 세출(지출) | 중소기업인력지원 | 중소기업인력지원 | 확정안 14,761 백만원 ]"/>
    <s v="... 방송프로그램 제작 협찬(40백만원×45회 = 1,800백만원)_x000a_1,800_x000a_중․고등․대학생 대상 중소기업 인식개선 체험 활동_x000a_중학생 대상 현장탐방 : 강사료, 교통비 등 (2.8백만원×230개교 = 644백만원)_x000a_1,004_x000a_고등학생 및 학부모 대상 토크콘서트 (20백만원×4회 = 80백만원)_x000a_고등학생 ..."/>
    <n v="2016"/>
    <x v="1"/>
    <m/>
    <m/>
    <m/>
    <m/>
    <m/>
    <m/>
    <s v="중학생 대상 현장탐방 : 강사료, 교통비 등 (2.8백만원×230개교 = 644백만원)"/>
  </r>
  <r>
    <s v="신임순경교육 ( 4100 - 4133 - 311 ) [ 경찰청 | 2016 예산 | 예산안 | 세출(지출) | 전문경찰양성 | 신임순경교육 | 확정안 22,465 백만원 ]"/>
    <s v="... 19,280(△5,974백만원) _x000a_▪ 외래강사 수업지원 : ('15) 1,055→ ('16) 1,019백만원(△36백만원)_x000a_(1인당 교육기간 중 외래강사료 43,000원 × 4월 × 5,923명 = 1,018,756천원)_x000a_▪ 교육생 교재(교과서) 인쇄비 : ('15) 716 → ('16) 6..."/>
    <n v="2016"/>
    <x v="1"/>
    <n v="1"/>
    <m/>
    <n v="43000"/>
    <m/>
    <m/>
    <m/>
    <s v="(1인당 교육기간 중 외래강사료 43,000원 × 4월 × 5,923명 = 1,018,756천원)"/>
  </r>
  <r>
    <s v="의경대체지원 ( 2100 - 2131 - 314 ) [ 경찰청 | 2016 예산 | 예산안 | 세출(지출) | 사회질서유지 | 경비경찰역량강화 | 확정안 22,045 백만원 ]"/>
    <s v="..._x000a_46,800_x000a_4,800_x000a_◦ 기타운영비 978백만원(전년동)_x000a_▪과운영비 441백만원 = 180천원 × 4개과 × 12월 × 51개 기동대_x000a_▪초빙강사료 28백만원 = 135천원 × 4회 × 51개 기동대_x000a_※ 부대여건을 감안 분기 1회, 강사료 지급 기준에 맞게 2시간당 135천원 _x000a_▪훈련지원비 ..."/>
    <n v="2016"/>
    <x v="1"/>
    <n v="1"/>
    <m/>
    <n v="135000"/>
    <m/>
    <m/>
    <m/>
    <s v="▪초빙강사료 28백만원 = 135천원 × 4회 × 51개 기동대|※ 부대여건을 감안 분기 1회, 강사료 지급 기준에 맞게 2시간당 135천원 "/>
  </r>
  <r>
    <s v="감항인증 ( 7000 - 7031 - 309 ) [ 방위사업청 | 2016 예산 | 예산안 | 세출(지출) | 방위사업 종합지원 | 획득지원 | 확정안 406 백만원 ]"/>
    <s v="... 계약을 통한 행사 추진_x000a_* 과년도 행사비용 : 2012년 125백만원, 2014년 125백만원_x000a_▪ 기타운영비 : 27백만원_x000a_- 감항인증 전문과정 강사료 5명×4회×433천원 : 9백만원_x000a_- 해외 전문가 초빙강사료 2명×2회×5일×$580 : 12백만원_x000a_- 해외 전문가 초빙경비 2명×2회×1,750천원 ..."/>
    <n v="2016"/>
    <x v="1"/>
    <n v="1"/>
    <m/>
    <n v="433000"/>
    <n v="580000"/>
    <m/>
    <m/>
    <s v="- 감항인증 전문과정 강사료 5명×4회×433천원 : 9백만원|- 해외 전문가 초빙강사료 2명×2회×5일×$580 : 12백만원"/>
  </r>
  <r>
    <s v="재난안전관리 ( 2100 - 2131 - 315 ) [ 경찰청 | 2016 예산 | 예산안 | 세출(지출) | 사회질서유지 | 경비경찰역량강화 | 확정안 1,960 백만원 ]"/>
    <s v="... 경찰청_x000a_3) '16년도 예산안 산출 근거_x000a_□ 재난현장 안전관리 교육훈련 ('15)13→('16) 28백만원(15백만원)_x000a_◦ 재난관리부대 초빙강사료 13백만원(전년동) = 200천원×4회×16개청_x000a_◦ 재난대응 선진 외국경찰 자료 수집 15백만원(순증)_x000a_□ 재난현장 구조장비 ('15)759→('16) ..."/>
    <n v="2016"/>
    <x v="1"/>
    <n v="1"/>
    <m/>
    <n v="200000"/>
    <m/>
    <m/>
    <m/>
    <s v="◦ 재난관리부대 초빙강사료 13백만원(전년동) = 200천원×4회×16개청"/>
  </r>
  <r>
    <s v="오염총량관리조사연구 ( 1300 - 1341 - 402 ) [ 환경부 | 2016 예산 | 예산안 | 세출(지출) | 4대강유역관리 | 오염총량관리 | 확정안 2,204 백만원 ]"/>
    <s v="..._x000a_1) 연구반 회의수당 100,000원×16명×5회=_x000a_8,000 _x000a_2) 이행평가 검토수당 100,000원×16명×5회=_x000a_8,000_x000a_ _x000a_3) 교육강사료 100,000원×4명×5회=_x000a_2,000_x000a_ _x000a_다. 총량관리 워크숍_x000a_8,100 _x000a_1) 회의장 임차료 5,000,000원×1회=_x000a_5,000_x000a_2) 강사초빙료 ..."/>
    <n v="2016"/>
    <x v="1"/>
    <n v="1"/>
    <m/>
    <n v="100000"/>
    <m/>
    <m/>
    <m/>
    <s v="3) 교육강사료 100,000원×4명×5회="/>
  </r>
  <r>
    <s v="개도국 고용노동분야 개발협력(ODA) ( 5000 - 5031 - 302 ) [ 고용노동부 | 2016 예산 | 예산안 | 세출(지출) | 국제고용노동협력 | 국제기구협력지원 | 확정안 1,544 백만원 ]"/>
    <s v="... 28,000천원(1,120천원x25명)_x000a_나) 숙박비 9,000천원(40천원x25명x9일)_x000a_다) 식비 7,500천원(30천원x25명x10일)_x000a_라) 강사료1,000천원(500천원x2명)_x000a_마) 자료유인 및 임차료 4,000천원_x000a_바) 단수조정 500천원_x000a_ㅇ WB, IDB 등 다자(금융)기구 개도국 ..."/>
    <n v="2016"/>
    <x v="1"/>
    <n v="1"/>
    <m/>
    <n v="500000"/>
    <m/>
    <m/>
    <m/>
    <s v="라) 강사료1,000천원(500천원x2명)"/>
  </r>
  <r>
    <s v="산업주도형 기술교육혁신 ( 5000 - 5076 - 307 ) [ 산업통상자원부 | 2016 예산 | 예산안 | 세출(지출) | 산업기술진흥진흥및사업화촉진 | 산업기술진흥진흥및사업화촉진 | 확정안 5,259 백만원 ]"/>
    <s v="... 40만원 = 80백만원_x000a_* 감수위원회: 10명 × 3회 × 40만원 = 12백만원_x000a_* 출제워크숍(교육훈련): 3회 × 1백만원 = 3백만원_x000a_* 강사료(교육·평가 전문가): 2명 × 3회 × 1백만원 = 6백만원_x000a_- 문항 분석('15년 예비테스트, 경진대회, '16년 시범운영): 15백만원_x000a_..."/>
    <n v="2016"/>
    <x v="1"/>
    <n v="1"/>
    <m/>
    <n v="1000000"/>
    <m/>
    <m/>
    <m/>
    <s v="* 강사료(교육·평가 전문가): 2명 × 3회 × 1백만원 = 6백만원"/>
  </r>
  <r>
    <s v="오염총량관리조사연구 ( 1300 - 1345 - 402 ) [ 환경부 | 2016 예산 | 예산안 | 세출(지출) | 4대강유역관리 | 오염총량관리(영산강) | 확정안 2,300 백만원 ]"/>
    <s v="... 회의수당 150,000원×16명×2회=_x000a_4,800 _x000a_ _x000a_ _x000a_나. 이행평가 검토수당 100,000원×16명×6회=_x000a_9,600 _x000a_ _x000a_ _x000a_다. 교육강사료 150,000원×4명×2회=_x000a_1,200 _x000a_ _x000a_ _x000a_라. 교육교재 인쇄 10,000원×200부×2회=_x000a_4,000 _x000a_ _x000a_ _x000a_마. 기술자료 제본 ..."/>
    <n v="2016"/>
    <x v="1"/>
    <n v="1"/>
    <m/>
    <n v="150000"/>
    <m/>
    <m/>
    <m/>
    <s v="다. 교육강사료 150,000원×4명×2회="/>
  </r>
  <r>
    <s v="지역신문발전지원 ( 1400 - 1461 - 300 ) [ 문화체육관광부 | 2016 예산 | 예산안 | 세출(지출) | 문화미디어산업육성및지원 | 지역신문발전지원 | 확정안 9,025 백만원 ]"/>
    <s v="..._x000a_▪ 산출내역_x000a_* 교재활용 신문 구독료 10천원×40개사×5개교×30부×8개월+프로그램 기획·운영 1백만원×34개사×5회+신문활용교육 강사료 0.3백만원×40개사×20회+지역신문활용교육지원 만족도 조사 10백만원×1회(2015년)→교재활용 신문 구독료 10천원×49개사×5..."/>
    <n v="2016"/>
    <x v="1"/>
    <n v="1"/>
    <m/>
    <n v="300000"/>
    <m/>
    <m/>
    <m/>
    <s v="* 교재활용 신문 구독료 10천원×40개사×5개교×30부×8개월+프로그램 기획·운영 1백만원×34개사×5회+신문활용교육 강사료 0.3백만원×40개사×20회+지역신문활용교육지원 만족도 조사 10백만원×1회(2015년)→교재활용 신문 구독료 10천원×49개사×5..."/>
  </r>
  <r>
    <s v="피해자국선변호사 지원 ( 1100 - 1136 - 305 ) [ 법무부 | 2016 예산 | 예산안 | 세출(지출) | 인권활동 | 성폭력,가정폭력 피해자보호 및 지원 | 확정안 3,918 백만원 ]"/>
    <s v="... 1년간 3,600명 지원 가능 _x000a_ㅇ피해자 국선 전담변호사 교육비 지원 : ('15)18 → ('16)9백만원(△ 9)_x000a_- 17명×53만원(강사료, 교재비 등)=9백만원_x000a_(년 1회 1주일 이상 전문 강의 및 실무교육 )_x000a_ㅇ★(국정) 피해자 국선변호사 홍보비 : ('15)100→('16)10백만원(△ ..."/>
    <n v="2016"/>
    <x v="1"/>
    <m/>
    <m/>
    <m/>
    <m/>
    <m/>
    <m/>
    <s v="- 17명×53만원(강사료, 교재비 등)=9백만원"/>
  </r>
  <r>
    <s v="친환경우수농식품인증 ( 6000 - 6032 - 300 ) [ 농림축산식품부 | 2016 예산 | 예산안 | 세출(지출) | 농산물품질관리 | 농산물안전성관리 | 확정안 13,160 백만원 ]"/>
    <s v="... 사후관리 등 시료구입비 6백만원 (10,000원×600건)_x000a_◦ 기타 운영비(210-16) : ('15) 8백만원 → ('16) 8_x000a_- GAP인증 교육 강사료 8백만원(250,000원×8개소×4회)_x000a_&lt;여비 - 220 &gt; _x000a_▷ ('15) 111백만원 → ('16)108(감3, △2.7%)_x000a_◦ 국내여비(220-01) ..."/>
    <n v="2016"/>
    <x v="1"/>
    <n v="1"/>
    <m/>
    <n v="250000"/>
    <m/>
    <m/>
    <m/>
    <s v="- GAP인증 교육 강사료 8백만원(250,000원×8개소×4회)"/>
  </r>
  <r>
    <s v="수산물검역검사 ( 6600 - 6643 - 300 ) [ 해양수산부 | 2016 예산 | 예산안 | 세출(지출) | 수산물품질관리 | 수출입수산물안전성관리 | 확정안 8,195 백만원 ]"/>
    <s v="... ('15) 26백만원 ⇒ ('16) 24백만원(감 : 2)_x000a_* 검역관 워크숍 개최 : 1회×100명×180천원=18백만원_x000a_* 외부 전문가 강사료 : 2명×500천원=1백만원_x000a_* 외부 전문가 자문료 : 400천원×5회=2백만원_x000a_* 관련업계 간담회 개최 추진비 : 2회×15명×100천원=3백만원 _x000a_..."/>
    <n v="2016"/>
    <x v="1"/>
    <n v="1"/>
    <m/>
    <n v="500000"/>
    <m/>
    <m/>
    <m/>
    <s v="* 외부 전문가 강사료 : 2명×500천원=1백만원"/>
  </r>
  <r>
    <s v="영산강청기본경비_x000a_(총액인건비대상) ( 7100 - 7118 - 204 ) [ 환경부 | 2016 예산 | 예산안 | 세출(지출) | 환경행정지원 | 기본경비(소속기관) | 확정안 296 백만원 ]"/>
    <s v="... 기타운영비(210-16) 33백만원_x000a_- 과운영비 180천원×12월×11과(2015년) → 180천원×12월×11과(2016년)_x000a_- 직장교육강사료 250천원×8회(2015년) → 250천원×8회(2016년)_x000a_- 격려금(축조의금) 및 청운영비 600천원×12월(2015년) → 600천원×12월(2016년)_x000a_..."/>
    <n v="2016"/>
    <x v="1"/>
    <n v="1"/>
    <m/>
    <n v="250000"/>
    <n v="250000"/>
    <m/>
    <m/>
    <s v="- 직장교육강사료 250천원×8회(2015년) → 250천원×8회(2016년)"/>
  </r>
  <r>
    <s v="새만금청기본경비(총액인건비대상) ( 7100 - 7118 - 207 ) [ 환경부 | 2016 예산 | 예산안 | 세출(지출) | 환경행정 지원 | 기본경비(소속기관) | 확정안 168 백만원 ]"/>
    <s v="... 기타운영비 18백만원('15년 대비 1백만원 감)_x000a_- 과운영비(180천원×12월×7과) 및 부속실 운영경비(150천원×12월)_x000a_- 직장교육 강사료(200천원×4회)_x000a_○ 직무수행경비 26백만원('15년 동 수준)_x000a_- 청장(일반직고위공무원, 975천원×1인×12월) 12백만원_x000a_- 새만..."/>
    <n v="2016"/>
    <x v="1"/>
    <n v="1"/>
    <m/>
    <n v="200000"/>
    <m/>
    <m/>
    <m/>
    <s v="- 직장교육 강사료(200천원×4회)"/>
  </r>
  <r>
    <s v="공사발주 및 사업관리 지원 ( 1200 - 1236 - 345 ) [ 조달청 | 2016 예산 | 예산안 | 세출(지출) | 조달사업 운영 | 공사발주 및 사업관리 지원 | 확정안 2,553 백만원 ]"/>
    <s v="... 임차차량 유류대 : 3,000km×140원×15대×12월_x000a_․ 조정재원 : 120_x000a_- 기타운영비(210-16) : 2,500_x000a_․ 전문강사 초빙교육 강사료 : 5회×500,000원_x000a_- 복리후생비(210-12) : 5,200_x000a_․ 계약직 맞춤형 복지비 : 400,000원×13인_x000a_- 국내여비(220-01) ..."/>
    <n v="2016"/>
    <x v="1"/>
    <n v="1"/>
    <m/>
    <n v="500000"/>
    <m/>
    <m/>
    <m/>
    <s v="․ 전문강사 초빙교육 강사료 : 5회×500,000원"/>
  </r>
  <r>
    <s v="생활체육프로그램지원 ( 5100 - 5161 - 302 ) [ 문화체육관광부 | 2016 예산 | 예산안 | 세출(지출) | 생활체육 육성 | 생활체육 활성화 | 확정안 43,465 백만원 ]"/>
    <s v="... 2012) 대상 17시․도 추천 운영으로 '17년까지 전국 226개 행정구역에 최소 1개소 이상 보급 목표_x000a_‣1종목(91.2백만원) : 강사료 77백만원(70천원×50명×22회), 운동용품 등 14.2백만원(284천원×50개소)_x000a_‣1개소(10백만원) : 강사료 1.7백만원(..."/>
    <n v="2016"/>
    <x v="1"/>
    <n v="1"/>
    <m/>
    <n v="70000"/>
    <m/>
    <m/>
    <m/>
    <s v="‣1종목(91.2백만원) : 강사료 77백만원(70천원×50명×22회), 운동용품 등 14.2백만원(284천원×50개소)|‣1개소(10백만원) : 강사료 1.7백만원(..."/>
  </r>
  <r>
    <s v="태권도 진흥 ( 5300 - 5361 - 304 ) [ 문화체육관광부 | 2016 예산 | 예산안 | 세출(지출) | 스포츠산업육성 및 국제교류 | 국제체육지원 | 확정안 10,520 백만원 ]"/>
    <s v="... 교육과정 및 교육콘텐츠 연구개발(300백만원)_x000a_- 신규 교육과정 개발 : 250백만원_x000a_- 국내․외 태권도 현장 수요조사 및 교육평가 : 50백만원_x000a_▪강사료, 운영비 등 지원(100백만원)_x000a_- 강사료 : 100천원×8시간×100명 = 80백만원_x000a_- 교육 운영비 등 20백만원_x000a_▪ 세계태권도아카데미 운영 ..."/>
    <n v="2016"/>
    <x v="1"/>
    <n v="1"/>
    <m/>
    <n v="100000"/>
    <m/>
    <m/>
    <m/>
    <s v="▪강사료, 운영비 등 지원(100백만원)|- 강사료 : 100천원×8시간×100명 = 80백만원"/>
  </r>
  <r>
    <s v="국제평화재단 및 제주포럼 지원 ( 1100 - 1132 - 402 ) [ 외교부 | 2016 예산 | 예산안 | 세출(지출) | 한반도 평화 조성 | 평화체제 구축지원 | 확정안 957 백만원 ]"/>
    <s v="... 3회(2016년)_x000a_▪ 운영비(버스 임차, 보조 인력, 자료집 등)_x000a_- 8,000천원 × 3회(2015년) → 7,700천원 × 3회(2016년)_x000a_▪ 강사료 400천원 × 5명 × 3회(2015년) → 400천원 × 5명 × 3회(2016년)_x000a_2) 관련 세미나 참석 등 네트워킹 : 7백만원(2015) ..."/>
    <n v="2016"/>
    <x v="1"/>
    <n v="1"/>
    <m/>
    <n v="400000"/>
    <n v="400000"/>
    <m/>
    <m/>
    <s v="▪ 강사료 400천원 × 5명 × 3회(2015년) → 400천원 × 5명 × 3회(2016년)"/>
  </r>
  <r>
    <s v="법정계량선진화기반구축 ( 3700 - 3733 - 308 ) [ 산업통상자원부 | 2016 예산 | 예산안 | 세출(지출) | 산업기술표준 및 제품안전관리 | 신산업표준개발 | 확정안 1,445 백만원 ]"/>
    <s v="... 45.12백만원)_x000a_- 계량기사업자 대상 교육(민간보조) : ('15년) 50 → ('16년) 95백만원_x000a_*교육대상 2,270명중 900명 교육을 위한 강사료, 교재 임차료 등 (5백만원×10회=50백만원)_x000a_*인건비 (1명×4.7백만원×12월×80% = 45.12백만원)_x000a_- 계량 사후관리 및 ..."/>
    <n v="2016"/>
    <x v="1"/>
    <m/>
    <m/>
    <m/>
    <m/>
    <m/>
    <m/>
    <s v="*교육대상 2,270명중 900명 교육을 위한 강사료, 교재 임차료 등 (5백만원×10회=50백만원)"/>
  </r>
  <r>
    <s v="발달장애인 지원 ( 1500 - 1535 - 309 ) [ 보건복지부 | 2016 예산 | 예산안 | 세출(지출) | 장애인생활안정지원 | 장애인선택복지 | 확정안 9,446 백만원 ]"/>
    <s v="... 증)_x000a_* 인권지킴이단, 기존 인원 보수교육 수요증가 : 45 그룹 → 50그룹_x000a_** (세부내역) 양성·보수교육비 300백만원 [200천원(강사료)×30시간×50그룹(1그룹당 20명)], 교육기관운영비 230백만원(115,000천원×2개소)_x000a_- 후견심판절차비용 지원 : 139→..."/>
    <n v="2016"/>
    <x v="1"/>
    <n v="1"/>
    <m/>
    <n v="200000"/>
    <m/>
    <m/>
    <m/>
    <s v="** (세부내역) 양성·보수교육비 300백만원 [200천원(강사료)×30시간×50그룹(1그룹당 20명)], 교육기관운영비 230백만원(115,000천원×2개소)"/>
  </r>
  <r>
    <s v="공군83정비창 사업 및 지원비 ( 3700 - 3739 - 301 ) [ 국방부 | 2016 예산 | 예산안 | 세출(지출) | 군책임운영기관 | 공군83정비창 운영 | 확정안 2,695 백만원 ]"/>
    <s v="... 6백만원(4회 × 150백만원,180원)_x000a_▪ ATE 및 PCB 경진대회 : 31백만원(5개대회 × 1개 대회당 평균 6.2백만원)_x000a_▪ 정비사 교육 교재비 및 강사료 : 50백만원(교육과정 6개 × 평균단가 8.3백만원)_x000a_▪ 정보통신 전문서적 구입 : 6백만원(330권 × 평균단가 18,500원)_x000a_▪ 민/군기술교류 ..."/>
    <n v="2016"/>
    <x v="1"/>
    <m/>
    <m/>
    <m/>
    <m/>
    <m/>
    <m/>
    <s v="▪ 정비사 교육 교재비 및 강사료 : 50백만원(교육과정 6개 × 평균단가 8.3백만원)"/>
  </r>
  <r>
    <s v="사회보장정보원 운영(정보화) ( 2600 - 2639 - 305 ) [ 보건복지부 | 2016 예산 | 예산안 | 세출(지출) | 사회복지기반조성 | 사회복지전달체계 | 확정안 25,987 백만원 ]"/>
    <s v="... 교재인쇄비 : 5,000원 × 650부 × 4회 = 13,000천원_x000a_- 교육운영비 : 3,770원 × 650명 × 4회 = 9,800천원_x000a_- 강사료 : 500천원(특별강사B, 2시간 기준) × 1명 × 4회 = 2,000천원_x000a_- 원고료 : 10천원 × 5매 × 4회 = 200천원_x000a_ㅇ PIMS 인증 ..."/>
    <n v="2016"/>
    <x v="1"/>
    <n v="1"/>
    <m/>
    <n v="500000"/>
    <m/>
    <m/>
    <m/>
    <s v="- 강사료 : 500천원(특별강사B, 2시간 기준) × 1명 × 4회 = 2,000천원"/>
  </r>
  <r>
    <s v="국민문화향유권 확대 ( 2100 - 2133 - 301 ) [ 문화체육관광부 | 2016 예산 | 예산안 | 세출(지출) | 인문정신문화진흥 및 문화기반 육성 | 박물관 정책 활성화 | 확정안 18,082 백만원 ]"/>
    <s v="... 14,400천원_x000a_- 210-15/ 청소․미화 용역 위탁: 29,200천원× 1식× 10곳(지방)= 292,000천원_x000a_- 210-16/ 프로그램 진행 강사료 지급 : 200천원×2명×10월(중앙)= 4,000천원_x000a_ㅇ 국립중앙도서관 개관시간 연장 사업비 309백만원_x000a_▪ 인건비 등 : 86,272천원_x000a_- ..."/>
    <n v="2016"/>
    <x v="1"/>
    <n v="1"/>
    <m/>
    <n v="200000"/>
    <m/>
    <m/>
    <m/>
    <s v="- 210-16/ 프로그램 진행 강사료 지급 : 200천원×2명×10월(중앙)= 4,000천원"/>
  </r>
  <r>
    <s v="디지털도서관 운영 ( 3000 - 3031 - 307 ) [ 문화체육관광부 | 2016 예산 | 예산안 | 세출(지출) | 국립중앙도서관 운영 | 국립중앙도서관 운영 | 확정안 928 백만원 ]"/>
    <s v="... 운영(콘텐츠 제작, 프로그램 기획 운영 등) _x000a_40,000,000원×3회=120백만원_x000a_․(210-16)디지털도서관 활용 교육‧문화프로그램운영(강사료) 250,000원×25명×4회=25백만원_x000a_․(210-01)디지털도서관 이용안내 프로그램 운영(이용안내 리플렛 제작 등) 9,800,000원×4종=39백만원_x000a_..."/>
    <n v="2016"/>
    <x v="1"/>
    <n v="1"/>
    <m/>
    <n v="250000"/>
    <m/>
    <m/>
    <m/>
    <s v="․(210-16)디지털도서관 활용 교육‧문화프로그램운영(강사료) 250,000원×25명×4회=25백만원"/>
  </r>
  <r>
    <s v="재외동포교육 운영지원 ( 4300 - 4331 - 300 ) [ 교육부 | 2016 예산 | 예산안 | 세출(지출) | 국제교육 협력 증진 | 재외동포교육 운영지원 | 확정안 73,011 백만원 ]"/>
    <s v="... 2백만원_x000a_- 심사경비(식비) 25명 × 4식 × 2회 × 30천원 = 6백만원_x000a_※ 전년대비 동액_x000a_ㅇ 해외파견 교육공무원 연수 : 80백만원_x000a_- 강사료 및 원고료 200시간 × 150천원 = 30백만원_x000a_- 일반수용비 및 임차료 : 18백만원_x000a_- 일반운영비 : 32백만원_x000a_※ 전년대비 동액_x000a_ㅇ ..."/>
    <n v="2016"/>
    <x v="1"/>
    <n v="1"/>
    <m/>
    <n v="150000"/>
    <m/>
    <m/>
    <m/>
    <s v="- 강사료 및 원고료 200시간 × 150천원 = 30백만원"/>
  </r>
  <r>
    <s v="가족관계등록사무 ( 1100 - 1136 - 351 ) [ 대법원 | 2016 예산 | 예산안 | 세출(지출) | 재판활동 종합지원 | 가족관계등록사무지원 | 확정안 20,905 백만원 ]"/>
    <s v="... × 3,800부×2권 = 38,000,000원 _x000a_- 교육자료 인쇄비 : 3,000원 × 100명 × 13차 = 3,900,000원_x000a_- 강사료 : 300,000원 × 2인 × 13차 = 7,800,000원_x000a_- 홍보 기념품 제작 : 15,000원 × 100명 × 13차 = 19,500,000원_x000a_..."/>
    <n v="2016"/>
    <x v="1"/>
    <n v="1"/>
    <m/>
    <n v="300000"/>
    <m/>
    <m/>
    <m/>
    <s v="- 강사료 : 300,000원 × 2인 × 13차 = 7,800,000원"/>
  </r>
  <r>
    <s v="국악교육지원 ( 3900 - 3931 - 300 ) [ 문화체육관광부 | 2016 예산 | 예산안 | 세출(지출) | 국립국악중고운영 | 국악교육지원 | 확정안 3,413 백만원 ]"/>
    <s v="... 기본인력 운영재원 등을 학교 규모 증가, 교육지원 확대, 학교 안전 강화, 물가상승률을 고려하여 '15년 대비 26% 증액 요구_x000a_▪ 국악초청 특별강사료: 0.5백만원×2교×7회 = 7백만원_x000a_▪ 기간제 교원: 32.5백만원×2교×2명 = 130백만원_x000a_▪ 방과 후 강사료: 6.1백만원×2교 = 12.2백만원_x000a_..."/>
    <n v="2016"/>
    <x v="1"/>
    <n v="1"/>
    <m/>
    <n v="500000"/>
    <n v="6100000"/>
    <m/>
    <m/>
    <s v="▪ 국악초청 특별강사료: 0.5백만원×2교×7회 = 7백만원|▪ 방과 후 강사료: 6.1백만원×2교 = 12.2백만원"/>
  </r>
  <r>
    <s v="보훈심사 ( 1100 - 1142 - 327 ) [ 국가보훈처 | 2016 예산 | 예산안 | 세출(지출) | 보훈심사및보상 | 보훈심사 | 확정안 1,579 백만원 ]"/>
    <s v="...2회=4,000천원_x000a_․회의실 및 장비 임대 : 3,000천원×2회=6,000천원_x000a_․차량임차 : 700천원×2대×2회=2,800천원_x000a_․강사료 : 400천원×5인×2회=4,000천원_x000a_․기타 부대비용 : 2,735천원_x000a_ㅇ 기간제 계약직 복리후생비 : 2백만원→ 3백만원_x000a_- 의학자문관(..."/>
    <n v="2016"/>
    <x v="1"/>
    <n v="1"/>
    <m/>
    <n v="400000"/>
    <m/>
    <m/>
    <m/>
    <s v="․강사료 : 400천원×5인×2회=4,000천원"/>
  </r>
  <r>
    <s v="동식물검역검사 ODA ( 6200 - 6232 - 302 ) [ 농림축산식품부 | 2016 예산 | 예산안 | 세출(지출) | 농림축산검역검사 | 식물검역검사 및 수출지원 | 확정안 348 백만원 ]"/>
    <s v="... 증3_x000a_▪ 재료비: ('15) 교육기자재 10 (400천원×25명) → ('16) 교육기자재 10 (400천원×25명) _x000a_▪ 기타운영비:('15)강사료 2 (400천원×5명) → ('16)강사료 2 (400천원×5명)_x000a_▪ 국내여비:('15) 3 (140천원×3명×7일) → ('16) 3 ..."/>
    <n v="2016"/>
    <x v="1"/>
    <n v="1"/>
    <m/>
    <n v="400000"/>
    <n v="400000"/>
    <m/>
    <m/>
    <s v="▪ 기타운영비:('15)강사료 2 (400천원×5명) → ('16)강사료 2 (400천원×5명)"/>
  </r>
  <r>
    <s v="권익행정시스템 운영 ( 1100 - 1132 - 320 ) [ 국민권익위원회 | 2016 예산 | 예산안 | 세출(지출) | 국민권익증진 | 권익행정정보화 | 확정안 2,456 백만원 ]"/>
    <s v="... 직원 대상 정보보안 및 개인정보보호 교육과 지식정보 대회 개최 등에 예산 소요_x000a_○ (상세 요구 내용) _x000a_- 정보보안․개인정보보호 교육 강사료 : 300천원 × 3회 = 900천원_x000a_- 정보화대회 등 직원 격려 : 80천원 × 20명 = 1,600천원_x000a_⑨ 사업추진비 : ('15) 4 ..."/>
    <n v="2016"/>
    <x v="1"/>
    <n v="1"/>
    <m/>
    <n v="300000"/>
    <m/>
    <m/>
    <m/>
    <s v="- 정보보안․개인정보보호 교육 강사료 : 300천원 × 3회 = 900천원"/>
  </r>
  <r>
    <s v="국민소통시스템 구축 및 운영 ( 1100 - 1132 - 321 ) [ 국민권익위원회 | 2016 예산 | 예산안 | 세출(지출) | 국민권익증진 | 권익행정정보화 | 확정안 3,123 백만원 ]"/>
    <s v="... 민·관 소통 활성화 관련 국민행복제안 정책참여단 대상 워크숍 개최_x000a_· 산출내역:('15) 자료 제작 및 기타비용(기념품 제작) 등 12백만원×1식+ 강사료 500천원×1명×2회+행사장 임차료 1,500천원×2회_x000a_→ ('16) 자료 제작 및 기타비용(기념품 제작) 등 10백만원×1식+ 강사료 ..."/>
    <n v="2016"/>
    <x v="1"/>
    <n v="1"/>
    <m/>
    <n v="500000"/>
    <m/>
    <m/>
    <m/>
    <s v="· 산출내역:('15) 자료 제작 및 기타비용(기념품 제작) 등 12백만원×1식+ 강사료 500천원×1명×2회+행사장 임차료 1,500천원×2회|→ ('16) 자료 제작 및 기타비용(기념품 제작) 등 10백만원×1식+ 강사료 ..."/>
  </r>
  <r>
    <s v="외국인사회통합지원 ( 1200 - 1233 - 301 ) [ 법무부 | 2016 예산 | 예산안 | 세출(지출) | 출입국관리 | 외국인체류관리 | 확정안 6,692 백만원 ]"/>
    <s v="... 935백만원 (전년수준)_x000a_▪ 교재비 : 3,000원×50,000부=150백만원_x000a_▪ 리플렛 : 1,500원×50,000부=75백만원_x000a_▪ 강사료 : 47기관×4명×100천원×2회×12월=451백만원_x000a_▪ 멘토링 : 47기관×4명×40천원×2회×12월=180백만원_x000a_▪ 운영비 : 47..."/>
    <n v="2016"/>
    <x v="1"/>
    <n v="1"/>
    <m/>
    <n v="100000"/>
    <m/>
    <m/>
    <m/>
    <s v="▪ 강사료 : 47기관×4명×100천원×2회×12월=451백만원"/>
  </r>
  <r>
    <s v="제대군인사회복귀지원 ( 4100 - 4160 - 390 ) [ 국가보훈처 | 2016 예산 | 예산안 | 세출(지출) | 제대군인지원 | 제대군인생활안정 | 확정안 14,143 백만원 ]"/>
    <s v="... 일반관리비, 부가세 등)_x000a_ㅇ소자본창업교육 등_x000a_346_x000a_ㅇ소자본창업교육 등 : 261,600천원_x000a_- 교재비 : 16,500천원(55,000원×300명)_x000a_- 강사료 : 42,000천원(200천원×35시간×6회)_x000a_- 기획․운영비 : 36,000천원(6,000천원×6회)_x000a_- 컨설팅비 : 11,100..."/>
    <n v="2016"/>
    <x v="1"/>
    <n v="1"/>
    <m/>
    <n v="200000"/>
    <m/>
    <m/>
    <m/>
    <s v="- 강사료 : 42,000천원(200천원×35시간×6회)"/>
  </r>
  <r>
    <s v="송무지원 ( 7100 - 7167 - 329 ) [ 국가보훈처 | 2016 예산 | 예산안 | 세출(지출) | 보훈행정 | 일반행정 | 확정안 1,043 백만원 ]"/>
    <s v="... 10천원×50명×4식 = 2,000천원_x000a_▪회의실 사용료 : 200천원×2일 = 400천원 _x000a_▪교육자료 인쇄비 : 10천원×50권 = 500천원_x000a_▪강사료 : 300천원×1명=300천원_x000a_▪다과 등 : 5천원×50명 = 250천원_x000a_ㅇ 소송수행 여비 : 36백만원_x000a_▪산출내역 : 20천원×36명×50회=36,000천원_x000a_..."/>
    <n v="2016"/>
    <x v="1"/>
    <n v="1"/>
    <m/>
    <n v="300000"/>
    <m/>
    <m/>
    <m/>
    <s v="▪강사료 : 300천원×1명=300천원"/>
  </r>
  <r>
    <s v="행정효율성증진및능력개발 ( 7100 - 7167 - 421 ) [ 국가보훈처 | 2016 예산 | 예산안 | 세출(지출) | 보훈행정 | 일반행정 | 확정안 424 백만원 ]"/>
    <s v="... : 해당없음_x000a_3) '16년도 예산 산출 근거_x000a_ㅇ 보훈행정효율성 증진 135,930천원_x000a_- 행정효율성 증진 과제 보훈관서 추진 : 49,280천원_x000a_․ 강사료 및 교재인쇄비 630천원 × 32개 기관 = 20,160천원_x000a_․ 자체학습 연구회 및 토론회 500천원 × 32개 기관 = 16,000천원_x000a_․ 기념품 ..."/>
    <n v="2016"/>
    <x v="1"/>
    <m/>
    <m/>
    <m/>
    <m/>
    <m/>
    <m/>
    <s v="․ 강사료 및 교재인쇄비 630천원 × 32개 기관 = 20,160천원"/>
  </r>
  <r>
    <s v="전시관 운영 및 기획/특별전시 ( 1800 - 1844 - 301 ) [ 환경부 | 2016 예산 | 예산안 | 세출(지출) | 자연환경, 생물자원 보전 | 생물자원 전시 및 연구 | 확정안 1,175 백만원 ]"/>
    <s v="...(1개월)×12월×2인=33,600천원_x000a_-자원봉사실 운영 소모품 : 150,000원×12월=1,800천원_x000a_-자원봉사자 및 안내요원 교육강사료 : 200,000원×2인×4회=1,600천원_x000a_-전시관 의무실 비상약품(소독약, 밴드 등) : 70,000원×12월=840천원_x000a_-자원봉사자일비 : ..."/>
    <n v="2016"/>
    <x v="1"/>
    <n v="1"/>
    <m/>
    <n v="200000"/>
    <m/>
    <m/>
    <m/>
    <s v="-자원봉사자 및 안내요원 교육강사료 : 200,000원×2인×4회=1,600천원"/>
  </r>
  <r>
    <s v="교육프로그램 개발 및 운영 ( 1800 - 1844 - 302 ) [ 환경부 | 2016 예산 | 예산안 | 세출(지출) | 자연환경, 생물자원 보전 | 생물자원 전시 및 교육 | 확정안 255 백만원 ]"/>
    <s v="... 교재 및 활동지 제작 : 500원×20종×500매=5,000천원_x000a_* 인턴십 프로그램 참가 수당 : 12,000천원_x000a_* 교육프로그램 운영 강사료 : 200,000원×650회=130,000천원_x000a_* 교육에 필요한 기본 소모품 : 540,000원×2식=1,080천원_x000a_- 운영비(피복비) : ..."/>
    <n v="2016"/>
    <x v="1"/>
    <n v="1"/>
    <m/>
    <n v="200000"/>
    <m/>
    <m/>
    <m/>
    <s v="* 교육프로그램 운영 강사료 : 200,000원×650회=130,000천원"/>
  </r>
  <r>
    <s v="환경교육강화 ( 1900 - 1931 - 309 ) [ 환경부 | 2016 예산 | 예산안 | 세출(지출) | 환경보전기반육성 | 환경친화적경제사회기반조성 | 확정안 11,220 백만원 ]"/>
    <s v="... 민간단체관계자(178), 공공기관(54), 교수(51), 교사(24), 기업체임․직원(30), 기타(63)_x000a_▪ 산출내역 : 350백만원_x000a_· 강사료 : 320백만원(100천원 × 400시간 × 8개 지방청)_x000a_· 지역별 워크숍 개최 및 공통교육교재 발간 : 30백만원 × 1식 _x000a_* 일반수용비 ..."/>
    <n v="2016"/>
    <x v="1"/>
    <n v="1"/>
    <m/>
    <n v="100000"/>
    <m/>
    <m/>
    <m/>
    <s v="· 강사료 : 320백만원(100천원 × 400시간 × 8개 지방청)"/>
  </r>
  <r>
    <s v="농업경영체등록 ( 1100 - 1136 - 362 ) [ 농림축산식품부 | 2016 예산 | 예산안 | 세출(지출) | 농어업경영체육성 | 전문농업경영체육성 | 확정안 20,570 백만원 ]"/>
    <s v="... 250백만원_x000a_- 등록조사원 복지포인트 : (400천원×621명)+1,200천원=249,600천원_x000a_사) 기타운영비 : 16백만원_x000a_ⅰ) 등록제 교육강사료 : 200천원×2명×2회×10개소=8,000천원_x000a_ⅱ) 등록추진 우수직원 시상품 : 200천원×20명×2회=8,000천원_x000a_3) 여비 : 1,913백만원_x000a_..."/>
    <n v="2016"/>
    <x v="1"/>
    <n v="1"/>
    <m/>
    <n v="200000"/>
    <m/>
    <m/>
    <m/>
    <s v="ⅰ) 등록제 교육강사료 : 200천원×2명×2회×10개소=8,000천원"/>
  </r>
  <r>
    <s v="농림축산검역검사기술개발 ( 6200 - 6234 - 300 ) [ 농림축산식품부 | 2016 예산 | 예산안 | 세출(지출) | 농림축산검역검사 | 검역검사R&amp;D | 확정안 21,003 백만원 ]"/>
    <s v="..._x000a_․국제공동연구사업(17과제×46,200천원) 출연금 785백만원 _x000a_- 국외여비 : 505백만원_x000a_- 기타운영비 : 38백만원_x000a_․외부전문가 강사료 : 378,000원×100명=38백만원_x000a_- 업무추진비 : 21백만원_x000a_․연구사업평가회 등 : 21,622원×20명×20회=9백만원_x000a_․분야별협의체 ..."/>
    <n v="2016"/>
    <x v="1"/>
    <n v="1"/>
    <m/>
    <n v="378000"/>
    <m/>
    <m/>
    <m/>
    <s v="․외부전문가 강사료 : 378,000원×100명=38백만원"/>
  </r>
  <r>
    <s v="이러닝 세계화(ODA) ( 4700 - 4701 - 500 ) [ 교육부 | 2016 예산 | 예산안 | 세출(지출) | 정보활용 활성화 지원 | 이러닝 세계화 | 확정안 0 백만원 ]"/>
    <s v="... 페루, 필리핀, 러시아(사하), 베트남_x000a_․ 연수생 초청경비(12개국, 항공료 등) : 3.5백만원 × 40명 = 140백만원_x000a_․ 연수 운영(강사료, 장소임대료 등) : 180백만원 × 1식 = 180백만원_x000a_○ e-ICON 국제연수 및 콘테스트 개최 : 106백만원_x000a_- 국내외 이러닝 분야 차세대 ..."/>
    <n v="2016"/>
    <x v="1"/>
    <m/>
    <m/>
    <m/>
    <m/>
    <m/>
    <m/>
    <s v="․ 연수 운영(강사료, 장소임대료 등) : 180백만원 × 1식 = 180백만원"/>
  </r>
  <r>
    <s v="학교 통일교육 강화 ( 5000 - 5031 - 308 ) [ 통일부 | 2016 예산 | 예산안 | 세출(지출) | 통일교육 | 통일교육 추진 | 확정안 7,355 백만원 ]"/>
    <s v="... 전문강사(눈높이1, 탈북강사1)를 활용한 전국 1,000개교 초중고 대상 놀이와 문화를 접목한 '찾아가는 학교통일교육' 실시_x000a_[ 산출내역 ]_x000a_▪강사료 : 평균 200,000원 × 1,000개교 × 2명 = 400백만원_x000a_▪강사여비 : 평균 100,000원 × 1,000개교 × 2명 = 200백만원_x000a_..."/>
    <n v="2016"/>
    <x v="1"/>
    <n v="1"/>
    <m/>
    <n v="200000"/>
    <m/>
    <m/>
    <m/>
    <s v="▪강사료 : 평균 200,000원 × 1,000개교 × 2명 = 400백만원"/>
  </r>
  <r>
    <s v="정보보호대응능력강화 ( 3100 - 3142 - 304 ) [ 미래창조과학부 | 2016 예산 | 예산안 | 세출(지출) | 정보보호강화 | 정보보호기반강화 | 확정안 4,722 백만원 ]"/>
    <s v="... 85백만원_x000a_※ 임대료 26백만원(1일×26백만원)_x000a_※ 국외업무여비(해외연사 초청) 20백만원(4백만원×5인)_x000a_※ 업무위탁대가 및 사례금(발표자 강사료) 9백만원(300천원×30인)_x000a_※ 위탁사업비(행사대행) 30백만원_x000a_- 정보보호 범국민 홍보 : 800→250백만원(△550)_x000a_▪대상별 정보보호 ..."/>
    <n v="2016"/>
    <x v="1"/>
    <n v="1"/>
    <m/>
    <n v="300000"/>
    <m/>
    <m/>
    <m/>
    <s v="※ 업무위탁대가 및 사례금(발표자 강사료) 9백만원(300천원×30인)"/>
  </r>
  <r>
    <s v="생물안전특수복합시설 운영 ( 4800 - 4840 - 303 ) [ 보건복지부 | 2016 예산 | 예산안 | 세출(지출) | 질병관리본부지원 | 생물테러대응체계강화 | 확정안 1,984 백만원 ]"/>
    <s v="... 대한 교육과정이 이론뿐 아니라 실습과정까지 포함_x000a_- 생물안전특수복합시설 교육 18백만원_x000a_· 생물안전특수복합시설 사용자교육 10백만원_x000a_· 강사료(2시간 기준) 500천원/인×6인/회×2회/년=6백만원_x000a_· 생물안전특수복합시설 사용자교육 자료 2백만원_x000a_ㅇ 시설운영 인건비 ('15) 233백만원 → ..."/>
    <n v="2016"/>
    <x v="1"/>
    <n v="1"/>
    <m/>
    <n v="500000"/>
    <m/>
    <m/>
    <m/>
    <s v="· 강사료(2시간 기준) 500천원/인×6인/회×2회/년=6백만원"/>
  </r>
  <r>
    <s v="방송광고공공인프라구축지원 ( 3100 - 3134 - 303 ) [ 방송통신위원회 | 2016 예산 | 예산안 | 세출(지출) | 행복한방송통신환경조성(KCC) | 방송기반구축 | 확정안 3,230 백만원 ]"/>
    <s v="... 공익광고 집행 및 확산 : 784백만원_x000a_ㆍ인터넷, 극장 등 광고 집행 : 756백만원(63백만원×12월×2대매체×50%)_x000a_ㆍAIE 현장교육 : 3백만원(강사료 50만원x5회+진행비 10만원x5회)_x000a_ㆍ무료매체집행(광고물 출력 실비) : 22백만원(4.4백만원x5회)_x000a_ㆍ온라인 프로모션 이벤트 : 3백..."/>
    <n v="2016"/>
    <x v="1"/>
    <n v="1"/>
    <m/>
    <n v="500000"/>
    <m/>
    <m/>
    <m/>
    <s v="ㆍAIE 현장교육 : 3백만원(강사료 50만원x5회+진행비 10만원x5회)"/>
  </r>
  <r>
    <s v="기록정보서비스 ( 2300 - 2334 - 300 ) [ 행정안전부 | 2020 예산 | 예산안 | 세출(지출) | 기록물관리 | 기록정보서비스 | 확정안 1,732 백만원 ]"/>
    <s v="... 제공_x000a_2) 사업개요_x000a_□ 사업근거 및 추진경위_x000a_① 법령상 근거 : 공공기록물 관리에 관한 법률_x000a_② 추진경위 _x000a_- 1969년 8월 : 총무처 정부기록보존소 ... 1,200천원 → ('20) 1,200천원(100천원×12월) / 전년동 _x000a_-〔공기청정기 렌탈료〕('19) 960천원 → ('20) 960천원(80천원×12월) ..."/>
    <n v="2020"/>
    <x v="2"/>
    <n v="2"/>
    <m/>
    <m/>
    <n v="80000"/>
    <m/>
    <m/>
    <s v="-〔공기청정기 렌탈료〕('19) 960천원 → ('20) 960천원(80천원×12월) ..."/>
  </r>
  <r>
    <s v="기상관측선 건조 및 운영 ( 1300 - 1335 - 302 ) [ 기상청 | 2020 예산 | 예산안 | 세출(지출) | 기후변화 과학 | 해양기후 정보 생산 및 제공 | 확정안 1,528 백만원 ]"/>
    <s v="... 관측자료의 제공 요청)_x000a_① 기상청장은 제14조에 따른 선박 또는 항공기의 안전운항을 위한 예보 및 특보를 할 때 필요하면 다음 각 호의 선박 ... 재소자 4,328원, 소년원생 5,199원_x000a_- 임차료(1백만원)_x000a_▪ 공기청정기 등 임차료 25,900원 x 1대 x 12개월 = 310,800원_x000a_▪ ..."/>
    <n v="2020"/>
    <x v="2"/>
    <n v="2"/>
    <m/>
    <m/>
    <n v="25900"/>
    <m/>
    <m/>
    <s v="▪ 공기청정기 등 임차료 25,900원 x 1대 x 12개월 = 310,800원"/>
  </r>
  <r>
    <s v="건강보험분쟁조정위원회 사무국 설치·운영 ( 4900 - 4931 - 302 ) [ 보건복지부 | 2020 예산 | 예산안 | 세출(지출) | 건강보험제도운영 | 건강보험지원 | 확정안 878 백만원 ]"/>
    <s v="... 275천원×20대 = 5,500천원_x000a_· 프린터 : 500천원×2대 = 1,000천원_x000a_· TV : 1,000천원×1대 = 1,000천원_x000a_· 공기청정기 : 1,000천원×2대 = 1,000천원_x000a_- 책상, 의자 등 사무용 가구 : 7,683천원_x000a_· 책상, 의자, 서랍 등 : 670천원×10세트 ..."/>
    <n v="2020"/>
    <x v="2"/>
    <n v="1"/>
    <m/>
    <n v="1000000"/>
    <m/>
    <m/>
    <m/>
    <s v="· 공기청정기 : 1,000천원×2대 = 1,000천원"/>
  </r>
  <r>
    <s v="전시관운영(손익계정) ( 2200 - 2231 - 402 ) [ 과학기술정보통신부 | 2020 예산 | 예산안 | 세출(지출) | 국립중앙과학관운영 | 과학전시사업(책특회계) | 확정안 3,708 백만원 ]"/>
    <s v="... 등(1,000)_x000a_·한국천문우주과학관협회 연회비(500)_x000a_·국제천체투영관협회 연회비 등(500)_x000a_임차료(210-07)_x000a_418,000_x000a_3,000_x000a_·천체관 공기청정기(5대×5만원×12월) 등 임차_x000a_시설장비유지비(210-09)_x000a_41,600_x000a_7,600_x000a_·(건축물·시설장비 유지보수) = 6,600_x000a_·(객석 및 휴게공간 ..."/>
    <n v="2020"/>
    <x v="2"/>
    <n v="2"/>
    <m/>
    <m/>
    <n v="50000"/>
    <m/>
    <m/>
    <s v="·천체관 공기청정기(5대×5만원×12월) 등 임차"/>
  </r>
  <r>
    <s v="외교관후보자 등 신규 외무공무원 교육과정 강화 ( 2200 - 2231 - 405 ) [ 외교부 | 2020 예산 | 예산안 | 세출(지출) | 외교정책연구 및 교육 | 외교전략 연구 및 교육훈련 | 확정안 1,622 백만원 ]"/>
    <s v="... 56백만원 (4.7백만원×12개월)_x000a_- 교육관련 비품(책상 등) 구매: 10백만원 (1백만원×10회)_x000a_- 교육장 운영 관련 임차료(복합기, 공기청정기, 정수기 등): 22백만원 (1.8백만원×12개월)_x000a_- 대외교육용 45인승 버스 임차료: 2백만원 (500천원×5회)_x000a_ㅇ 정보화시스템 안정적 운영 ..."/>
    <n v="2020"/>
    <x v="2"/>
    <m/>
    <m/>
    <m/>
    <m/>
    <m/>
    <m/>
    <s v="- 교육장 운영 관련 임차료(복합기, 공기청정기, 정수기 등): 22백만원 (1.8백만원×12개월)"/>
  </r>
  <r>
    <s v="국군의학연구소 사업 및 지원비 ( 3700 - 3744 - 301 ) [ 국방부 | 2020 예산 | 예산안 | 세출(지출) | 군책임운영기관 | 국군의학연구소 운영 | 확정안 1,767 백만원 ]"/>
    <s v="... 천정식(병원)1대 × 4,000,000원 : 4,000,000원 _x000a_· 표본조직가공기(병리)1대 × 33,000,000원 : 33,000,000원 _x000a_·... 3,200천원_x000a_· 냉난방기 : 1대×1,60,000=1,600,000원 _x000a_· 공기청정기 : 1대×800,000=800,000원_x000a_· 예초기 : 1대×600..."/>
    <n v="2020"/>
    <x v="2"/>
    <n v="1"/>
    <m/>
    <n v="800000"/>
    <m/>
    <m/>
    <m/>
    <s v="· 공기청정기 : 1대×800,000=800,000원"/>
  </r>
  <r>
    <s v="역량평가 운영 ( 1600 - 1645 - 301 ) [ 인사혁신처 | 2020 예산 | 예산안 | 세출(지출) | 인사관리 | 고위공무원단제도운영 | 확정안 813 백만원 ]"/>
    <s v="... 등 : 7백만원 (600천원×12회)_x000a_○ 신규 역량평가위원 양성교육 강사료 및 교재제작 : 5백만원(1,200천원×4회)_x000a_○ 정수기 및 공기청정기 임차료 : 4백만원 (300천원×12월) _x000a_○ 역량평가센터 방음공사 : 15백만원 (15,000천원×1식)_x000a_○ 역량평가 운영 출장 여비 : ..."/>
    <n v="2020"/>
    <x v="2"/>
    <m/>
    <m/>
    <m/>
    <m/>
    <m/>
    <m/>
    <s v="○ 정수기 및 공기청정기 임차료 : 4백만원 (300천원×12월) "/>
  </r>
  <r>
    <s v="차량및물품관리 ( 7100 - 7132 - 349 ) [ 중앙선거관리위원회 | 2020 예산 | 예산안 | 세출(지출) | 선거관리행정지원 | 기관운영지원 | 확정안 1,520 백만원 ]"/>
    <s v="... 315, 전년동_x000a_· 복사기 교체 220백(5,000천원x44대)(전년동)_x000a_· 냉‧난방기 교체 10백(2,500천원x4대)(전년동)_x000a_· 공기청정기 교체 2백(1,000천원x2대)(전년동)_x000a_· 텔레비전 교체 3백(1,000천원x3대)(전년동)_x000a_· 무선주파수식별장치 교체 60백(1..."/>
    <n v="2020"/>
    <x v="2"/>
    <n v="1"/>
    <m/>
    <n v="1000000"/>
    <m/>
    <m/>
    <m/>
    <s v="· 공기청정기 교체 2백(1,000천원x2대)(전년동)"/>
  </r>
  <r>
    <s v="국립부설학교 역량강화 지원 ( 1000 - 1049 - 300 ) [ 교육부 | 2020 예산 | 예산안 | 세출(지출) | 학교교육내실화 | 국립부설학교 역량강화 지원 | 확정안 58,825 백만원 ]"/>
    <s v="..._x000a_2,782_x000a_국립부설학교역량강화지원_x000a_330_x000a_330_x000a_330_x000a_360_x000a_국립부설학교 공기정화장치 설치사업_x000a_1,990_x000a_1,990_x000a_○ 비목별 분류(합계)_x000a_34,055_x000a_... (청소인력지원비) 국립 유·초·특수학교 24개교×19백만원 = 456백만원_x000a_▪ (공기청정기) 265실×50천원×12개월 = 519백만_x000a_ㅇ 교과교실제 운영 : 창의적 ..."/>
    <n v="2020"/>
    <x v="2"/>
    <n v="2"/>
    <m/>
    <m/>
    <n v="50000"/>
    <m/>
    <m/>
    <s v="▪ (공기청정기) 265실×50천원×12개월 = 519백만"/>
  </r>
  <r>
    <s v="범죄예방및생활질서유지 ( 1100 - 1131 - 311 ) [ 경찰청 | 2020 예산 | 예산안 | 세출(지출) | 범죄예방 및 사회적약자보호 | 범죄예방 | 확정안 19,547 백만원 ]"/>
    <s v="... 823백만원(전년동)_x000a_- 감염예방 마스크 : 701백만원=3천원×5개×46,750명_x000a_- 감염보호용 장갑 : 121백만원=30천원×4,051대_x000a_▪순찰차용 공기청정기 보급 ('19) 1,075 → ('20) 1,039백만원(△36백만원)_x000a_- 차량용 공기청정기 : 397백만원=1,909대×208천원_x000a_- 공기청정기 ..."/>
    <n v="2020"/>
    <x v="2"/>
    <n v="1"/>
    <m/>
    <n v="208000"/>
    <m/>
    <m/>
    <m/>
    <s v="▪순찰차용 공기청정기 보급 ('19) 1,075 → ('20) 1,039백만원(△36백만원)|- 차량용 공기청정기 : 397백만원=1,909대×208천원|- 공기청정기 ..."/>
  </r>
  <r>
    <s v="총액인건비 비대상 남북공동연락사무소사무처 기본경비 ( 7000 - 7018 - 265 ) [ 통일부 | 2020 예산 | 예산안 | 세출(지출) | 통일행정지원 | 소속기관 기본경비 | 확정안 25 백만원 ]"/>
    <s v="... (회계관직 보험료) 120천원×7명 = 840천원_x000a_· (TV 수신료) 12천원×1회선×12월 = 160천원_x000a_- 사무처 운영(임차료) : 2백만원_x000a_· (공기청정기 임차) 40천원×3대×12월 = 1,400천원_x000a_· (냉온수기 임차) 50천원×1대×12월 = 600천원_x000a_- 국내여비 : 3백만원_x000a_· 2..."/>
    <n v="2020"/>
    <x v="2"/>
    <n v="2"/>
    <m/>
    <m/>
    <n v="40000"/>
    <m/>
    <m/>
    <s v="· (공기청정기 임차) 40천원×3대×12월 = 1,400천원"/>
  </r>
  <r>
    <s v="정책기획위원회 운영 ( 7000 - 7035 - 300 ) [ 행정안전부 | 2020 예산 | 예산안 | 세출(지출) | 행정안전행정지원 | 위원회운영지원 | 확정안 9,362 백만원 ]"/>
    <s v="... (45백× 12월)_x000a_•사무기기 임차: 92.8백만원_x000a_•사무기구 임차: 40.2백만원_x000a_•공용차량임차 : 18백 (1.5백×1대×12월)_x000a_•공기청정기 임차 : 12백 (2대×500천원×12월)_x000a_•냉‧온수기임차: 2.4백 (50천원×4대×12월)_x000a_•유류비: 3백만원 (25만 ×12월)_x000a_•서버 ..."/>
    <n v="2020"/>
    <x v="2"/>
    <n v="2"/>
    <m/>
    <m/>
    <n v="500000"/>
    <m/>
    <m/>
    <s v="•공기청정기 임차 : 12백 (2대×500천원×12월)"/>
  </r>
  <r>
    <s v="건강가정 및 다문화가족지원 ( 2100 - 2156 - 432 ) [ 여성가족부 | 2019 예산 | 추경안 | 세출(지출) | 여성・아동인권보호및가족지원 | 가족서비스지원 | 확정안 88,658 백만원 ]"/>
    <s v="..._x000a_88,658_x000a_-_x000a_-_x000a_88,658_x000a_35,274_x000a_89,137_x000a_89,137_x000a_-(공기정화장치 지원)_x000a_-_x000a_-_x000a_-_x000a_-_x000a_-_x000a_-_x000a_-_x000a_479_x000a_479_x000a_◦ 비목별 분류(합계)_x000a_... 218개소 외, '19년에 설치중인 58개소 포함 _x000a_․ 한부모가족 복지시설 공기청정기 설치지원 : 148백만원=123개소×2백만원×60%_x000a_- (인건비) 3,481백만원 ..."/>
    <n v="2019"/>
    <x v="2"/>
    <n v="1"/>
    <m/>
    <n v="2000000"/>
    <m/>
    <m/>
    <m/>
    <s v="․ 한부모가족 복지시설 공기청정기 설치지원 : 148백만원=123개소×2백만원×60%"/>
  </r>
  <r>
    <s v="범죄예방및생활질서유지 ( 1100 - 1131 - 311 ) [ 경찰청 | 2019 예산 | 예산안 | 세출(지출) | 범죄예방 및 사회적약자보호 | 범죄예방 | 확정안 15,674 백만원 ]"/>
    <s v="... 823백만원(전년동)_x000a_- 감염예방 마스크 : 701백만원=3천원×5개×46,750명_x000a_- 감염보호용 장갑 : 121백만원=30천원×4,051대_x000a_▪순찰차용 공기청정기 보급 ('18) 0 → ('19) 1,075백만원(1,075백만원)_x000a_- 차량용 공기청정기 : 672백만원=3,229대×208천원_x000a_- 공기청정기 ..."/>
    <n v="2019"/>
    <x v="2"/>
    <n v="1"/>
    <m/>
    <n v="208000"/>
    <m/>
    <m/>
    <m/>
    <s v="▪순찰차용 공기청정기 보급 ('18) 0 → ('19) 1,075백만원(1,075백만원)|- 차량용 공기청정기 : 672백만원=3,229대×208천원|- 공기청정기 ..."/>
  </r>
  <r>
    <s v="기상관측선 건조 및 운영 ( 1300 - 1335 - 302 ) [ 기상청 | 2019 예산 | 예산안 | 세출(지출) | 기후변화 과학 | 해양기후 정보 생산 및 제공 | 확정안 1,428 백만원 ]"/>
    <s v="... 관측자료의 제공 요청)_x000a_① 기상청장은 제14조에 따른 선박 또는 항공기의 안전운항을 위한 예보 및 특보를 할 때 필요하면 다음 각 호의 선박 ... 재소자 4,328원, 소년원생 5,199원_x000a_- 임차료(1백만원)_x000a_▪ 공기청정기 등 임차료 25,900원 x 1대 x 12개월 = 310,800원 _x000a_..."/>
    <n v="2019"/>
    <x v="2"/>
    <n v="2"/>
    <m/>
    <m/>
    <n v="25900"/>
    <m/>
    <m/>
    <s v="▪ 공기청정기 등 임차료 25,900원 x 1대 x 12개월 = 310,800원 "/>
  </r>
  <r>
    <s v="외교관후보자 등 신규 외무공무원 교육과정 강화 ( 2200 - 2231 - 405 ) [ 외교부 | 2019 예산 | 예산안 | 세출(지출) | 외교정책연구 및 교육 | 외교전략 연구 및 교육훈련 | 확정안 1,788 백만원 ]"/>
    <s v="... 비품(책상 등) 구매: 5백만원 (1백만원×5회)_x000a_- 노트북 등 비품 수리비: 1백만원 (20천원×5회)_x000a_- 교육장 운영 관련 임차료(복합기, 공기청정기, 정수기 등): 20백만원 (1.7백만원×12개월)_x000a_- 대외교육용 45인승 버스 임차료: 4백만원 (600천원×6회)_x000a_ㅇ 정보화시스템 안정적 운영 ..."/>
    <n v="2019"/>
    <x v="2"/>
    <m/>
    <m/>
    <m/>
    <m/>
    <m/>
    <m/>
    <s v="- 교육장 운영 관련 임차료(복합기, 공기청정기, 정수기 등): 20백만원 (1.7백만원×12개월)"/>
  </r>
  <r>
    <s v="차량및물품관리 ( 7100 - 7132 - 349 ) [ 중앙선거관리위원회 | 2019 예산 | 예산안 | 세출(지출) | 선거관리행정지원 | 기관운영지원 | 확정안 1,441 백만원 ]"/>
    <s v="... 315 → ('19) 315, 전년동_x000a_· 복사기 교체 220백(5,000천원x44대)_x000a_· 냉‧난방기 교체 10백(2,500천원x4대)_x000a_· 공기청정기 교체 2백(1,000천원x2대)_x000a_· 텔레비전 교체 3백(1,000천원x3대)_x000a_· 휴대용리더기 교체 60백(1,500천원x40대)_x000a_· 방독면 구입..."/>
    <n v="2019"/>
    <x v="2"/>
    <n v="1"/>
    <m/>
    <n v="100000"/>
    <m/>
    <m/>
    <m/>
    <s v="· 공기청정기 교체 2백(1,000천원x2대)"/>
  </r>
  <r>
    <s v="재정개혁특별위원회 운영 ( 7000 - 7035 - 301 ) [ 행정안전부 | 2019 예산 | 예산안 | 세출(지출) | 행정안전지원 | 위원회 운영지원 | 확정안 341 백만원 ]"/>
    <s v="... × 3월_x000a_※ 가구 임차(사무실 가구, 회의실 가구 등) 9백만원 = 3,108천원 × 3월_x000a_※ 공용차량 임차 4백만원 = 900천원 × 3월_x000a_※ 공기청정기 1백만원 = 200천원 × 3월_x000a_※ 회의장 임차 2백만원 = 2,000천원 × 1회_x000a_- 유류비 2백만원 = 545천원 × 1대 × 3월_x000a_- 시설장비유지비 ..."/>
    <n v="2019"/>
    <x v="2"/>
    <n v="2"/>
    <m/>
    <m/>
    <n v="200000"/>
    <m/>
    <m/>
    <s v="※ 공기청정기 1백만원 = 200천원 × 3월"/>
  </r>
  <r>
    <s v="기록정보서비스 ( 2300 - 2334 - 300 ) [ 행정안전부 | 2019 예산 | 예산안 | 세출(지출) | 기록물관리 | 기록정보서비스 | 확정안 1,871 백만원 ]"/>
    <s v="... 제공_x000a_2) 사업내용_x000a_□ 사업근거 및 추진경위_x000a_① 법령상 근거 : 공공기록물 관리에 관한 법률_x000a_② 추진경위 _x000a_- 1969년 8월 : 총무처 정부기록보존소 ... → ('19) 1,200천원(100천원×12월) / 전년동 _x000a_-〔공기청정기 렌탈료〕('18) 960천원(80천원×12월) → ('19) 96..."/>
    <n v="2019"/>
    <x v="2"/>
    <n v="2"/>
    <m/>
    <m/>
    <n v="80000"/>
    <m/>
    <m/>
    <s v="-〔공기청정기 렌탈료〕('18) 960천원(80천원×12월) → ('19) 96..."/>
  </r>
  <r>
    <s v="고위공무원후보자역량평가운영 ( 1600 - 1645 - 301 ) [ 인사혁신처 | 2019 예산 | 예산안 | 세출(지출) | 인사관리 | 고위공무원단제도운영 | 확정안 1,082 백만원 ]"/>
    <s v="... 구입 등 : 7백만원 (600천원×12회)_x000a_○신규 역량평가위원 양성교육 강사료 및 교재제작 : 5백만원(1,200천원×4회)_x000a_○정수기 및 공기청정기 임차료 : 4백만원 (280천원×12월) _x000a_○역량평가 운영 출장 여비 : 5백만원 (69회×2명×20천원×2일)_x000a_○역량평가위원 간담회 및 역량평가 ..."/>
    <n v="2019"/>
    <x v="2"/>
    <m/>
    <m/>
    <m/>
    <m/>
    <m/>
    <m/>
    <s v="○정수기 및 공기청정기 임차료 : 4백만원 (280천원×12월) "/>
  </r>
  <r>
    <s v="연수활동지원 ( 2000 - 2031 - 306 ) [ 국회 | 2018 예산 | 예산안 | 세출(지출) | 국회사무처운영 | 의회운영지원 | 확정안 4,458 백만원 ]"/>
    <s v="... 감)_x000a_· 캠코더 : 1,500,000원 × 2대 = 3,000천원_x000a_· 공기청정기 : 2,000,000원 × 7대(대강의실 4대, 중강의실 2대, 소강의실 ..._x000a_· 활동비 : 200,000원×1일×1회 = 200천원_x000a_④ 공무원·공공기관 상시연수 : ('18)89백만원(신규)_x000a_ 일반수용비(210-01) ..."/>
    <n v="2018"/>
    <x v="2"/>
    <n v="1"/>
    <m/>
    <n v="2000000"/>
    <m/>
    <m/>
    <m/>
    <s v="· 공기청정기 : 2,000,000원 × 7대(대강의실 4대, 중강의실 2대, 소강의실 ..."/>
  </r>
  <r>
    <s v="국가교육회의 운영지원 ( 7000 - 7031 - 312 ) [ 교육부 | 2018 예산 | 예산안 | 세출(지출) | 교육행정지원 | 교육행정운영 | 확정안 3,118 백만원 ]"/>
    <s v="... 대형 프린터 및 파쇄기 등 : 35대×181,950원×12월=76백만원_x000a_․업무용 차량 임차 : 1,000,000원×2대×12월=24백만원_x000a_․공기청정기 및 정수기 임차 : 1,000,000원×12월=12백만원_x000a_․회의장 임차 : 34회×279,400원×12월=114백만원_x000a_- 유류비 : 1,5..."/>
    <n v="2018"/>
    <x v="2"/>
    <m/>
    <m/>
    <m/>
    <m/>
    <m/>
    <m/>
    <s v="․공기청정기 및 정수기 임차 : 1,000,000원×12월=12백만원"/>
  </r>
  <r>
    <s v="기록정보서비스 ( 2300 - 2334 - 300 ) [ 행정안전부 | 2018 예산 | 예산안 | 세출(지출) | 기록물관리 | 기록정보서비스 | 확정안 1,369 백만원 ]"/>
    <s v="... 제공_x000a_2) 사업내용_x000a_□ 사업근거 및 추진경위_x000a_① 법령상 근거 : 공공기록물 관리에 관한 법률_x000a_② 추진경위_x000a_- 1969년 8월 : 총무처 정부기록보존소 ...천원×12월) → ('18) 1,200천원(100천원×12월)_x000a_- 공기청정기 렌탈료: ('17) 960천원(80천원×12월) → ('18) 9..."/>
    <n v="2018"/>
    <x v="2"/>
    <n v="2"/>
    <m/>
    <m/>
    <n v="80000"/>
    <m/>
    <m/>
    <s v="- 공기청정기 렌탈료: ('17) 960천원(80천원×12월) → ('18) 9..."/>
  </r>
  <r>
    <s v="슈퍼컴센터 청사시설 관리 ( 7100 - 7137 - 303 ) [ 기상청 | 2018 예산 | 예산안 | 세출(지출) | 기상행정지원 | 청사시설개선 | 확정안 500 백만원 ]"/>
    <s v="... 위한 통합상황실과 지휘․통신망의 구성 등 필요한 대비책의 마련_x000a_- 공공기관 에너지이용합리화 추진에 관한 규정_x000a_제7조(에너지진단 및 ESCO 추진) ... 경비(27백만원)_x000a_- 사무용품 등 비품 : 2백만원×4회 = 8백만원,_x000a_- 공기청정기 렌탈비, 신문대금 등 : 0.5백만원×12월 = 6백만원_x000a_- 소방검사, ..."/>
    <n v="2018"/>
    <x v="2"/>
    <m/>
    <m/>
    <m/>
    <m/>
    <m/>
    <m/>
    <s v="- 공기청정기 렌탈비, 신문대금 등 : 0.5백만원×12월 = 6백만원"/>
  </r>
  <r>
    <s v="고위공무원후보자역량평가운영 ( 1600 - 1645 - 301 ) [ 인사혁신처 | 2018 예산 | 예산안 | 세출(지출) | 인사관리 | 고위공무원단제도운영 | 확정안 775 백만원 ]"/>
    <s v="..._x000a_-전산소모품(토너, 드럼) 등 구입 : 7백만원 (570천원×12월)_x000a_-보안문서 파쇄비 : 3백만원 (500천원 × 6회)_x000a_○정수기 및 공기청정기 임차료 : 3백만원 (280천원×12월) _x000a_○고위공무원 후보자 역량평가 신규 실행과제 개발 : 29백만원_x000a_-신규 실행과제 개발 : 29백만원(4개 ..."/>
    <n v="2018"/>
    <x v="2"/>
    <m/>
    <m/>
    <m/>
    <m/>
    <m/>
    <m/>
    <s v="○정수기 및 공기청정기 임차료 : 3백만원 (280천원×12월) "/>
  </r>
  <r>
    <s v="기록정보서비스 ( 2200 - 2234 - 300 ) [ 행정자치부 | 2017 예산 | 예산안 | 세출(지출) | 기록물관리 | 기록정보서비스 | 확정안 1,441 백만원 ]"/>
    <s v="... 제공_x000a_2) 사업내용_x000a_□ 사업근거 및 추진경위_x000a_① 법령상 근거 : 공공기록물 관리에 관한 법률_x000a_② 추진경위 - 사업 시작년도, 추진배경, 부처별 ... 1,200천원 → ('17) 1,200천원(100천원×12월)_x000a_- 공기청정기 렌탈료 : ('16) 960천원 → ('17) 960천원(80천원×12월)_x000a_..."/>
    <n v="2017"/>
    <x v="2"/>
    <n v="2"/>
    <m/>
    <m/>
    <n v="80000"/>
    <m/>
    <m/>
    <s v="- 공기청정기 렌탈료 : ('16) 960천원 → ('17) 960천원(80천원×12월)"/>
  </r>
  <r>
    <s v="기상관측선 건조 및 운영 ( 1300 - 1335 - 302 ) [ 기상청 | 2017 예산 | 예산안 | 세출(지출) | 기후변화과학 | 해양기후 정보생산 및 제공 | 확정안 1,402 백만원 ]"/>
    <s v="... 관측자료의 제공 요청)_x000a_① 기상청장은 제14조에 따른 선박 또는 항공기의 안전운항을 위한 예보 및 특보를 할 때 필요하면 다음 각 호의 선박 ... 3,000,000원(2016년) → 1,498,000원(2017년)_x000a_- 공기청정기 등 임차료 3,000,000(2016년) → 24,900원 x 2대 ..."/>
    <n v="2017"/>
    <x v="2"/>
    <n v="2"/>
    <m/>
    <m/>
    <n v="24900"/>
    <m/>
    <m/>
    <s v="- 공기청정기 등 임차료 3,000,000(2016년) → 24,900원 x 2대 ..."/>
  </r>
  <r>
    <s v="기상관측선 건조 및 운영 ( 1300 - 1335 - 302 ) [ 기상청 | 2016 예산 | 예산안 | 세출(지출) | 기후변화과학 | 해양기후정보생산 및 제공 | 확정안 1,476 백만원 ]"/>
    <s v="... 선박운영 차량임차료 100,000원*12회=1,200,000원_x000a_나. 냉·온정수기 임차료 42,000원×12회×2대=1,008,000원_x000a_다. 공기청정기 임차료 33,000원×12회×2대=792,000원_x000a_▪시설장비유지비(15백만원)_x000a_가. 통신시설 정기 검사료 5,000,000원_x000a_나. 항해․전자통신장비 ..."/>
    <n v="2016"/>
    <x v="2"/>
    <n v="2"/>
    <m/>
    <m/>
    <n v="33000"/>
    <m/>
    <m/>
    <s v="다. 공기청정기 임차료 33,000원×12회×2대=792,000원"/>
  </r>
  <r>
    <s v="신종감염병국가격리시설운영 ( 2800 - 2837 - 326 ) [ 보건복지부 | 2016 예산 | 예산안 | 세출(지출) | 응급의료체계운영지원 | 신종감염병대응체계구축 | 확정안 756 백만원 ]"/>
    <s v="... 별도 협의_x000a_ㅇ 자산취득비 : 67,100천원 (△ 6,900천원)_x000a_- 전자동핵산추출장비 : 50,000천원_x000a_- 개별관찰실 집기 : 17,100천원_x000a_· 공기청정기 : 300천원 x 21실 = 6,300천원_x000a_· 이동식 칸막이 : 300천원 x 36개 = 10,800천원_x000a_참고 2_x000a_국립부산검역소 격리시설 운영 및 ..."/>
    <n v="2016"/>
    <x v="2"/>
    <n v="1"/>
    <m/>
    <n v="300000"/>
    <m/>
    <m/>
    <m/>
    <s v="· 공기청정기 : 300천원 x 21실 = 6,300천원"/>
  </r>
  <r>
    <s v="태권도진흥재단 운영(보조) 지원 ( 5400 - 5461 - 307 ) [ 문화체육관광부 | 2020 예산 | 예산안 | 세출(지출) | 국제스포츠역량강화 | 국제스포츠교류활성화 | 확정안 23,443 백만원 ]"/>
    <s v="... 20백만원(5백만원×4명), 헌액식 개최 20백만원(20백만원×1회)_x000a_·태권도 인류무형문화유산 등재 50백만원(전년동)_x000a_- 전문가 자문 및 공청회 10백만원(5백만원×2회)_x000a_- 연구용역 40백만원(40백만원×1식)_x000a_▪태권도(원) 홍보마케팅 992백만원('19년 대비 598백만원 37.6% ..."/>
    <n v="2020"/>
    <x v="3"/>
    <n v="1"/>
    <m/>
    <n v="5000000"/>
    <m/>
    <m/>
    <m/>
    <s v="- 전문가 자문 및 공청회 10백만원(5백만원×2회)"/>
  </r>
  <r>
    <s v="김해신공항 건설 ( 3500 - 3538 - 303 ) [ 국토교통부 | 2020 예산 | 예산안 | 세출(지출) | 일반공항 건설 및 관리 | 신공항건설 | 확정안 53,920 백만원 ]"/>
    <s v="... 건설업무 지원 소요액 20백만원 요구_x000a_· 국내여비(220-01) : 15백만원_x000a_- 지역주민, 환경단체, 지자체, 국회 등 각종 설명회·간담회·공청회 및 회의 참석 등 : 3인 × 50회 × 130,000원 ≒ 15백만원_x000a_· 사업추진비(240-01) : 5백만원_x000a_- 용역 집행점검 및 전문가 ..."/>
    <n v="2020"/>
    <x v="3"/>
    <n v="1"/>
    <m/>
    <n v="130000"/>
    <m/>
    <m/>
    <m/>
    <s v="- 지역주민, 환경단체, 지자체, 국회 등 각종 설명회·간담회·공청회 및 회의 참석 등 : 3인 × 50회 × 130,000원 ≒ 15백만원"/>
  </r>
  <r>
    <s v="정보통신R&amp;D평가관리비(R&amp;D) ( 2100 - 2136 - 302 ) [ 과학기술정보통신부 | 2020 예산 | 예산안 | 세출(지출) | 정보통신융합산업 | ICT표준화및진흥(정진) | 확정안 19,381 백만원 ]"/>
    <s v="... 및 예비타당성 조사 추진 : 500백만원 (기술성·경제성(B/C)분석 용역비 120백만원x3개 분야 + 사전기획위원회 50백만원 + 전문가 공청회 30백만원x3개 분야)_x000a_▪전략개발 및 정책연구 : ('19) 400백만원 → (`20) 400백만원 (-)_x000a_▪ICT 패러다임 변화 정책개발 위원회 ..."/>
    <n v="2020"/>
    <x v="3"/>
    <n v="1"/>
    <m/>
    <n v="30000000"/>
    <m/>
    <m/>
    <m/>
    <s v="... 및 예비타당성 조사 추진 : 500백만원 (기술성·경제성(B/C)분석 용역비 120백만원x3개 분야 + 사전기획위원회 50백만원 + 전문가 공청회 30백만원x3개 분야)"/>
  </r>
  <r>
    <s v="친환경 경제사회 기반구축 ( 1500 - 1531 - 301 ) [ 환경부 | 2020 예산 | 예산안 | 세출(지출) | 친환경경제사회 활성화 | 친환경산업 육성․지원 | 확정안 8,848 백만원 ]"/>
    <s v="... 환경분야 국가표준 통합기반 구축(100백만원, 전년동)_x000a_- (통합방안 마련 전문가 자문회의) 4회×2.5백만=10백만원_x000a_- (이해관계자 공청회 실시) 2회×10백만원=20백만원_x000a_- (환경오염공정시험기준과 KS의 통합기반 구축 연구) 1건×70백만원=70백만원_x000a_※ 중복해소를 위한 전문가 ..."/>
    <n v="2020"/>
    <x v="3"/>
    <n v="1"/>
    <m/>
    <n v="10000000"/>
    <m/>
    <m/>
    <m/>
    <s v="- (이해관계자 공청회 실시) 2회×10백만원=20백만원"/>
  </r>
  <r>
    <s v="보건의료 빅데이터 플랫폼 구축 ( 3000 - 3033 - 503 ) [ 보건복지부 | 2020 예산 | 예산안 | 세출(지출) | 보건산업육성 | 보건산업정책 | 확정안 2,650 백만원 ]"/>
    <s v="..._x000a_· 연구 평가 위원회 개최 : 5백만원* x 11회 = 55백만원_x000a_* 위원수당(30만원x10명), 회의장 임차료, 자료 인쇄비_x000a_- 대국민 포럼, 공청회 등 개최 : 25백만원 x 3회 = 75백만원_x000a_* 정책반영 전 일반인 및 이해관계자 대상 포럼, 공청회 등을 통해 의견 수렴_x000a_▪보건의료 빅데이터 ..."/>
    <n v="2020"/>
    <x v="3"/>
    <n v="1"/>
    <m/>
    <n v="25000000"/>
    <m/>
    <m/>
    <m/>
    <s v="- 대국민 포럼, 공청회 등 개최 : 25백만원 x 3회 = 75백만원|* 정책반영 전 일반인 및 이해관계자 대상 포럼, 공청회 등을 통해 의견 수렴"/>
  </r>
  <r>
    <s v="마리나 항만 ( 5000 - 5062 - 301 ) [ 해양수산부 | 2020 예산 | 예산안 | 세출(지출) | 항만개발 및 관리 | 마리나 항만개발 | 확정안 6,197 백만원 ]"/>
    <s v="..._x000a_- 마리나항만 정책홍보 등 광고 : 39백만원_x000a_- 사업계획의 공모 일간지 게재 : 3백만원/2개사×1건=6백만원_x000a_- 주민의견 수렴 및 공청회 개최 일간지 공고 :3백만원/2개사×1건=6백만원_x000a_② 일반용역비(210-14) : ('19) 150백만원 → ('20) 100백만원(-50)_x000a_- 사업계획 ..."/>
    <n v="2020"/>
    <x v="3"/>
    <m/>
    <m/>
    <m/>
    <m/>
    <m/>
    <m/>
    <s v="- 주민의견 수렴 및 공청회 개최 일간지 공고 :3백만원/2개사×1건=6백만원"/>
  </r>
  <r>
    <s v="기타항만 재개발 ( 5000 - 5061 - 301 ) [ 해양수산부 | 2020 예산 | 예산안 | 세출(지출) | 항만개발 및 관리 | 항만재개발 | 확정안 15,487 백만원 ]"/>
    <s v="... 홍보, 홍보 콘텐츠 제작 등) = 42백만원 _x000a_ㅇ 사업계획 공모 등 수수료 지급비용 : 36백만원 _x000a_- 사업계획의 공모, 주민의견 수렴 및 공청회 일간지 게재 공고료= 게재비(3백만원) × 중앙 및 지방지(2) × 3회 × 2건 ≒ 36백만원 _x000a_* 「항만법」 제54조(항만재개발사업계획의 ..."/>
    <n v="2020"/>
    <x v="3"/>
    <m/>
    <m/>
    <m/>
    <m/>
    <m/>
    <m/>
    <s v="- 사업계획의 공모, 주민의견 수렴 및 공청회 일간지 게재 공고료= 게재비(3백만원) × 중앙 및 지방지(2) × 3회 × 2건 ≒ 36백만원 "/>
  </r>
  <r>
    <s v="방송통신R&amp;D기획평가관리비(R&amp;D) ( 2100 - 2132 - 308 ) [ 과학기술정보통신부 | 2020 예산 | 예산안 | 세출(지출) | 정보통신융합산업 | 콘텐츠디바이스기술개발(방발) | 확정안 9,716 백만원 ]"/>
    <s v="... 신규사업 기획 및 예비타당성 조사 추진 (기술성·경제성(B/C)분석 용역비 120백만원x3개 분야 + 사전기획위원회 50백만원 + 전문가 공청회 30백만원x3개 분야) = 500백만원_x000a_② ICT R&amp;D 정책수립 지원 : ('19) 554백만원 → ('20) 704백만원 (+150백만원)_x000a_..."/>
    <n v="2020"/>
    <x v="3"/>
    <n v="1"/>
    <m/>
    <n v="30000000"/>
    <m/>
    <m/>
    <m/>
    <s v="... 신규사업 기획 및 예비타당성 조사 추진 (기술성·경제성(B/C)분석 용역비 120백만원x3개 분야 + 사전기획위원회 50백만원 + 전문가 공청회 30백만원x3개 분야) = 500백만원"/>
  </r>
  <r>
    <s v="글로벌 환경기술검증기반 구축 ( 1900 - 1931 - 316 ) [ 환경부 | 2018 예산 | 결산 | 세출(지출) | 환경보전기반육성 | 환경친화적경제사회기반조성 | 결산 1,048 백만원 ]"/>
    <s v="..._x000a_◦ 484백만원_x000a_- 환경분야 국가표준 통합기반 구축: 100백만원_x000a_· 통합방안 마련 전문가 자문회의: 3회×5백만원=15백만원_x000a_· 이해관계자 공청회: 2회×20백만원=40백만원_x000a_· 중복된 국가표준 240종의 동일성 평가 연구: 1건×45백만원=45백만원_x000a_- 환경분야 KS·ISO 표준 및 KS인증 ..."/>
    <n v="2018"/>
    <x v="3"/>
    <n v="1"/>
    <m/>
    <n v="20000000"/>
    <m/>
    <m/>
    <m/>
    <s v="· 이해관계자 공청회: 2회×20백만원=40백만원"/>
  </r>
  <r>
    <s v="통상연계형 경제협력 ( 3200 - 3231 - 308 ) [ 기획재정부 | 2018 예산 | 결산 | 세출(지출) | 경제협력 | 경제협력강화지원 | 결산 600 백만원 ]"/>
    <s v="... 컨설팅 사업_x000a_◦ 300백만원_x000a_- 양국 원산지 정보교환 환경 검토 및 시스템 구축: 120백만원_x000a_- 현지 실무자 간담회 및 기업인 초청 공청회 개최: 60백만원 (2회×30백만원)_x000a_- 한-베 FTA 활용강화에 관한 세미나 개최: 60백만원(2회×30백만원)_x000a_- 사업관리비(코트라 수행사업 ..."/>
    <n v="2018"/>
    <x v="3"/>
    <n v="1"/>
    <m/>
    <n v="30000000"/>
    <m/>
    <m/>
    <m/>
    <s v="- 현지 실무자 간담회 및 기업인 초청 공청회 개최: 60백만원 (2회×30백만원)"/>
  </r>
  <r>
    <s v="청탁금지제도운영 ( 1100 - 1136 - 367 ) [ 국민권익위원회 | 2018 예산 | 결산 | 세출(지출) | 국민권익증진 | 반부패청렴정책강화 | 결산 302 백만원 ]"/>
    <s v="... 인쇄:3백만원(100천원×30부×10회)_x000a_- 간담회 사업추진비:3백만원(300천원×10회)_x000a_- 간담회 출장여비:2백만원(100천원×2명×10회)_x000a_- 공청회 회의자료 인쇄:4백만원(10천원×400부×1회)_x000a_- 공청회 회의참석 수당 등:3백만원(300천원×10명×1회)_x000a_- 공청회 행사 부대비용..."/>
    <n v="2018"/>
    <x v="3"/>
    <m/>
    <m/>
    <m/>
    <m/>
    <m/>
    <m/>
    <s v="- 공청회 회의자료 인쇄:4백만원(10천원×400부×1회)|- 공청회 회의참석 수당 등:3백만원(300천원×10명×1회)|- 공청회 행사 부대비용..."/>
  </r>
  <r>
    <s v="지자체 조직 및 인사관리 효율화 ( 1100 - 1131 - 304 ) [ 행정안전부 | 2018 예산 | 결산 | 세출(지출) | 지방자치분권 | 지자체 역량강화 | 결산 538 백만원 ]"/>
    <s v="... 편람제작 등 경상경비 : 16백만원_x000a_지자체 균형인사정책 등 인사혁신 지원_x000a_◦ 106백만원_x000a_- 균형인사정책과 관련한 각종회의 개최(포럼, 공청회, 연찬회 등) 및 정책 자료집 발간 등 : 66백만원(1식×66백만원)_x000a_- 지방자치단체 맞춤형 컨설팅 : 20백만원(1식×20백만원)_x000a_- 지방인사혁신 ..."/>
    <n v="2018"/>
    <x v="3"/>
    <m/>
    <m/>
    <m/>
    <m/>
    <m/>
    <m/>
    <s v="- 균형인사정책과 관련한 각종회의 개최(포럼, 공청회, 연찬회 등) 및 정책 자료집 발간 등 : 66백만원(1식×66백만원)"/>
  </r>
  <r>
    <s v="국민편익증진법제정비 ( 1000 - 1033 - 300 ) [ 법무부 | 2018 예산 | 결산 | 세출(지출) | 법무활동 | 민상사법령의 선진화 | 결산 1,192 백만원 ]"/>
    <s v="... 지원 비율 및 법적근거 : 해당없음_x000a_③ 2018년도 예산내역_x000a_세사업 명_x000a_예산_x000a_국민편익증진 법제정비사업 운영_x000a_1,083백만원_x000a_▪법제개선 공청회 38백만원(3회×12.6백만원)_x000a_▪법제개선 홍보비 등 100백만원(10회×10백만원)_x000a_▪해설서 등 자료집 발간 78백만원(5종×15.6백만원)_x000a_..."/>
    <n v="2018"/>
    <x v="3"/>
    <n v="1"/>
    <m/>
    <n v="12600000"/>
    <m/>
    <m/>
    <m/>
    <s v="▪법제개선 공청회 38백만원(3회×12.6백만원)"/>
  </r>
  <r>
    <s v="글로벌 환경기술검증기반 구축 ( 1500 - 1532 - 302 ) [ 환경부 | 2019 예산 | 예산안 | 세출(지출) | 친환경경제사회 활성화 | 환경기술 개발·보급 | 확정안 989 백만원 ]"/>
    <s v="... 환경분야 국가표준 통합기반 구축 : 100백만원 _x000a_· 통합방안 마련 전문가 자문회의 4회 (4회×2.5백만=10백만원)_x000a_· 이해관계자 공청회 2회(2회×10백만원=20백만원)_x000a_· 환경부 기술기준과 국가표준의 통합기반 구축연구(1건×70백만원=70백만원)_x000a_※ 중복해소를 위한 전문가 자문회의, ..."/>
    <n v="2019"/>
    <x v="3"/>
    <n v="1"/>
    <m/>
    <n v="10000000"/>
    <m/>
    <m/>
    <m/>
    <s v="· 이해관계자 공청회 2회(2회×10백만원=20백만원)"/>
  </r>
  <r>
    <s v="마리나 항만 ( 5000 - 5062 - 301 ) [ 해양수산부 | 2019 예산 | 예산안 | 세출(지출) | 항만개발 및 관리 | 마리나 항만개발 | 확정안 4,039 백만원 ]"/>
    <s v="... 마리나항만 정책홍보 등 광고 : 52백만원_x000a_- 사업계획의 공모 일간지 게재 : 3백만원/2개사× 2건 = 12백만원_x000a_- 주민의견 수려 및 공청회 개최 일간지 공고 :3백만원/2개사× 2건 : 12백만원_x000a_② 일반용역비(210-14) : ('18) 260 → ('19) 150백만원(-110)_x000a_..."/>
    <n v="2019"/>
    <x v="3"/>
    <m/>
    <m/>
    <m/>
    <m/>
    <m/>
    <m/>
    <s v="- 주민의견 수려 및 공청회 개최 일간지 공고 :3백만원/2개사× 2건 : 12백만원"/>
  </r>
  <r>
    <s v="사회보장정보원 운영(정보화) ( 2600 - 2640 - 305 ) [ 보건복지부 | 2019 예산 | 예산안 | 세출(지출) | 사회복지기반조성 | 사회보장정보시스템 및 사회보장정보원 운영 | 확정안 28,542 백만원 ]"/>
    <s v="... 170천원 × 20명 × 2회 = 6,800천원_x000a_․지역지원단 간담회 : 180천원 × 17개시·도 × 2회 = 6,120천원_x000a_․평가지표 의견수렴 공청회 : 20천원 × 150명 × 3회 = 9,000천원_x000a_․평가지표 개발 관련 현장조사 : 50천원 × 30개소 × 2회 = 3,000천원_x000a_- ..."/>
    <n v="2019"/>
    <x v="3"/>
    <n v="1"/>
    <m/>
    <n v="20000"/>
    <m/>
    <m/>
    <m/>
    <s v="․평가지표 의견수렴 공청회 : 20천원 × 150명 × 3회 = 9,000천원"/>
  </r>
  <r>
    <s v="주민등록제도 개선 및 운영 ( 1100 - 1131 - 315 ) [ 행정안전부 | 2019 예산 | 예산안 | 세출(지출) | 지방행정 | 지자체 역량강화 | 확정안 139 백만원 ]"/>
    <s v="... 및 사무편람 : 10,000원×400부×2종 = 8백만원_x000a_▪질의회신 사례집 및 주민등록 판례집 : 10,000원×500부×2종=10백만원_x000a_▪공청회 개최를 위한 경비 및 운영수당 : 10,000,000원×2회 = 20백만원_x000a_- 전국 주민등록 담당 공무원 워크숍 및 실무위원 간담회 개최 : 7백만원_x000a_..."/>
    <n v="2019"/>
    <x v="3"/>
    <n v="1"/>
    <m/>
    <n v="10000000"/>
    <m/>
    <m/>
    <m/>
    <s v="▪공청회 개최를 위한 경비 및 운영수당 : 10,000,000원×2회 = 20백만원"/>
  </r>
  <r>
    <s v="김해신공항 건설 ( 3500 - 3538 - 303 ) [ 국토교통부 | 2019 예산 | 예산안 | 세출(지출) | 일반공항 건설 및 관리 | 신공항건설 | 확정안 8,270 백만원 ]"/>
    <s v="... 김해신공항 건설업무 지원 소요액 20백만원_x000a_· 국내여비(220-01) : 15백만원_x000a_- 지역주민, 환경단체, 지자체, 국회 등 각종 설명회·간담회·공청회 및 회의참석 등(29회×4인×130,000원≒15백만원)_x000a_· 사업추진비(240-01) : 5백만원_x000a_- 용역 집행점검 및 전문가 자문회의, ..."/>
    <n v="2019"/>
    <x v="3"/>
    <m/>
    <m/>
    <m/>
    <m/>
    <m/>
    <m/>
    <s v="- 지역주민, 환경단체, 지자체, 국회 등 각종 설명회·간담회·공청회 및 회의참석 등(29회×4인×130,000원≒15백만원)"/>
  </r>
  <r>
    <s v="보건의료 빅데이터 플랫폼 구축 ( 3000 - 3033 - 503 ) [ 보건복지부 | 2019 예산 | 예산안 | 세출(지출) | 보건산업육성 | 보건산업정책 | 확정안 6,225 백만원 ]"/>
    <s v="... 인쇄비_x000a_- 연계분과위원회 운영 : 5백만원* x 4회 = 20백만원_x000a_* 위원수당(30만원x15명), 회의장 임차료, 자료 인쇄비_x000a_- 대국민 포럼, 공청회 등 개최 : 25백만원 x 2회 = 50백만원_x000a_* 정책반영 전 일반인 및 이해관계자 대상 포럼, 공청회 등을 통해 의견 수렴_x000a_ㅇ 시범사업 효과검증 ..."/>
    <n v="2019"/>
    <x v="3"/>
    <n v="1"/>
    <m/>
    <n v="25000000"/>
    <m/>
    <m/>
    <m/>
    <s v="- 대국민 포럼, 공청회 등 개최 : 25백만원 x 2회 = 50백만원|* 정책반영 전 일반인 및 이해관계자 대상 포럼, 공청회 등을 통해 의견 수렴"/>
  </r>
  <r>
    <s v="지자체조직 및 인사관리 효율화 ( 1100 - 1131 - 304 ) [ 행정안전부 | 2017 예산 | 결산 | 세출(지출) | 지방자치분권 | 지자체역량강화 | 결산 425 백만원 ]"/>
    <s v="... 합동작업, 조직분석․진단 현장방문 등 _x000a_지자체 여성 등 균형인사정책 지원_x000a_◦ 106백만원_x000a_- 균형인사정책과 관련한 각종회의 개최(포럼, 공청회, 연찬회 등) 및 정책 자료집 발간 등 : 66백만원(1식×66백만원)_x000a_- 지방자치단체 맞춤형 컨설팅 : 20백만원(1식×20백만원)_x000a_- 지방인사혁신 ..."/>
    <n v="2017"/>
    <x v="3"/>
    <m/>
    <m/>
    <m/>
    <m/>
    <m/>
    <m/>
    <s v="- 균형인사정책과 관련한 각종회의 개최(포럼, 공청회, 연찬회 등) 및 정책 자료집 발간 등 : 66백만원(1식×66백만원)"/>
  </r>
  <r>
    <s v="선박운송안전확보 ( 6300 - 6332 - 305 ) [ 해양수산부 | 2017 예산 | 결산 | 세출(지출) | 해양 및 해상교통관리 | 해양안전관리시스템 구축?운영 | 결산 1,843 백만원 ]"/>
    <s v="... 청해부대(함정) 선박모니터링시스템 운영 : 140백만원(파견함정시스템 유지보수 140백만원)_x000a_- 해적피해예방 및 대응을 위한 민관군 T/F운영, 공청회, 워크숍 등 개최 80백만원(1식 × 80백만원)_x000a_- 해적피해예방 및 대응 지침서 제작배포 20백만원(1식 × 20백만원)_x000a_3) 사업효과_x000a_① ..."/>
    <n v="2017"/>
    <x v="3"/>
    <m/>
    <m/>
    <m/>
    <m/>
    <m/>
    <m/>
    <s v="- 해적피해예방 및 대응을 위한 민관군 T/F운영, 공청회, 워크숍 등 개최 80백만원(1식 × 80백만원)"/>
  </r>
  <r>
    <s v="국민편익증진 법제정비 ( 1000 - 1033 - 300 ) [ 법무부 | 2017 예산 | 결산 | 세출(지출) | 법무활동 | 민상사법령의 선진화 | 결산 1,229 백만원 ]"/>
    <s v="..._x000a_보조금관리에관한법률 제19조 등_x000a_③ 2017년도 예산내역_x000a_세사업 명_x000a_예산_x000a_국민편익증진 법제정비사업 촉진을 위한 위원회 수당 등_x000a_751백만원_x000a_▪공청회 39.8백만원(4회×9.97백만원)_x000a_▪홍보책자 발간 70.3백만원(1,000부×70.3천원)_x000a_▪세미나 자료 및 해설서 발간 23.5..."/>
    <n v="2017"/>
    <x v="3"/>
    <n v="1"/>
    <m/>
    <n v="9970000"/>
    <m/>
    <m/>
    <m/>
    <s v="▪공청회 39.8백만원(4회×9.97백만원)"/>
  </r>
  <r>
    <s v="김해신공항 건설 ( 3500 - 3538 - 303 ) [ 국토교통부 | 2018 예산 | 예산안 | 세출(지출) | 일반공항건설및관리 | 신공항건설 | 확정안 6,360 백만원 ]"/>
    <s v="... 등을 위한 소요액 6,360백만원 요구_x000a_ㅇ 국내여비(220-01) : 29백만원_x000a_- 지역주민, 환경단체, 지자체, 국회 등 각종 설명회·간담회·공청회 및 회의 참석 등 : 3인 × 70회 × 120,000원 ≒ 25백만원_x000a_- 현장점검 : 3인 × 12회 × 120,000원 ≒ 4백만원_x000a_ㅇ..."/>
    <n v="2018"/>
    <x v="3"/>
    <m/>
    <m/>
    <m/>
    <m/>
    <m/>
    <m/>
    <s v="- 지역주민, 환경단체, 지자체, 국회 등 각종 설명회·간담회·공청회 및 회의 참석 등 : 3인 × 70회 × 120,000원 ≒ 25백만원"/>
  </r>
  <r>
    <s v="주민등록제도 개선 및 운영 ( 1100 - 1131 - 315 ) [ 행정안전부 | 2018 예산 | 예산안 | 세출(지출) | 지방행정 | 지자체 역량강화 | 확정안 513 백만원 ]"/>
    <s v="... 및 사무편람 : 10,000원×400부×2종 = 8백만원_x000a_▪질의회신 사례집 및 주민등록 판례집 : 10,000원×500부×2종=10백만원_x000a_▪공청회 개최를 위한 경비 및 운영수당 : 10,000,000원×2회 = 20백만원_x000a_- 전국 주민등록 담당 공무원 워크숍 및 실무위원 간담회 개최 : 7백만원_x000a_..."/>
    <n v="2018"/>
    <x v="3"/>
    <n v="1"/>
    <m/>
    <n v="10000000"/>
    <m/>
    <m/>
    <m/>
    <s v="▪공청회 개최를 위한 경비 및 운영수당 : 10,000,000원×2회 = 20백만원"/>
  </r>
  <r>
    <s v="마리나 항만 ( 5000 - 5062 - 301 ) [ 해양수산부 | 2018 예산 | 예산안 | 세출(지출) | 항만개발 및 관리 | 마리나 항만개발 | 확정안 7,414 백만원 ]"/>
    <s v="... 사업계획 공모 등 수수료 지급비용 : 62백만원_x000a_ㆍ사업계획의 공모 일간지 게재 : 3백만원/2개사 × 5건 ≒ 32백만원_x000a_ㆍ주민의견 수렴 및 공청회 개최 일간지 공고 : 3백만원/2개사 × 5건 = 30백만원_x000a_☞ (사업제안) 원산, 남천, 마산, 안흥, 진하_x000a_- 마리나항만 투자유치 및 홍보 : ..."/>
    <n v="2018"/>
    <x v="3"/>
    <m/>
    <m/>
    <m/>
    <m/>
    <m/>
    <m/>
    <s v="ㆍ주민의견 수렴 및 공청회 개최 일간지 공고 : 3백만원/2개사 × 5건 = 30백만원"/>
  </r>
  <r>
    <s v="글로벌 환경기술검증 기반 구축 ( 1900 - 1931 - 316 ) [ 환경부 | 2018 예산 | 예산안 | 세출(지출) | 환경보전기반육성 | 환경친화적경제사회적기반 조성 | 확정안 1,080 백만원 ]"/>
    <s v="... 6백만원 증액) _x000a_- 환경분야 국가표준 통합기반 구축 : 100백만원_x000a_· 통합방안 마련 전문가 자문회의 : 3회×5백만원=15백만원_x000a_· 이해관계자 공청회 : 2회×20백만원=40백만원_x000a_· 중복된 국가표준 240종의 동일성 평가 연구 : 1건×45백만원=45백만원_x000a_※ 중복해소를 위한 전문가 자문회의, ..."/>
    <n v="2018"/>
    <x v="3"/>
    <n v="1"/>
    <m/>
    <n v="20000000"/>
    <m/>
    <m/>
    <m/>
    <s v="· 이해관계자 공청회 : 2회×20백만원=40백만원"/>
  </r>
  <r>
    <s v="문화재수리기술진흥 ( 2100 - 2132 - 303 ) [ 문화재청 | 2018 예산 | 예산안 | 세출(지출) | 문화재보존관리 | 기념물문화재보존강화 | 확정안 1,681 백만원 ]"/>
    <s v="... 정비 및 모니터링 관련 126.5백만원_x000a_- (수용비) 표준품셈 정비 등 워크숍 및 자문회의 등 13백만원 요구_x000a_․ 표준품셈 워크숍 및 공청회 3,000,000원×1회=3백만원_x000a_․ 표준품셈 등 자문회의 수당 250,000원×4회×10명 =10백만원_x000a_- (특근매식비) 표준품셈 정비 ..."/>
    <n v="2018"/>
    <x v="3"/>
    <n v="1"/>
    <m/>
    <n v="3000000"/>
    <m/>
    <m/>
    <m/>
    <s v="․ 표준품셈 워크숍 및 공청회 3,000,000원×1회=3백만원"/>
  </r>
  <r>
    <s v="국민연금재정계산 ( 2000 - 2008 - 300 ) [ 보건복지부 | 2017 예산 | 예산안 | 세출(지출) | 국민연금 운영 | 국민연금제도운영 | 확정안 600 백만원 ]"/>
    <s v="... 추계결과 보고서 10,000원×100부×1회=1,000,000원_x000a_* 심의위원회 보고서 10,000원×100부×1회=1,000,000원_x000a_* 공청회 자료집 10,000원×200부×1회=2,000,000원_x000a_* 최종 보고서 10,000원×800부×1종=8,000,000원_x000a_* 대국민보고서 1..."/>
    <n v="2017"/>
    <x v="3"/>
    <m/>
    <m/>
    <m/>
    <m/>
    <m/>
    <m/>
    <s v="* 공청회 자료집 10,000원×200부×1회=2,000,000원"/>
  </r>
  <r>
    <s v="범죄피해자 치료 및 자립지원 ( 1100 - 1135 - 300 ) [ 법무부 | 2017 예산 | 예산안 | 세출(지출) | 인권활동 | 강력범죄 등 피해자_x000a_보호·지원 | 확정안 17,091 백만원 ]"/>
    <s v="..._x000a_· 지역별 범죄피해 네트워크 구축 회의1,000천원 x 10개소 × 2회(반기 1회 개최) = 20,000천원_x000a_· 범죄피해자보호지원 제도 공청회(대관료, 홍보비, 기념품, 식대 등)500천원 x 1회 = 5,000천원_x000a_- 홍보비 : 20백만원(연구용역 책자발간, 안내서 발간 등) _x000a_· 연구용역 ..."/>
    <n v="2017"/>
    <x v="3"/>
    <n v="1"/>
    <m/>
    <n v="500000"/>
    <m/>
    <m/>
    <m/>
    <s v="· 범죄피해자보호지원 제도 공청회(대관료, 홍보비, 기념품, 식대 등)500천원 x 1회 = 5,000천원"/>
  </r>
  <r>
    <s v="태권도진흥재단 운영(보조) 지원 ( 5300 - 5361 - 307 ) [ 문화체육관광부 | 2017 예산 | 예산안 | 세출(지출) | 스포츠산업육성 및 국제교류 | 국제체육 지원 | 확정안 25,239 백만원 ]"/>
    <s v="... 변형되고 있는데 전통적인 태권도의 유지도 중요합니다._x000a_- 연구용역 및 컨설팅비(태권도 역사성․학술성 등) : 200,000천원×2회=400백만원_x000a_- 공청회 및 세미나 : 3,000천원×2회=6백만원_x000a_▪ 전산시스템 구축 및 유지관리 : 태권도원 정보화 시스템 기반 마련, 원활한 업무지원 791백만원('16년 ..."/>
    <n v="2017"/>
    <x v="3"/>
    <m/>
    <m/>
    <m/>
    <m/>
    <m/>
    <m/>
    <s v="- 공청회 및 세미나 : 3,000천원×2회=6백만원"/>
  </r>
  <r>
    <s v="네트워크인프라구성 ( 1500 - 1543 - 301 ) [ 미래창조과학부 | 2017 예산 | 예산안 | 세출(지출) | 정보통신방송기반조성 | 네트워크기반조성 | 확정안 9,156 백만원 ]"/>
    <s v="... 350백만원_x000a_* 공공기관에서 활용 가능한 네트워크 구축 가이드 개발 및 보급 확산 : 80백만원(가이드 개발 2개×35백만원, 가이드 공청회 1회 10백만원)_x000a_* 우수 네트워크 장비ㆍ솔루션 중심의 전시회, 로드쇼 등 국산장비 도입 활성화를 위한 마케팅 지원 : 130백만원(전시상담회 ..."/>
    <n v="2017"/>
    <x v="3"/>
    <n v="1"/>
    <m/>
    <n v="10000000"/>
    <m/>
    <m/>
    <m/>
    <s v="* 공공기관에서 활용 가능한 네트워크 구축 가이드 개발 및 보급 확산 : 80백만원(가이드 개발 2개×35백만원, 가이드 공청회 1회 10백만원)"/>
  </r>
  <r>
    <s v="문화재수리기술진흥 ( 2100 - 2132 - 303 ) [ 문화재청 | 2017 예산 | 예산안 | 세출(지출) | 문화재보존관리 | 기념물문화재보존강화 | 확정안 1,849 백만원 ]"/>
    <s v="... 769백만원(214백만원 증) 요구_x000a_▪ (운영비) 표준품셈 등 수리기준 제정 운영 93.5백만원_x000a_- (일반수용비) 문화재수리 표준품셈 등 워크숍 및 자문회의, 공청회 개최 등 91백만원 요구_x000a_․표준품셈 워크숍 및 공청회 : 3,000,000원×2회=6,000,000원_x000a_․표준품셈 등 자문회의 수당 : ..."/>
    <n v="2017"/>
    <x v="3"/>
    <n v="1"/>
    <m/>
    <n v="3000000"/>
    <m/>
    <m/>
    <m/>
    <s v="- (일반수용비) 문화재수리 표준품셈 등 워크숍 및 자문회의, 공청회 개최 등 91백만원 요구|․표준품셈 워크숍 및 공청회 : 3,000,000원×2회=6,000,000원"/>
  </r>
  <r>
    <s v="마리나 항만 ( 5000 - 5062 - 301 ) [ 해양수산부 | 2017 예산 | 예산안 | 세출(지출) | 항만개발 및 관리 | 마리나 항만개발 | 확정안 8,915 백만원 ]"/>
    <s v="... 사업계획 공모 등 수수료 지급비용 : 80백만원_x000a_ㆍ 사업계획의 공모 일간지 게재 : 3백만원/2개사 × 4건 = 24백만원_x000a_ㆍ 주민의견 수렴 및 공청회 개최 일간지 공고 : 3백만원/1개사 × 4건 = 12백만원_x000a_ㆍ 실시협약 체결식 등 지급 : 11백만원 × 4건 = 44백만원_x000a_- 마리나항만 투자유치 ..."/>
    <n v="2017"/>
    <x v="3"/>
    <m/>
    <m/>
    <m/>
    <m/>
    <m/>
    <m/>
    <s v="ㆍ 주민의견 수렴 및 공청회 개최 일간지 공고 : 3백만원/1개사 × 4건 = 12백만원"/>
  </r>
  <r>
    <s v="주민등록정보화센터및전산망운영 ( 1100 - 1141 - 500 ) [ 행정자치부 | 2017 예산 | 예산안 | 세출(지출) | 지방행정 | 주민등록 및 인감운영 | 확정안 1,822 백만원 ]"/>
    <s v="... 및 사무편람 : 10,000원×400부×2종 = 8백만원_x000a_▪질의회신 사례집 및 주민등록 판례집 : 10,000원×500부×2종=10백만원_x000a_▪공청회 개최를 위한 경비 및 운영수당 : 10,000,000원×2회 = 20백만원_x000a_- 전국 주민등록 담당 공무원 워크숍 및 실무위원 간담회 개최 : 7백만원_x000a_..."/>
    <n v="2017"/>
    <x v="3"/>
    <n v="1"/>
    <m/>
    <n v="10000000"/>
    <m/>
    <m/>
    <m/>
    <s v="▪공청회 개최를 위한 경비 및 운영수당 : 10,000,000원×2회 = 20백만원"/>
  </r>
  <r>
    <s v="주민등록정보화센터 및 전산망 운영 ( 1100 - 1141 - 500 ) [ 행정자치부 | 2016 예산 | 예산안 | 세출(지출) | 지방행정 | 주민등록 및 인감운영 | 확정안 1,747 백만원 ]"/>
    <s v="... 10,000원×500권×2종 = 10백만원_x000a_▪질의회신 사례집 및 주민등록 판례집: 10,000원×500권×2종 = 10백만원_x000a_- 주민등록번호 변경제도 도입을 위한 공청회 실시 : 20백만원_x000a_▪공청회 개최를 위한 경비 및 운영수당 : 10,000,000원×2회 = 20백만원 _x000a_- 전국 주민등록 담당공무원 ..."/>
    <n v="2016"/>
    <x v="3"/>
    <n v="1"/>
    <m/>
    <n v="10000000"/>
    <m/>
    <m/>
    <m/>
    <s v="- 주민등록번호 변경제도 도입을 위한 공청회 실시 : 20백만원|▪공청회 개최를 위한 경비 및 운영수당 : 10,000,000원×2회 = 20백만원 "/>
  </r>
  <r>
    <s v="네트워크 인프라 구성 ( 1500 - 1543 - 301 ) [ 미래창조과학부 | 2016 예산 | 예산안 | 세출(지출) | 정보통신방송기반조성 | 네트워크기반조성 | 확정안 9,644 백만원 ]"/>
    <s v="... 379백만원_x000a_* 공공기관에서 활용 가능한 네트워크 구축 가이드 개발 및 보급 확산 : 100백만원(가이드 개발 3개×30백만원, 가이드 공청회 1회×10백만원)_x000a_* 우수 네트워크 장비ㆍ솔루션 중심의 전시회, 로드쇼 등 국산장비 도입 활성화를 위한 마케팅 지원 : 150백만원(전시상담회 ..."/>
    <n v="2016"/>
    <x v="3"/>
    <n v="1"/>
    <m/>
    <n v="10000000"/>
    <m/>
    <m/>
    <m/>
    <s v="* 공공기관에서 활용 가능한 네트워크 구축 가이드 개발 및 보급 확산 : 100백만원(가이드 개발 3개×30백만원, 가이드 공청회 1회×10백만원)"/>
  </r>
  <r>
    <s v="기타항만 재개발 ( 5000 - 5061 - 301 ) [ 해양수산부 | 2016 예산 | 예산안 | 세출(지출) | 항만개발 및 관리 | 항만재개발 | 확정안 12,549 백만원 ]"/>
    <s v="... 공모 등 수수료 지급비용 : 10백만원_x000a_․ 사업계획의 공모 일간지 게재 : 2.5백만원 × 2건 = 5백만원_x000a_․ 사업계획 주민의견 수렴 및 공청회 개최 일간지 공고 : 2.5백만원×2 =5백만원_x000a_* 「항만법」 제54조(항만재개발사업계획의 수립), 제55조(재개발사업계획의 제안)_x000a_② ..."/>
    <n v="2016"/>
    <x v="3"/>
    <m/>
    <m/>
    <m/>
    <m/>
    <m/>
    <m/>
    <s v="․ 사업계획 주민의견 수렴 및 공청회 개최 일간지 공고 : 2.5백만원×2 =5백만원"/>
  </r>
  <r>
    <s v="마리나 항만 ( 5000 - 5062 - 301 ) [ 해양수산부 | 2016 예산 | 예산안 | 세출(지출) | 항만개발 및 관리 | 마리나 항만개발 | 확정안 10,014 백만원 ]"/>
    <s v="... 사업계획 공모 등 수수료 지급비용 : 30백만원_x000a_ㆍ 사업계획의 공모 일간지 게재 : 2백만원/2개사 × 5건 = 20백만원_x000a_ㆍ 주민의견 수렴 및 공청회 개최 일간지 공고 : 2백만원/1개사 × 5건 = 10백만원_x000a_- 마리나항만 투자유치 및 홍보 : 48백만원_x000a_ㆍ 마리나항만 정책 워크숍 및 홍보 등 ..."/>
    <n v="2016"/>
    <x v="3"/>
    <m/>
    <m/>
    <m/>
    <m/>
    <m/>
    <m/>
    <s v="ㆍ 주민의견 수렴 및 공청회 개최 일간지 공고 : 2백만원/1개사 × 5건 = 10백만원"/>
  </r>
  <r>
    <s v="영재교육 지원 ( 1000 - 1031 - 305 ) [ 교육부 | 2016 예산 | 예산안 | 세출(지출) | 학교교육 내실화 | 초중등교육 역량강화 | 확정안 290 백만원 ]"/>
    <s v="... 34백만원(2백만원×17개 시도교육청)_x000a_지역별 영재교육기관 인문사회 영재교육 프로그램 담당교원 심층면담 4백만원(0.2백만원×4명×5회)_x000a_심포지엄, 공청회 등 행사장 대관 5백만원(1백만원×5)_x000a_자료집 및 보고서 발간비용 2백만원_x000a_- 국가 영재교육 프로그램 기준(안) 시범적용 : 초‧중학교 수학_x000a_55_x000a_..."/>
    <n v="2016"/>
    <x v="3"/>
    <m/>
    <m/>
    <m/>
    <m/>
    <m/>
    <m/>
    <s v="심포지엄, 공청회 등 행사장 대관 5백만원(1백만원×5)"/>
  </r>
  <r>
    <s v="글로벌 환경기술검증 기반 구축 ( 1900 - 1931 - 316 ) [ 환경부 | 2016 예산 | 예산안 | 세출(지출) | 환경보전기반육성 | 환경친화적경제사회적기반 조성 | 확정안 1,242 백만원 ]"/>
    <s v="... 환경부(국립환경과학원)로 이관_x000a_▪ 환경분야 국가표준 통합기반 구축 240백만원 _x000a_· 통합방안 마련 전문가 자문회의 : 2회×5백만원=10백만원_x000a_· 이해관계자 공청회 2회 : 2회×15백만원=30백만_x000a_· 중복된 국가표준 240종의 동일성 평가 연구 : 2건×100백만원=200백만원_x000a_* 중복해소를 위한 전문가 ..."/>
    <n v="2016"/>
    <x v="3"/>
    <n v="1"/>
    <m/>
    <n v="15000000"/>
    <m/>
    <m/>
    <m/>
    <s v="· 이해관계자 공청회 2회 : 2회×15백만원=30백만"/>
  </r>
  <r>
    <s v="농산물원산지관리 ( 6000 - 6032 - 311 ) [ 농림축산식품부 | 2020 예산 | 예산안 | 세출(지출) | 농산물품질관리 | 농산물안전성관리 | 확정안 17,441 백만원 ]"/>
    <s v="... 명예감시원 교육 등 참가수당(50천원×6,880명=344백만원)+교육장 임차료(400천원×20회=8백만원)+강사료(200천원×20회=4백만원)+교재비(6천원×6,880명=43)_x000a_- 음식점 원산지 표시 정착 지원: ('19) 331백만원 → ('20) 331(변동없음)_x000a_* 음식점 원산지 표시실태 ..."/>
    <n v="2020"/>
    <x v="4"/>
    <n v="1"/>
    <m/>
    <n v="6000"/>
    <m/>
    <m/>
    <m/>
    <s v="... 명예감시원 교육 등 참가수당(50천원×6,880명=344백만원)+교육장 임차료(400천원×20회=8백만원)+강사료(200천원×20회=4백만원)+교재비(6천원×6,880명=43)"/>
  </r>
  <r>
    <s v="LMO 및 농산물표시관리 ( 6000 - 6032 - 310 ) [ 농림축산식품부 | 2020 예산 | 예산안 | 세출(지출) | 농산물품질관리 | 농산물안전성관리 | 확정안 4,868 백만원 ]"/>
    <s v="... 검사관 양성교육(연 1회, 5일): 20백만원(강사료 8시간×200천원×5일=8,000천원, 임차료 2,000천원×5일=10,000천원, 교재비 10천원×200명=2,000천원)_x000a_* 기존 검사관 보수교육(연 4회, 1일): 34백만원(강사료 8시간×200천원×1일×4회=6,400천원, ..."/>
    <n v="2020"/>
    <x v="4"/>
    <n v="1"/>
    <m/>
    <n v="10000"/>
    <m/>
    <m/>
    <m/>
    <s v="... 검사관 양성교육(연 1회, 5일): 20백만원(강사료 8시간×200천원×5일=8,000천원, 임차료 2,000천원×5일=10,000천원, 교재비 10천원×200명=2,000천원)"/>
  </r>
  <r>
    <s v="의약품 품질고도화 ( 2000 - 2033 - 302 ) [ 식품의약품안전처 | 2020 예산 | 예산안 | 세출(지출) | 의약품 안전성 제고 | 의약품 공급기반 확충 | 확정안 4,750 백만원 ]"/>
    <s v="... 허가특허연계제도 교육 운영비 : 32백만원(8백만원×4회)_x000a_* 1회 교육 운영비 : 8백만원_x000a_* 강사료 4.2백만원(300천원/시간×14시간), 교재비 2백만원(20천원/권×100권), 임차료 1백만원(500천원/일×2일), 현수막, 문구류 등 기타경비 0.8백만원_x000a_- 허가특허연계 정책포럼 : ..."/>
    <n v="2020"/>
    <x v="4"/>
    <n v="1"/>
    <m/>
    <n v="20000"/>
    <m/>
    <m/>
    <m/>
    <s v="* 강사료 4.2백만원(300천원/시간×14시간), 교재비 2백만원(20천원/권×100권), 임차료 1백만원(500천원/일×2일), 현수막, 문구류 등 기타경비 0.8백만원"/>
  </r>
  <r>
    <s v="선진 기상전문인력 양성 ( 6100 - 6134 - 303 ) [ 기상청 | 2020 예산 | 예산안 | 세출(지출) | 국제협력교육홍보 | 교육훈련 및 대국민 기상인식 제고 | 확정안 903 백만원 ]"/>
    <s v="... 및 예보지원분야 교육과정 운영 729백만원_x000a_▪ 예보책임관과정(1주, 20명, 1회) 27백만원_x000a_- 강사료: 4h×100천원×5일 _x000a_- 운영비(교재비, 소모품, 현장교육 등): 12,200천원×1회_x000a_- 관리자리더십: 1회×11,000천원 _x000a_▪ 예보심화과정(20명, 2회) 358백만원_x000a_- ..."/>
    <n v="2020"/>
    <x v="4"/>
    <m/>
    <m/>
    <m/>
    <m/>
    <m/>
    <m/>
    <s v="- 운영비(교재비, 소모품, 현장교육 등): 12,200천원×1회"/>
  </r>
  <r>
    <s v="국제체육교류 지원 ( 5400 - 5461 - 300 ) [ 문화체육관광부 | 2020 예산 | 예산안 | 세출(지출) | 국제스포츠역량강화 | 국제스포츠교류활성화 | 확정안 17,652 백만원 ]"/>
    <s v="..._x000a_▪ 비교과과정 지원 : 32백만원_x000a_- 8기 선수출신학생 영어지원 : 4백만원(3명)_x000a_- 스포츠현장체험 : 20백만원 (7, 8기 12명)_x000a_- 교재비 지원 : 8백만원(7, 8기 학생 교재비, 0.3백만원×12명)_x000a_▪ 국제친선경기 초청 및 파견 : 종목별 국가간 친선경기 지원 186백만원(전년 ..."/>
    <n v="2020"/>
    <x v="4"/>
    <n v="1"/>
    <m/>
    <n v="300000"/>
    <m/>
    <m/>
    <m/>
    <s v="- 교재비 지원 : 8백만원(7, 8기 학생 교재비, 0.3백만원×12명)"/>
  </r>
  <r>
    <s v="북한이탈주민지원 ( 1500 - 1531 - 300 ) [ 행정안전부 | 2020 예산 | 예산안 | 세출(지출) | 이북5도 | 이북도민관련지원 | 확정안 532 백만원 ]"/>
    <s v="... 224백(+2백, ↑0.9%)_x000a_‣ 이북전통문화계승과정 : '19예산 71백 → '20예산안 66백(△5백, ↓7%)_x000a_• 〔산출근거〕5과정×6,600천원(교재비, 강사비 등)×2회(상․하반기) = 66,000천원 _x000a_‣ 한국문화정서과정 : '19예산 92백 → '20예산안 93백(+1백, ↑1%)_x000a_• ..."/>
    <n v="2020"/>
    <x v="4"/>
    <m/>
    <m/>
    <m/>
    <m/>
    <m/>
    <m/>
    <s v="• 〔산출근거〕5과정×6,600천원(교재비, 강사비 등)×2회(상․하반기) = 66,000천원 "/>
  </r>
  <r>
    <s v="외사경찰활동 ( 3100 - 3132 - 311 ) [ 경찰청 | 2020 예산 | 예산안 | 세출(지출) | 국가안보확보 | 외사경찰활동 | 확정안 20,847 백만원 ]"/>
    <s v="... 있도록 맞춤형 치안서비스 제공 _x000a_▪ 산출내역_x000a_․결혼이주여성 등 대상 운전면허교실 운영 : 321백만원(전년동)_x000a_* 197개서×1,634천원(교재비 674천원+통역․강사료720천원+운영비240천원)_x000a_∘교재비 : 16,600명×8천원=133백만원_x000a_∘통역․강사료 : 197개서×60..."/>
    <n v="2020"/>
    <x v="4"/>
    <n v="1"/>
    <m/>
    <n v="8000"/>
    <m/>
    <m/>
    <m/>
    <s v="* 197개서×1,634천원(교재비 674천원+통역․강사료720천원+운영비240천원)|∘교재비 : 16,600명×8천원=133백만원"/>
  </r>
  <r>
    <s v="안전한 전자파 환경 기반 조성 ( 2500 - 2535 - 302 ) [ 과학기술정보통신부 | 2020 예산 | 예산안 | 세출(지출) | 전파활용방송서비스산업 | 전파연구지원 | 확정안 1,109 백만원 ]"/>
    <s v="... 23,100천원(22일×7시간×150,000원), 임대료 및 위탁비용 30,000천원, 여비 22,000천원(25명×22일×40,000원), 교재비 및 재료비 등 1,900천원_x000a_▪ 지능화 기기의 전자파 기준 개발 및 규제 개선 추진 : 282 → 282백만원_x000a_- 지능화 기기의 전자파 기준 ..."/>
    <n v="2020"/>
    <x v="4"/>
    <m/>
    <m/>
    <m/>
    <m/>
    <m/>
    <m/>
    <s v="... 23,100천원(22일×7시간×150,000원), 임대료 및 위탁비용 30,000천원, 여비 22,000천원(25명×22일×40,000원), 교재비 및 재료비 등 1,900천원"/>
  </r>
  <r>
    <s v="방산분야 인프라 및 상생협력 환경조성 ( 2600 - 2637 - 301 ) [ 방위사업청 | 2020 예산 | 예산안 | 세출(지출) | 방위사업 정책지원 | 방위산업 육성지원 | 확정안 1,897 백만원 ]"/>
    <s v="... 양성사업 : 전문인력 양성 위탁교육비 640백만원 요구_x000a_- 강사료 : 160백만원(80일(20일x4개월)x2명x2개소x0.5백만원(1일 4시간))_x000a_- 교재비 : 4백만원(40명x2개소x5만원)_x000a_- 임차료 : 12백만원(2개소x6개월x2백만원)_x000a_- 취업연계 컨설턴트 비용 : 36백만원(3..."/>
    <n v="2020"/>
    <x v="4"/>
    <n v="1"/>
    <m/>
    <n v="50000"/>
    <m/>
    <m/>
    <m/>
    <s v="- 교재비 : 4백만원(40명x2개소x5만원)"/>
  </r>
  <r>
    <s v="북한이탈주민지원 ( 1500 - 1531 - 300 ) [ 행정안전부 | 2019 예산 | 예산안 | 세출(지출) | 이북5도 | 이북도민관련지원 | 확정안 530 백만원 ]"/>
    <s v="... 확립하여 조기정착과 사회활동 참여를 지원_x000a_‣ 이북전통문화계승과정 : '18예산 68백 → '19요구68백 _x000a_•〔산출근거〕5과정×68,000천원(교재비, 강사비 등)×2회(상․하반기) = 680,000천원 _x000a_‣ 한국문화과정 : '18예산 82백 → '19요구 88백((+ 6백, ↑7.3%) _x000a_..."/>
    <n v="2019"/>
    <x v="4"/>
    <m/>
    <m/>
    <m/>
    <m/>
    <m/>
    <m/>
    <s v="•〔산출근거〕5과정×68,000천원(교재비, 강사비 등)×2회(상․하반기) = 680,000천원 "/>
  </r>
  <r>
    <s v="취약지 등 전문의료인력 양성 ( 2700 - 2750 - 303 ) [ 보건복지부 | 2019 예산 | 예산안 | 세출(지출) | 공공보건의료확충 | 의료취약지 지원 | 확정안 546 백만원 ]"/>
    <s v="..._x000a_① 장학금 지급에 필요한 경비 : 204백만원_x000a_- 장학금(등록금): 의대생 20명 × 연 12백만원/1인 × 50% = 120_x000a_- 숙식비, 교재비 등 생활비 : 의대생 20명 × 월 70만원/1인 ×50% = 84_x000a_② 학생 선발·교육·관리에 필요한 경비 : 12백만원_x000a_- 사무국 운영비, ..."/>
    <n v="2019"/>
    <x v="4"/>
    <m/>
    <m/>
    <m/>
    <m/>
    <m/>
    <m/>
    <s v="- 숙식비, 교재비 등 생활비 : 의대생 20명 × 월 70만원/1인 ×50% = 84"/>
  </r>
  <r>
    <s v="국제체육교류 지원 ( 5400 - 5461 - 300 ) [ 문화체육관광부 | 2019 예산 | 예산안 | 세출(지출) | 국제스포츠역량강화 | 국제스포츠교류활성화 | 확정안 24,473 백만원 ]"/>
    <s v="..._x000a_▪ 비교과과정 지원 : 8백만원_x000a_- 7기 선수출신학생 영어지원 : 3백만원(3명)_x000a_- 스포츠현장체험 : 5백만원 (6,7기 12명)_x000a_- 교재비 지원 : 4백만원(6,7기 학생 교재비, 0.3백만원×12명)_x000a_▪ 국제친선경기 초청 및 파견 : 종목별 국가간 친선경기 지원 186백만원(전년 ..."/>
    <n v="2019"/>
    <x v="4"/>
    <n v="1"/>
    <m/>
    <n v="300000"/>
    <m/>
    <m/>
    <m/>
    <s v="- 교재비 지원 : 4백만원(6,7기 학생 교재비, 0.3백만원×12명)"/>
  </r>
  <r>
    <s v="농산물원산지관리 ( 6000 - 6032 - 311 ) [ 농림축산식품부 | 2019 예산 | 예산안 | 세출(지출) | 농산물품질관리 | 농산물안전성관리 | 확정안 17,012 백만원 ]"/>
    <s v="... 명예감시원 교육 등 참가수당(50천원×6,880명=344백만원)+교육장 임차료(400천원×20회=8백만원)+강사료(200천원×20회=4백만원)+교재비(6천원×6,880명=43)_x000a_- 음식점 원산지 표시 정착 지원: ('18) 381백만원 → ('19) 331(감 50)_x000a_* 음식점 원산지 표시실태 ..."/>
    <n v="2019"/>
    <x v="4"/>
    <n v="1"/>
    <m/>
    <n v="6000"/>
    <m/>
    <m/>
    <m/>
    <s v="... 명예감시원 교육 등 참가수당(50천원×6,880명=344백만원)+교육장 임차료(400천원×20회=8백만원)+강사료(200천원×20회=4백만원)+교재비(6천원×6,880명=43)"/>
  </r>
  <r>
    <s v="수산물품질관리 ( 3000 - 3045 - 301 ) [ 해양수산부 | 2019 예산 | 예산안 | 세출(지출) | 수산물유통 및 안전관리 | 수출입수산물안전성관리(농특) | 확정안 6,774 백만원 ]"/>
    <s v="... 모범업소지원(1식×90백만)_x000a_ㅇ 수산물 원산지 표시감시원 활동 민간감시 체제 운영 : 290백만원 _x000a_* 명예감시원활동수당 (1식×266백만), 교재비 및 포상금(1식×24백만원)_x000a_ㅇ 원산지표시 기동단속반 및 단속전담반 운영 : 2,720백만원 _x000a_* 기동단속반 운영 및 단속보조원 활용(..."/>
    <n v="2019"/>
    <x v="4"/>
    <m/>
    <m/>
    <m/>
    <m/>
    <m/>
    <m/>
    <s v="* 명예감시원활동수당 (1식×266백만), 교재비 및 포상금(1식×24백만원)"/>
  </r>
  <r>
    <s v="의약품 품질고도화 ( 2000 - 2033 - 302 ) [ 식품의약품안전처 | 2019 예산 | 예산안 | 세출(지출) | 의약품 안전성 제고 | 의약품 공급기반 확충 | 확정안 6,834 백만원 ]"/>
    <s v="... 허가특허연계제도 교육 운영비 : 32백만원(8백만원×4회)_x000a_* 1회 교육 운영비 : 8백만원_x000a_* 강사료 4.2백만원(300천원/시간×14시간), 교재비 2백만원(20천원/권×100권), 임차료 1백만원(500천원/일×2일), 현수막, 문구류 등 기타경비 0.8백만원_x000a_- 허가특허연계 정책포럼 : ..."/>
    <n v="2019"/>
    <x v="4"/>
    <n v="1"/>
    <m/>
    <n v="20000"/>
    <m/>
    <m/>
    <m/>
    <s v="* 강사료 4.2백만원(300천원/시간×14시간), 교재비 2백만원(20천원/권×100권), 임차료 1백만원(500천원/일×2일), 현수막, 문구류 등 기타경비 0.8백만원"/>
  </r>
  <r>
    <s v="선진 기상전문인력 양성 ( 6100 - 6134 - 303 ) [ 기상청 | 2019 예산 | 예산안 | 세출(지출) | 국제협력교육홍보 | 교육훈련 및 대국민 기상인식 제고 | 확정안 953 백만원 ]"/>
    <s v="... 산출 근거_x000a_ㅇ 예보전문 및 예보지원 분야 교육과정 운영 694백만원_x000a_▪ 예보책임관과정 27백만원_x000a_- 강사료: 4h×100천원×5일 _x000a_- 운영비(교재비, 소모품 등): 20명×700천원×1주_x000a_- 관리자리더십: 1회×11,000천원 _x000a_▪ 예보심화과정 328백만원_x000a_- 교육훈련비: 20명×2,500천원×2회_x000a_..."/>
    <n v="2019"/>
    <x v="4"/>
    <m/>
    <m/>
    <m/>
    <m/>
    <m/>
    <m/>
    <s v="- 운영비(교재비, 소모품 등): 20명×700천원×1주"/>
  </r>
  <r>
    <s v="6.25전쟁납북자기념관 운영 ( 2100 - 2137 - 301 ) [ 통일부 | 2019 예산 | 예산안 | 세출(지출) | 인도적 문제해결 | 전시납북 진상규명 및 명예회복 | 확정안 1,458 백만원 ]"/>
    <s v="... 강사료 10백만원 = (15만원(주강사)x24회(3회/주x8주)x2명)_x000a_+ (5.83만원(보조강사)x24회(3회/주x8주)x2명)_x000a_* 교재비 7백만원 = 3,500원x2,000명(교사용 포함)_x000a_* 실습교재비 12백만원 = 6,000원x2,000명(교사용 포함)_x000a_o 위원회 운영 ..."/>
    <n v="2019"/>
    <x v="4"/>
    <n v="1"/>
    <m/>
    <n v="35000"/>
    <n v="6000"/>
    <m/>
    <m/>
    <s v="* 교재비 7백만원 = 3,500원x2,000명(교사용 포함)|* 실습교재비 12백만원 = 6,000원x2,000명(교사용 포함)"/>
  </r>
  <r>
    <s v="개인정보유출및오남용방지(정보화) ( 1900 - 1934 - 502 ) [ 행정안전부 | 2018 예산 | 예산안 | 세출(지출) | 정부혁신조직 | 개인정보보호강화 | 확정안 8,594 백만원 ]"/>
    <s v="... 22백만원_x000a_․배포비용 = 250개(시군구)×6박스(수량)×4,000원 = 6백만원_x000a_▪ 마이핀 이용기관 및 주민센터담당자 교육 = 10백만원_x000a_․교재비 = 4개소(4개권역)×250명×10천원 = 10백만원_x000a_38백만원 × 1식(2017년) → 38백만원 × 1식(2018년)_x000a_▪ 마이핀서비스 ..."/>
    <n v="2018"/>
    <x v="4"/>
    <n v="1"/>
    <m/>
    <n v="10000"/>
    <m/>
    <m/>
    <m/>
    <s v="․교재비 = 4개소(4개권역)×250명×10천원 = 10백만원"/>
  </r>
  <r>
    <s v="교육및연구기반조성 ( 1100 - 1133 - 331 ) [ 중앙선거관리위원회 | 2017 예산 | 예산안 | 세출(지출) | 선거의공정한관리 | 시민교육및공명선거정착 | 확정안 915 백만원 ]"/>
    <s v="..._x000a_세부내역_x000a_산출근거_x000a_▪여성공무원 역량향상 교육_x000a_- ('16) 50 → ('17) 50, 전년동_x000a_· 강사수당 12백(300천원×10명×4회) _x000a_· 교재원고료 8백(200천원×10명×4회)_x000a_· 교육교재비 10백(25천원×100부×4회)_x000a_‧ 교육여비 16백(80천원×50명×4회)_x000a_‧ 업무추진비 4백(20천원×200명)_x000a_..."/>
    <n v="2017"/>
    <x v="4"/>
    <n v="1"/>
    <m/>
    <n v="25000"/>
    <m/>
    <m/>
    <m/>
    <s v="· 교육교재비 10백(25천원×100부×4회)"/>
  </r>
  <r>
    <s v="퇴직연금사업운영 ( 3000 - 3061 - 318 ) [ 고용노동부 | 2017 예산 | 예산안 | 세출(지출) | 근로보건보호및복지증진 | 근로자복지지원 | 확정안 2,404 백만원 ]"/>
    <s v="..._x000a_산정내역_x000a_비고_x000a_교 재_x000a_발간비_x000a_223 → 294백만원(증 71백만원)_x000a_- 가입근로자에 대한 법정의무교육실시_x000a_․ 294,000명×1회(연)×1,000원(교재비)=294백만원_x000a_안내_x000a_팜플렛_x000a_19 → 36백만원(증 17백만원)_x000a_- 가입사업장에 대한 법정의무교육실시_x000a_․ 72,000개소×1회(연)×5..."/>
    <n v="2017"/>
    <x v="4"/>
    <n v="1"/>
    <m/>
    <n v="1000"/>
    <m/>
    <m/>
    <m/>
    <s v="․ 294,000명×1회(연)×1,000원(교재비)=294백만원"/>
  </r>
  <r>
    <s v="본부 전산운영경비(정보화) ( 7000 - 7012 - 500 ) [ 보건복지부 | 2017 예산 | 예산안 | 세출(지출) | 일반보건복지행정지원 | 본부전산운영경비 | 확정안 1,787 백만원 ]"/>
    <s v="... 400명 = 8백만원_x000a_* 기타(시험출제·감독·채점 등) : 3백만원_x000a_․직원 정보화교육 : 30백만원_x000a_* 1.5백만원 x 20개 강좌(강사, 장소임대, 교재비) = 30백만원_x000a_․정보화 유공자 포상 등(인쇄비, 부상 구매) : 3백만원_x000a_- 기관 정보화담당자 워크숍 행사비 : 6백만원 (전년동)_x000a_ ..."/>
    <n v="2017"/>
    <x v="4"/>
    <m/>
    <m/>
    <m/>
    <m/>
    <m/>
    <m/>
    <s v="* 1.5백만원 x 20개 강좌(강사, 장소임대, 교재비) = 30백만원"/>
  </r>
  <r>
    <s v="가정폭력 피해자 지원 ( 4100 - 4152 - 432 ) [ 여성가족부 | 2017 예산 | 예산안 | 세출(지출) | 여성·아동 폭력예방 및 보호지원 | 가정폭력·성폭력 피해회복 및 재발방지 사업 | 확정안 20,802 백만원 ]"/>
    <s v="... 463,944원×20명×4분기=37,116천원_x000a_나) (고등학생)교과서대 129,500원×20명×1회 = 2,590천원_x000a_다) (초․중학생)부교재비 38,700원×40명×1회 = 1,548천원_x000a_라) (초․중․고생)학용품비 52,600원×66명×1회 = 3,472천원_x000a_(3) 교복비 지원 : 21백만원_x000a_..."/>
    <n v="2017"/>
    <x v="4"/>
    <n v="1"/>
    <m/>
    <n v="387000"/>
    <m/>
    <m/>
    <m/>
    <s v="다) (초․중학생)부교재비 38,700원×40명×1회 = 1,548천원"/>
  </r>
  <r>
    <s v="피해자국선변호사 지원 ( 1100 - 1136 - 305 ) [ 법무부 | 2017 예산 | 예산안 | 세출(지출) | 인권활동 | 성폭력,가정폭력 피해자보호 및 지원 | 확정안 4,203 백만원 ]"/>
    <s v="... 연금지급금, 운영비 포함)_x000a_ㅇ 피해자 국선 전담변호사 교육비 지원 : 10백만원(전년동)_x000a_▪ 산출내역 :_x000a_- 17명×60만원(강사료, 교재비 등)=10백만원_x000a_※ 년 1회 이상 전문 강의 및 실무교육_x000a_4) 사업효과_x000a_① '13~'17년도 성과계획서 상 성과지표 및 최근 5년간 성과 달성도_x000a_..."/>
    <n v="2017"/>
    <x v="4"/>
    <m/>
    <m/>
    <m/>
    <m/>
    <m/>
    <m/>
    <s v="- 17명×60만원(강사료, 교재비 등)=10백만원"/>
  </r>
  <r>
    <s v="제대군인사회복귀지원 ( 4100 - 4160 - 390 ) [ 국가보훈처 | 2017 예산 | 예산안 | 세출(지출) | 제대군인지원 | 제대군인생활안정 | 확정안 13,870 백만원 ]"/>
    <s v="... _x000a_- 특근매식비: 2,880천원(6천원×2명×5일×12월×4개소) _x000a_ㅇ소자본창업교육 등_x000a_346_x000a_ㅇ소자본창업교육 등 : 261,600천원_x000a_- 교재비 : 16,500천원(55,000원×300명)_x000a_- 강사료 : 42,000천원(200천원×35시간×6회)_x000a_- 기획․운영비 : 36,0..."/>
    <n v="2017"/>
    <x v="4"/>
    <n v="1"/>
    <m/>
    <n v="55000"/>
    <m/>
    <m/>
    <m/>
    <s v="- 교재비 : 16,500천원(55,000원×300명)"/>
  </r>
  <r>
    <s v="개인정보유출및오남용방지 ( 1800 - 1835 - 502 ) [ 행정자치부 | 2017 예산 | 예산안 | 세출(지출) | 창조정부전략 | 개인정보보호강화 | 확정안 7,591 백만원 ]"/>
    <s v="... 22백만원_x000a_․배포비용 = 250개(시군구)×6박스(수량)×4,000원 = 6백만원_x000a_▪ 마이핀 이용기관 및 주민센터담당자 교육 : 10백만원_x000a_․교재비 = 4개소(4개권역)×250명×10천원 = 10백만원_x000a_76백만원 × 1식(2016년) → 38백만원 × 1식(2017년)_x000a_▪ 마이핀서비스 ..."/>
    <n v="2017"/>
    <x v="4"/>
    <n v="1"/>
    <m/>
    <n v="10000"/>
    <m/>
    <m/>
    <m/>
    <s v="․교재비 = 4개소(4개권역)×250명×10천원 = 10백만원"/>
  </r>
  <r>
    <s v="피해자국선변호사 지원 ( 1100 - 1136 - 305 ) [ 법무부 | 2016 예산 | 예산안 | 세출(지출) | 인권활동 | 성폭력,가정폭력 피해자보호 및 지원 | 확정안 3,918 백만원 ]"/>
    <s v="... 1년간 3,600명 지원 가능 _x000a_ㅇ피해자 국선 전담변호사 교육비 지원 : ('15)18 → ('16)9백만원(△ 9)_x000a_- 17명×53만원(강사료, 교재비 등)=9백만원_x000a_(년 1회 1주일 이상 전문 강의 및 실무교육 )_x000a_ㅇ★(국정) 피해자 국선변호사 홍보비 : ('15)100→('16)10백만원(△ 90)_x000a_..."/>
    <n v="2016"/>
    <x v="4"/>
    <m/>
    <m/>
    <m/>
    <m/>
    <m/>
    <m/>
    <s v="- 17명×53만원(강사료, 교재비 등)=9백만원"/>
  </r>
  <r>
    <s v="제대군인사회복귀지원 ( 4100 - 4160 - 390 ) [ 국가보훈처 | 2016 예산 | 예산안 | 세출(지출) | 제대군인지원 | 제대군인생활안정 | 확정안 14,143 백만원 ]"/>
    <s v="... 순천)_x000a_- 5명×30백만원×1.38(보험료, 일반관리비, 부가세 등)_x000a_ㅇ소자본창업교육 등_x000a_346_x000a_ㅇ소자본창업교육 등 : 261,600천원_x000a_- 교재비 : 16,500천원(55,000원×300명)_x000a_- 강사료 : 42,000천원(200천원×35시간×6회)_x000a_- 기획․운영비 : 36,0..."/>
    <n v="2016"/>
    <x v="4"/>
    <n v="1"/>
    <m/>
    <n v="55000"/>
    <m/>
    <m/>
    <m/>
    <s v="- 교재비 : 16,500천원(55,000원×300명)"/>
  </r>
  <r>
    <s v="본부 전산운영경비 ( 7000 - 7012 - 500 ) [ 보건복지부 | 2016 예산 | 예산안 | 세출(지출) | 일반보건복지행정지원 | 본부전산운영경비 | 확정안 1,766 백만원 ]"/>
    <s v="... 기타(시험출제·감독·채점 등) = 3,000천원_x000a_․직원 정보화교육 : 30,000천원_x000a_* 1,500,000원×20개 강좌(강사, 장소임대, 교재비) = 30,000천원 _x000a_․정보화 유공자 포상 등(인쇄비, 부상 구매) : 3,000천원_x000a_ 유형(기타 운영지원), 비목(수용비)_x000a_- 기관담당자워크숍 ..."/>
    <n v="2016"/>
    <x v="4"/>
    <m/>
    <m/>
    <m/>
    <m/>
    <m/>
    <m/>
    <s v="* 1,500,000원×20개 강좌(강사, 장소임대, 교재비) = 30,000천원 "/>
  </r>
  <r>
    <s v="공군83정비창 사업 및 지원비 ( 3700 - 3739 - 301 ) [ 국방부 | 2016 예산 | 예산안 | 세출(지출) | 군책임운영기관 | 공군83정비창 운영 | 확정안 2,695 백만원 ]"/>
    <s v="... 6백만원(4회 × 150백만원,180원)_x000a_▪ ATE 및 PCB 경진대회 : 31백만원(5개대회 × 1개 대회당 평균 6.2백만원)_x000a_▪ 정비사 교육 교재비 및 강사료 : 50백만원(교육과정 6개 × 평균단가 8.3백만원)_x000a_▪ 정보통신 전문서적 구입 : 6백만원(330권 × 평균단가 18,500원)_x000a_..."/>
    <n v="2016"/>
    <x v="4"/>
    <m/>
    <m/>
    <m/>
    <m/>
    <m/>
    <m/>
    <s v="▪ 정비사 교육 교재비 및 강사료 : 50백만원(교육과정 6개 × 평균단가 8.3백만원)"/>
  </r>
  <r>
    <s v="가정폭력방지 및 피해자지원 ( 4100 - 4152 - 432 ) [ 여성가족부 | 2016 예산 | 예산안 | 세출(지출) | 여성·아동 폭력예방 및 보호지원 | 가정폭력·성폭력 피해회복 및 재발방지 사업 | 확정안 16,489 백만원 ]"/>
    <s v="... 463,944원×20명×4분기=37,116천원_x000a_나) (고등학생)교과서대 129,500원×20명×1회 = 2,590천원_x000a_다) (초·중학생)부교재비 38,700원×40명×1회 = 1,548천원_x000a_라) (초·중·고생)학용품비 52,600원×66명×1회 = 3,472천원_x000a_3) 교복비 지원 : 21백만원_x000a_..."/>
    <n v="2016"/>
    <x v="4"/>
    <n v="1"/>
    <m/>
    <n v="38700"/>
    <m/>
    <m/>
    <m/>
    <s v="다) (초·중학생)부교재비 38,700원×40명×1회 = 1,548천원"/>
  </r>
  <r>
    <s v="외국인사회통합지원 ( 1200 - 1233 - 301 ) [ 법무부 | 2016 예산 | 예산안 | 세출(지출) | 출입국관리 | 외국인체류관리 | 확정안 6,692 백만원 ]"/>
    <s v="... 28백만원_x000a_ㅇ 난민위원회 운영 : 42 → 42백만원 (전년수준)_x000a_ㅇ 이민자 조기적응프로그램 : ('15) 935 → ('16) 935백만원 (전년수준)_x000a_▪ 교재비 : 3,000원×50,000부=150백만원_x000a_▪ 리플렛 : 1,500원×50,000부=75백만원_x000a_▪ 강사료 : 47기관×4명×100..."/>
    <n v="2016"/>
    <x v="4"/>
    <n v="1"/>
    <m/>
    <n v="3000"/>
    <m/>
    <m/>
    <m/>
    <s v="▪ 교재비 : 3,000원×50,000부=150백만원"/>
  </r>
  <r>
    <s v="전기시설안전관리 ( 5100 - 5144 - 301 ) [ 산업통상자원부 | 2020 예산 | 예산안 | 세출(지출) | 에너지자원정책 | 전기안전관리 | 확정안 2,355 백만원 ]"/>
    <s v="... @200,000원×2명×3건=1,200천원_x000a_․(본 사) @69,200원×2명×3건=416천원_x000a_◦사고조사용 물품구입 등 : 46,606천원_x000a_- 방진마스크 @30,000원×80박스=2,400천원_x000a_- 일회용작업복 등 @100,000원×80박스=8,000천원_x000a_- 안전장화 @50,000원×5..."/>
    <n v="2020"/>
    <x v="5"/>
    <n v="1"/>
    <n v="4"/>
    <n v="30000"/>
    <m/>
    <m/>
    <m/>
    <s v="- 방진마스크 @30,000원×80박스=2,400천원"/>
  </r>
  <r>
    <s v="유해화학물질 테러ㆍ사고대비 ( 2200 - 2205 - 302 ) [ 환경부 | 2020 예산 | 예산안 | 세출(지출) | 환경보건관리 | 환경위해관리 | 확정안 10,962 백만원 ]"/>
    <s v="... 이전('20.10월, 대전 유성구 → 충복 오송읍)_x000a_▪ 세부 산출내역_x000a_가. 사고대응장비 운용 소모품 및 소모성 방재물자 구매 : 335백만원_x000a_‧ 마스크(Level C) : 24백만원(10만원×15개×16개 기관)_x000a_‧ 화학보호복(Level C) : 24백만원(10만원×15벌×16개 기관)_x000a_..."/>
    <n v="2020"/>
    <x v="5"/>
    <n v="1"/>
    <n v="7"/>
    <n v="100000"/>
    <m/>
    <m/>
    <m/>
    <s v="‧ 마스크(Level C) : 24백만원(10만원×15개×16개 기관)"/>
  </r>
  <r>
    <s v="목포병원 병원관리 및 운영(손익) ( 4700 - 4731 - 303 ) [ 보건복지부 | 2020 예산 | 예산안 | 세출(지출) | 국립목포병원 | 국립목포병원 운영(손익) | 확정안 2,765 백만원 ]"/>
    <s v="... 2,000천원_x000a_⑧ 환자환전 및 병원감염관리 ('19) 0 →('20) 80백만원 (순증) _x000a_- 예방접종백신 3백만원=250명×12,100원_x000a_- N95마스크(의료인용) 56백만원=1,400원×40,000개_x000a_- 일반마스크(환자 및 방문객) 12백만원=150원×80,000개_x000a_- 환자확인손목밴드(인식팔찌) ..."/>
    <n v="2020"/>
    <x v="5"/>
    <n v="2"/>
    <s v="6,7"/>
    <m/>
    <m/>
    <n v="1400"/>
    <n v="150"/>
    <s v="- N95마스크(의료인용) 56백만원=1,400원×40,000개|- 일반마스크(환자 및 방문객) 12백만원=150원×80,000개"/>
  </r>
  <r>
    <s v="교통안전활동 ( 1300 - 1331 - 312 ) [ 경찰청 | 2020 예산 | 예산안 | 세출(지출) | 교통안전․소통확보 | 교통사고예방 | 확정안 94,689 백만원 ]"/>
    <s v="... 416→492백만원(증76백만원) _x000a_▪교통외근용 면장갑 : 57백만원(전년동) _x000a_- 산출근거 : 1,000원×4,750명×12개_x000a_▪교통외근용 황사(미세먼지)마스크 : 285백만원(전년동)_x000a_- 산출근거 : 마스크 가드 16,500원×4,750명×1개=79백만원_x000a_필터 700원×4,750명×62개=206백만원_x000a_..."/>
    <n v="2020"/>
    <x v="5"/>
    <n v="2"/>
    <n v="11"/>
    <m/>
    <m/>
    <n v="16500"/>
    <m/>
    <s v="▪교통외근용 황사(미세먼지)마스크 : 285백만원(전년동)|- 산출근거 : 마스크 가드 16,500원×4,750명×1개=79백만원"/>
  </r>
  <r>
    <s v="교통안전교육홍보 ( 1300 - 1331 - 311 ) [ 경찰청 | 2020 예산 | 예산안 | 세출(지출) | 교통안전․소통확보 | 교통사고예방 | 확정안 5,171 백만원 ]"/>
    <s v="...전년동)_x000a_◦ 녹색어머니회・모범운전자회 안전용품 : 463백만원 _x000a_- 녹색어머니 깃발 14천원×7,000개 = 98백만원_x000a_- 모범운전자 미세먼지마스크 18천원×20,277개 = 365백만원_x000a_◦ 녹색어머니회・모범운전자회 복제 : 730백만원_x000a_- 녹색어머니 겨울점퍼 73천원×2,191명 = ..."/>
    <n v="2020"/>
    <x v="5"/>
    <n v="2"/>
    <n v="2"/>
    <m/>
    <m/>
    <n v="18000"/>
    <m/>
    <s v="- 모범운전자 미세먼지마스크 18천원×20,277개 = 365백만원"/>
  </r>
  <r>
    <s v="범죄예방및생활질서유지 ( 1100 - 1131 - 311 ) [ 경찰청 | 2020 예산 | 예산안 | 세출(지출) | 범죄예방 및 사회적약자보호 | 범죄예방 | 확정안 19,547 백만원 ]"/>
    <s v="...,765백만원(1,867백만원)_x000a_▪지역경찰 감염예방을 위한 현장장비 보급 ('19)823→ ('20) 823백만원(전년동)_x000a_- 감염예방 마스크 : 701백만원=3천원×5개×46,750명_x000a_- 감염보호용 장갑 : 121백만원=30천원×4,051대_x000a_▪순찰차용 공기청정기 보급 ('19) ..."/>
    <n v="2020"/>
    <x v="5"/>
    <n v="2"/>
    <n v="1"/>
    <m/>
    <m/>
    <n v="3000"/>
    <m/>
    <s v="- 감염예방 마스크 : 701백만원=3천원×5개×46,750명"/>
  </r>
  <r>
    <s v="국가기록물정리 ( 2300 - 2331 - 303 ) [ 행정안전부 | 2020 예산 | 예산안 | 세출(지출) | 기록물관리 | 기록물효율적관리 | 확정안 11,240 백만원 ]"/>
    <s v="... 특근매식비: ('19) 11,752천원 → ('20) 3,312천원(6천원×23명×2회×12월) /△71.8%_x000a_* 수집관련 용품 구입(장갑, 마스크 등) : ('19) 4,671천원 → ('20) 4,671천원(1,557천원×3회) / 전년동_x000a_* 기록물 수집 차량 임차 : ('19) 6,500천원 → ..."/>
    <n v="2020"/>
    <x v="5"/>
    <m/>
    <m/>
    <m/>
    <m/>
    <m/>
    <m/>
    <s v="* 수집관련 용품 구입(장갑, 마스크 등) : ('19) 4,671천원 → ('20) 4,671천원(1,557천원×3회) / 전년동"/>
  </r>
  <r>
    <s v="해양화학사고대응역량강화 ( 4300 - 4333 - 301 ) [ 해양경찰청 | 2020 예산 | 예산안 | 세출(지출) | 해양오염관리 | 해양오염방제 | 확정안 520 백만원 ]"/>
    <s v="... 알콜형포소화약제 : ('19) 132 → ('20) 132 (전년동)_x000a_(산출내역) 알콜형포소화약제 20톤×6.6백만원=132백만원_x000a_② 화학마스크 : ('19) 85 → ('20) 64 (△21)_x000a_(산출내역) 화학마스크 320세트×20만원 = 64백만원_x000a_③ 화학보호복 : ('19) 112 ..."/>
    <n v="2020"/>
    <x v="5"/>
    <n v="1"/>
    <n v="10"/>
    <n v="200000"/>
    <m/>
    <m/>
    <m/>
    <s v="② 화학마스크 : ('19) 85 → ('20) 64 (△21)|(산출내역) 화학마스크 320세트×20만원 = 64백만원"/>
  </r>
  <r>
    <s v="전기시설안전관리 ( 5500 - 5551 - 301 ) [ 산업통상자원부 | 2018 예산 | 결산 | 세출(지출) | 에너지안전관리 | 전기안전관리(기금) | 결산 1,395 백만원 ]"/>
    <s v="... 180,000×3명×2건=1,080,000원_x000a_@ 68,800×2명×2건=275,200원_x000a_- 사고조사용 물품구입 : 47백만원_x000a_․ 방진마스크 @50,000×77박스=3,850,000원_x000a_․ 일회용작업복 @130,000×77박스=10,010,000원_x000a_․ 안전장화 @40,000..."/>
    <n v="2018"/>
    <x v="5"/>
    <n v="1"/>
    <n v="4"/>
    <n v="50000"/>
    <m/>
    <m/>
    <m/>
    <s v="․ 방진마스크 @50,000×77박스=3,850,000원"/>
  </r>
  <r>
    <s v="국가기록물정리 ( 2300 - 2331 - 303 ) [ 행정안전부 | 2019 예산 | 예산안 | 세출(지출) | 기록물관리 | 기록물효율적관리 | 확정안 9,603 백만원 ]"/>
    <s v="... 기록관리 업무 컨설팅 등을 위하여 서울기록관 소관 기관(246개)에 대한 기록관리업무 지도감독 필요_x000a_•〔산출내역〕 _x000a_* 수집관련 용품 구입(장갑, 마스크 등): ('18) 1,311천원 → ('19) 1,671천원(1,671천원×1회) / +360천_x000a_* 비밀기록물 보존봉투 및 라벨 제작: ('17) 1,025천원 ..."/>
    <n v="2019"/>
    <x v="5"/>
    <m/>
    <m/>
    <m/>
    <m/>
    <m/>
    <m/>
    <s v="* 수집관련 용품 구입(장갑, 마스크 등): ('18) 1,311천원 → ('19) 1,671천원(1,671천원×1회) / +360천"/>
  </r>
  <r>
    <s v="생물안전특수복합시설 운영 ( 4800 - 4840 - 303 ) [ 보건복지부 | 2019 예산 | 예산안 | 세출(지출) | 질병관리본부지원 | 생물테러대응체계강화 | 확정안 2,018 백만원 ]"/>
    <s v="... 등 : (`18) 50 → (`19요구) 41백만원(△9백만원)_x000a_․ 개인보호장비 및 소독제 : 33백만원(∆8백만원)_x000a_* 전신실험복, N95마스크, PAPR, 장갑, 덧신 등의 개인보호장비: 25천원/set×70set/월×12월/년=21백만원(∆8백만원) _x000a_* 소독제(과산화수소, ..."/>
    <n v="2019"/>
    <x v="5"/>
    <m/>
    <m/>
    <m/>
    <m/>
    <m/>
    <m/>
    <s v="* 전신실험복, N95마스크, PAPR, 장갑, 덧신 등의 개인보호장비: 25천원/set×70set/월×12월/년=21백만원(∆8백만원) "/>
  </r>
  <r>
    <s v="유해화학물질 테러ㆍ사고대비 ( 2200 - 2205 - 302 ) [ 환경부 | 2019 예산 | 예산안 | 세출(지출) | 환경보건관리 | 환경위해관리 | 확정안 9,741 백만원 ]"/>
    <s v="... 48백만원(30만원×10개×16개 기관)_x000a_‧ 정화통(Level C) : 4.8백만원(2만원×15개×16개 기관)_x000a_‧ 양압식 공기호흡기 마스크 : 22.4백만원(70만원×2개×16개 기관)_x000a_‧ 반면형마스크 : 12백만원(5만원×15개×16개 기관)_x000a_‧ 간이식별탐지킷 : 8백..."/>
    <n v="2019"/>
    <x v="5"/>
    <n v="1"/>
    <s v="5,3"/>
    <n v="700000"/>
    <n v="50000"/>
    <m/>
    <m/>
    <s v="‧ 양압식 공기호흡기 마스크 : 22.4백만원(70만원×2개×16개 기관)|‧ 반면형마스크 : 12백만원(5만원×15개×16개 기관)"/>
  </r>
  <r>
    <s v="우편집배업무 ( 5100 - 5133 - 312 ) [ 과학기술정보통신부 | 2019 예산 | 예산안 | 세출(지출) | 우정서비스 | 우편배달지원 | 확정안 79,638 백만원 ]"/>
    <s v="...원×2회=3백만원_x000a_◾ 집배업무 안전활동비 : 891백만원_x000a_- 집배원 이륜자동차 안전교육 등 790명×110,000원=87백만원_x000a_- 황사마스크 16,350명×3,500원×3개=172백만원_x000a_- 동절기 안전용품(아이젠, 스노우타이어) 등 16,350명×13,000원=213백만원_x000a_- 쿨토시 ..."/>
    <n v="2019"/>
    <x v="5"/>
    <n v="2"/>
    <n v="11"/>
    <m/>
    <m/>
    <n v="35000"/>
    <m/>
    <s v="- 황사마스크 16,350명×3,500원×3개=172백만원"/>
  </r>
  <r>
    <s v="교통안전활동 ( 1300 - 1331 - 312 ) [ 경찰청 | 2019 예산 | 예산안 | 세출(지출) | 교통안전?소통확보 | 교통사고예방 | 확정안 90,074 백만원 ]"/>
    <s v="... 83,000원×1,000명 _x000a_▪교통외근용 면장갑 : 57백만원(전년동) _x000a_- 산출근거 : 1,000원×4,750명×12개_x000a_▪교통외근용 황사(미세먼지)마스크 : 285백만원(전년동)_x000a_- 산출근거 : 마스크 가드 11,000원×4,750명×1개=52백만원_x000a_필터 700원×4,750명×70개=233백만원_x000a_..."/>
    <n v="2019"/>
    <x v="5"/>
    <n v="2"/>
    <n v="11"/>
    <m/>
    <m/>
    <n v="11000"/>
    <m/>
    <s v="▪교통외근용 황사(미세먼지)마스크 : 285백만원(전년동)|- 산출근거 : 마스크 가드 11,000원×4,750명×1개=52백만원"/>
  </r>
  <r>
    <s v="교통안전교육홍보 ( 1300 - 1331 - 311 ) [ 경찰청 | 2019 예산 | 예산안 | 세출(지출) | 교통안전?소통확보 | 교통사고예방 | 확정안 4,099 백만원 ]"/>
    <s v="...205)_x000a_◦ 녹색어머니회・모범운전자회 안전용품 : 463백만원 _x000a_- 녹색어머니 깃발 14천원×7,000개 = 98백만원_x000a_- 모범운전자 미세먼지마스크 18천원×20,277개 = 365백만원_x000a_◦ 녹색어머니회・모범운전자회 복제 : 730백만원_x000a_- 녹색어머니 겨울점퍼 73천원×2,191명 = ..."/>
    <n v="2019"/>
    <x v="5"/>
    <n v="2"/>
    <n v="5"/>
    <m/>
    <m/>
    <n v="18000"/>
    <m/>
    <s v="- 모범운전자 미세먼지마스크 18천원×20,277개 = 365백만원"/>
  </r>
  <r>
    <s v="재난안전관리 ( 2100 - 2131 - 315 ) [ 경찰청 | 2019 예산 | 예산안 | 세출(지출) | 사회질서유지 | 경비경찰역량강화 | 확정안 1,911 백만원 ]"/>
    <s v="... 융자, 출연, 출자 등의 경우 보조․융자 등 지원 비율 및 법적근거_x000a_ㅇ재난관리장비 : ('18)1,783→('19)1,783백만원(전년동) _x000a_▪황사마스크 : 82백만원(전년동)_x000a_▪방독마스크·보호복 : 990백만원(전년동) = 300천원×3,300개_x000a_▪방사능선량계 :160백만원(전년동) =..."/>
    <n v="2019"/>
    <x v="5"/>
    <m/>
    <n v="4"/>
    <m/>
    <m/>
    <m/>
    <m/>
    <s v="▪황사마스크 : 82백만원(전년동)|▪방독마스크·보호복 : 990백만원(전년동) = 300천원×3,300개"/>
  </r>
  <r>
    <s v="범죄예방및생활질서유지 ( 1100 - 1131 - 311 ) [ 경찰청 | 2019 예산 | 예산안 | 세출(지출) | 범죄예방 및 사회적약자보호 | 범죄예방 | 확정안 15,674 백만원 ]"/>
    <s v="... ('18)823→('19)1,898백만원(1,075백만원)_x000a_▪지역경찰 감염예방을 위한 현장장비 보급 ('19) 823백만원(전년동)_x000a_- 감염예방 마스크 : 701백만원=3천원×5개×46,750명_x000a_- 감염보호용 장갑 : 121백만원=30천원×4,051대_x000a_▪순찰차용 공기청정기 보급 ('18) ..."/>
    <n v="2019"/>
    <x v="5"/>
    <n v="2"/>
    <n v="1"/>
    <m/>
    <m/>
    <n v="3000"/>
    <m/>
    <s v="- 감염예방 마스크 : 701백만원=3천원×5개×46,750명"/>
  </r>
  <r>
    <s v="전기시설안전관리 ( 5500 - 5551 - 301 ) [ 산업통상자원부 | 2017 예산 | 결산 | 세출(지출) | 에너지안전관리 | 전기안전관리 | 결산 1,395 백만원 ]"/>
    <s v="... 180,000×3명×2건=1,080,000원_x000a_@ 78,630×2명×2건=314,520원_x000a_- 사고조사용 물품구입 : 45백만원_x000a_․ 방진마스크 @50,000×63박스=3,150,000원_x000a_․ 일회용작업복 @120,000×63박스=7,560,000원_x000a_․ DSLR카메라 @3,00..."/>
    <n v="2017"/>
    <x v="5"/>
    <n v="1"/>
    <n v="4"/>
    <n v="50000"/>
    <m/>
    <m/>
    <m/>
    <s v="․ 방진마스크 @50,000×63박스=3,150,000원"/>
  </r>
  <r>
    <s v="생물안전특수복합시설 운영 ( 4800 - 4840 - 303 ) [ 보건복지부 | 2018 예산 | 예산안 | 세출(지출) | 질병관리본부지원 | 생물테러대응체계강화 | 확정안 1,856 백만원 ]"/>
    <s v="... (`18) 50백만원(19백만원 증)_x000a_․개인보호장비 및 소독제 : (`17) 22 → (`18) 41백만원(19백만원 증)_x000a_* 전신실험복, N95마스크, PAPR, 장갑, 덧신 등의 개인보호장비: 24천원/set×100set/월×12월/년=29백만원 _x000a_* 소독제(과산화수소, microchem), ..."/>
    <n v="2018"/>
    <x v="5"/>
    <m/>
    <m/>
    <m/>
    <m/>
    <m/>
    <m/>
    <s v="* 전신실험복, N95마스크, PAPR, 장갑, 덧신 등의 개인보호장비: 24천원/set×100set/월×12월/년=29백만원 "/>
  </r>
  <r>
    <s v="재난안전관리 ( 2100 - 2131 - 315 ) [ 경찰청 | 2018 예산 | 예산안 | 세출(지출) | 사회질서유지 | 경비경찰역량강화 | 확정안 1,911 백만원 ]"/>
    <s v="..._x000a_◦ 재난안전관리장비 : ('17)1,780→('18)1,783백만원(▽3백만원)_x000a_- 화학․방사능사고 보호장비 1,150백만원_x000a_※ 방독마스크·보호복 300천원×3,300세트, 방사능선량계 800천원×200개_x000a_- 화재대피 마스크 156백만원_x000a_※ 39천원×4,000개_x000a_- 상설부대 및 ..."/>
    <n v="2018"/>
    <x v="5"/>
    <m/>
    <m/>
    <m/>
    <m/>
    <m/>
    <m/>
    <s v="※ 방독마스크·보호복 300천원×3,300세트, 방사능선량계 800천원×200개|- 화재대피 마스크 156백만원"/>
  </r>
  <r>
    <s v="국가기록물정리 ( 2300 - 2331 - 303 ) [ 행정안전부 | 2018 예산 | 예산안 | 세출(지출) | 기록물관리 | 기록물효율적관리 | 확정안 8,275 백만원 ]"/>
    <s v="... 수집기록물 상하차 및 포장 작업 인건비: ('17) 265천원 → ('18) 301천원(60천원×1명×5일) / 13%↑_x000a_* 수집관련 용품 구입(장갑, 마스크 등): ('17) 1,311천원 → ('18) 1,311천원(1,311천원×1회) / 0%_x000a_* 비밀기록물 보존봉투 및 라벨 제작: ('17) 1,025천원 ..."/>
    <n v="2018"/>
    <x v="5"/>
    <m/>
    <m/>
    <m/>
    <m/>
    <m/>
    <m/>
    <s v="* 수집관련 용품 구입(장갑, 마스크 등): ('17) 1,311천원 → ('18) 1,311천원(1,311천원×1회) / 0%"/>
  </r>
  <r>
    <s v="유해화학물질 테러·사고대비 ( 1900 - 1939 - 302 ) [ 환경부 | 2018 예산 | 예산안 | 세출(지출) | 환경보전기반육성 | 유해화학물질관리 | 확정안 10,279 백만원 ]"/>
    <s v="... C) : 60백만원(20만원x20개x15개기관)_x000a_‧ 정화통(Level C) : 9백만원(2만원x30개x15개기관)_x000a_‧ 양압식 공기호흡기 마스크 : 9백만원(30만원x30개)_x000a_‧ 반면형마스크 : 22.5백만원(10만원x30개x15개기관)_x000a_‧ 열흡수조끼 : 18백만원(60만원x30벌)_x000a_..."/>
    <n v="2018"/>
    <x v="5"/>
    <n v="1"/>
    <s v="5,3"/>
    <n v="300000"/>
    <n v="100000"/>
    <m/>
    <m/>
    <s v="‧ 양압식 공기호흡기 마스크 : 9백만원(30만원x30개)|‧ 반면형마스크 : 22.5백만원(10만원x30개x15개기관)"/>
  </r>
  <r>
    <s v="전기시설안전관리 ( 5500 - 5551 - 301 ) [ 산업통상자원부 | 2018 예산 | 예산안 | 세출(지출) | 에너지안전관리 | 전기안전관리 | 확정안 1,395 백만원 ]"/>
    <s v="...=1,080,000원_x000a_· (본 사) @ 68,800×2명×2건=275,200원_x000a_◦ 사고조사용 물품구입 등 : 46,930천원_x000a_- 방진마스크 @60,000×63박스=3,780,000원_x000a_- 일회용작업복 @140,000×63박스=8,820,000원_x000a_- 전산용소모품 : 16,830,000원_x000a_..."/>
    <n v="2018"/>
    <x v="5"/>
    <n v="1"/>
    <n v="4"/>
    <n v="60000"/>
    <m/>
    <m/>
    <m/>
    <s v="- 방진마스크 @60,000×63박스=3,780,000원"/>
  </r>
  <r>
    <s v="생활안전활동 ( 1100 - 1131 - 311 ) [ 경찰청 | 2018 예산 | 예산안 | 세출(지출) | 범죄예방 및 사회적약자보호 | 범죄예방 | 확정안 12,688 백만원 ]"/>
    <s v="...678백만원(△3,455)_x000a_▪지역경찰 감염예방을 위한 현장장비 보급 ('17) 493 → ('18) 823백만원(329백만원)_x000a_- 감염예방 마스크 : ('17) 372백만원=4천원×2개×46,500명 → ('18)701백만원 = 3천원×5개×46,750명_x000a_- 감염보호용 장갑 : ('18) 121백만원 ..."/>
    <n v="2018"/>
    <x v="5"/>
    <n v="2"/>
    <n v="1"/>
    <m/>
    <m/>
    <n v="4000"/>
    <n v="3000"/>
    <s v="- 감염예방 마스크 : ('17) 372백만원=4천원×2개×46,500명 → ('18)701백만원 = 3천원×5개×46,750명"/>
  </r>
  <r>
    <s v="하자심사분쟁조정위원회 업무위탁 ( 1000 - 1034 - 307 ) [ 국토교통부 | 2018 예산 | 예산안 | 세출(지출) | 주택시장안정 및_x000a_주거복지향상 | 주택정책지원 | 확정안 1,878 백만원 ]"/>
    <s v="..._x000a_5,200_x000a_ㅇ 조사장비 운영비 : 9백만원_x000a_- 장비 보험료, 교정검사료 등 : 3,000천원 = 3,000천원×1식_x000a_- 현장조사 소모품(장갑,마스크 등) : 6,000천원 = 20천원×25명×12개월_x000a_8. 일반경비 : 159백만원_x000a_ㅇ 차량운영비 : 82백만원_x000a_구 분_x000a_단가(월평균)_x000a_대수_x000a_수량(월)_x000a_..."/>
    <n v="2018"/>
    <x v="5"/>
    <m/>
    <m/>
    <m/>
    <m/>
    <m/>
    <m/>
    <s v="- 현장조사 소모품(장갑,마스크 등) : 6,000천원 = 20천원×25명×12개월"/>
  </r>
  <r>
    <s v="검역관리 ( 4800 - 4831 - 304 ) [ 보건복지부 | 2017 예산 | 예산안 | 세출(지출) | 질병관리본부지원 | 검역관리 | 확정안 8,152 백만원 ]"/>
    <s v="... 8,600천원_x000a_◦ 감염병 예방 홍보물품 및 배너 : 60백만원_x000a_- 산출내역_x000a_· 물티슈 : 300,000개 x 150원 = 45,000천원_x000a_· 일회용 마스크 : 20,000개 x 240원 = 4,800천원_x000a_· 홍보배너 : 200개 x 50,000원 = 10,000천원_x000a_◦ 기존 인쇄서식 및 소모품 예산 ..."/>
    <n v="2017"/>
    <x v="5"/>
    <n v="2"/>
    <n v="8"/>
    <m/>
    <m/>
    <n v="240"/>
    <m/>
    <s v="· 일회용 마스크 : 20,000개 x 240원 = 4,800천원"/>
  </r>
  <r>
    <s v="국가기록물정리 ( 2200 - 2231 - 303 ) [ 행정자치부 | 2017 예산 | 예산안 | 세출(지출) | 기록물관리 | 기록물효율적관리 | 확정안 7,077 백만원 ]"/>
    <s v="... 수집기록물 상하차 및 포장 작업 : ('16) 265천원 → ('17) 265천원(53천원×1명×5일) / 0%_x000a_* 수집관련 용품 구입(장갑, 마스크 등) : ('16) 1,311천원 → ('17) 1,311천원(1,311천원×1회) / 0%_x000a_* 비밀기록물 보존봉투 및 라벨 제작 : ('16) 1,025천원 ..."/>
    <n v="2017"/>
    <x v="5"/>
    <m/>
    <m/>
    <m/>
    <m/>
    <m/>
    <m/>
    <s v="* 수집관련 용품 구입(장갑, 마스크 등) : ('16) 1,311천원 → ('17) 1,311천원(1,311천원×1회) / 0%"/>
  </r>
  <r>
    <s v="생물안전특수복합시설 운영 ( 4800 - 4840 - 303 ) [ 보건복지부 | 2017 예산 | 예산안 | 세출(지출) | 질병관리본부지원 | 생물테러대응체계강화 | 확정안 1,972 백만원 ]"/>
    <s v="... 배기필터 250개로 총 450개_x000a_· 실험장비 등 수리 : 11백만원_x000a_- 개인보호장비 구입 등 : 31백만원_x000a_· PAPR, 전신실험복, 마스크 등 개인보호장비 18.3천원/set×100set/월×12월/년=22백만원_x000a_· 전문가 자문회의 200천원/명×5명/회×2회/년=2백만원_x000a_· 비상근무 ..."/>
    <n v="2017"/>
    <x v="5"/>
    <m/>
    <m/>
    <m/>
    <m/>
    <m/>
    <m/>
    <s v="· PAPR, 전신실험복, 마스크 등 개인보호장비 18.3천원/set×100set/월×12월/년=22백만원"/>
  </r>
  <r>
    <s v="하자심사분쟁조정위원회 업무위탁 ( 1000 - 1034 - 307 ) [ 국토교통부 | 2017 예산 | 예산안 | 세출(지출) | 주택시장안정 및_x000a_주거복지향상 | 주택정책지원 | 확정안 1,647 백만원 ]"/>
    <s v="..._x000a_6,000_x000a_ㅇ 조사장비 운영비 : 9백만원_x000a_- 장비 보험료, 교정검사료 등 : 3,000천원 = 3,000천원×1식_x000a_- 현장조사 소모품(장갑,마스크 등) : 6,000천원 = 20천원×25명×12개월_x000a_8. 일반경비 : 145백만원_x000a_ㅇ 차량운영비 : 82백만원_x000a_구 분_x000a_단가(월평균)_x000a_대수_x000a_수량(월)_x000a_..."/>
    <n v="2017"/>
    <x v="5"/>
    <m/>
    <m/>
    <m/>
    <m/>
    <m/>
    <m/>
    <s v="- 현장조사 소모품(장갑,마스크 등) : 6,000천원 = 20천원×25명×12개월"/>
  </r>
  <r>
    <s v="육군1보급단 사업 및 지원비 ( 3700 - 3749 - 301 ) [ 국방부 | 2017 예산 | 예산안 | 세출(지출) | 군 책임운영기관 | 육군1보급단 운영 | 확정안 1,003 백만원 ]"/>
    <s v="... ('16)3.5 → ('17)0.6백 -2.9백_x000a_▪유해환경 노출기준 초과에 따른 반영_x000a_▪산출근거 : 계획물량 × '16년 실거래가_x000a_- 방독마스크 등 4품목 : 118개×5,700원(평균단가 적용)_x000a_ㅇ 자동화창고 중앙통제실 환경개선 : ('16)0 → ('17)29백 +29백_x000a_▪자동화창고 중앙통제실 ..."/>
    <n v="2017"/>
    <x v="5"/>
    <m/>
    <m/>
    <m/>
    <m/>
    <m/>
    <m/>
    <s v="- 방독마스크 등 4품목 : 118개×5,700원(평균단가 적용)"/>
  </r>
  <r>
    <s v="재난안전관리 ( 2100 - 2131 - 315 ) [ 경찰청 | 2017 예산 | 예산안 | 세출(지출) | 사회질서유지 | 경비경찰역량강화 | 확정안 1,921 백만원 ]"/>
    <s v="...765백만원(△152백만원)_x000a_▪구명환 17→ -백만원(△17백만원)_x000a_▪방사능분진보호복 100백만원 = 500개 × 200천원_x000a_▪화재대피마스크 390→195백만원(△195백만원) = 5,000개 × 39천원_x000a_▪황사마스크 69백만원 = 23,100개 × 3천원_x000a_▪안전헬멧 96백만원 = 1,600개 ..."/>
    <n v="2017"/>
    <x v="5"/>
    <n v="2"/>
    <s v="9,11"/>
    <m/>
    <n v="39000"/>
    <n v="3000"/>
    <m/>
    <s v="▪화재대피마스크 390→195백만원(△195백만원) = 5,000개 × 39천원|▪황사마스크 69백만원 = 23,100개 × 3천원"/>
  </r>
  <r>
    <s v="전기시설안전관리 ( 5500 - 5551 - 301 ) [ 산업통상자원부 | 2017 예산 | 예산안 | 세출(지출) | 에너지안전관리 | 전기안전관리 | 확정안 1,395 백만원 ]"/>
    <s v="...2건=1,080,000원_x000a_@ 78,630×2명×2건=314,520원_x000a_사고조사 물품지원_x000a_45_x000a_◦ 사고조사용 물품구입 : 36,540천원_x000a_- 방진마스크 @50,000×63박스=3,150,000원_x000a_- 일회용작업복 @120,000×63박스=7,560,000원_x000a_- DSLR카메라 @3,00..."/>
    <n v="2017"/>
    <x v="5"/>
    <n v="1"/>
    <n v="4"/>
    <n v="50000"/>
    <m/>
    <m/>
    <m/>
    <s v="- 방진마스크 @50,000×63박스=3,150,000원"/>
  </r>
  <r>
    <s v="과학수사감정지원 ( 2400 - 2431 - 303 ) [ 행정자치부 | 2016 예산 | 예산안 | 세출(지출) | 과학수사 | 과학적수사활동지원 | 확정안 7,520 백만원 ]"/>
    <s v="... 등 : 15종 170개 × 평균단가 10만원 = 17백만원_x000a_▪과학수사 교육과정 교육운영 경비 등 : 23백만원 _x000a_ 교육과정운영 안전장구(마스크 등) 구입 : 20회 × 백만원 = 20백만원 _x000a_ 교육운영물품구입 : 20회 × 15만원 = 3백만원 _x000a_- 과학수사 체험교실 운영 : 50백만원_x000a_..."/>
    <n v="2016"/>
    <x v="5"/>
    <m/>
    <m/>
    <m/>
    <m/>
    <m/>
    <m/>
    <s v=" 교육과정운영 안전장구(마스크 등) 구입 : 20회 × 백만원 = 20백만원 "/>
  </r>
  <r>
    <s v="전기시설안전관리 ( 5500 - 5551 - 301 ) [ 산업통상자원부 | 2016 예산 | 예산안 | 세출(지출) | 에너지안전관리 | 전기안전관리 | 확정안 1,469 백만원 ]"/>
    <s v="...000원_x000a_@ 52,420×2명×3일×3건=943,560원_x000a_사고조사용 물품구입 등_x000a_53_x000a_◦ 사고조사용 물품구입 : 44,870천원_x000a_- 방진마스크 @50,000×69박스=3,450,000원_x000a_- 일회용작업복 @120,000×94박스=11,280,000원_x000a_- DSLR카메라 @3,0..."/>
    <n v="2016"/>
    <x v="5"/>
    <n v="1"/>
    <n v="4"/>
    <n v="50000"/>
    <m/>
    <m/>
    <m/>
    <s v="- 방진마스크 @50,000×69박스=3,450,000원"/>
  </r>
  <r>
    <s v="검역관리 ( 4800 - 4831 - 304 ) [ 보건복지부 | 2016 예산 | 예산안 | 세출(지출) | 질병관리본부지원 | 검역관리 | 확정안 12,327 백만원 ]"/>
    <s v="... 440천명_x000a_- 손소독제 : 1,200원 x 80,000명 = 96백만원_x000a_- 손세정제 : 2,300원 x 14,000명 = 32.2백만원_x000a_- 마스크 : 245원 x 80,000명 = 19.6백만원_x000a_11년 12년 13년 14년 15년 16년_x000a_황열 24419 27661 29420 28018 ..."/>
    <n v="2016"/>
    <x v="5"/>
    <n v="2"/>
    <n v="7"/>
    <m/>
    <m/>
    <n v="245"/>
    <m/>
    <s v="- 마스크 : 245원 x 80,000명 = 19.6백만원"/>
  </r>
  <r>
    <s v="생물안전특수복합시설 운영 ( 4800 - 4840 - 303 ) [ 보건복지부 | 2016 예산 | 예산안 | 세출(지출) | 질병관리본부지원 | 생물테러대응체계강화 | 확정안 1,984 백만원 ]"/>
    <s v="... 130개, 배기필터 250개로 총 450개_x000a_- 개인보호장비 지원 : 17백만원_x000a_· 전신실험복 5.2천원/벌×100벌/월×12월/년=6백만원_x000a_· 마스크 2천원/개×100개/월×12월/년=2백만원_x000a_· 실험용 장갑 83천원/박스×3박스/월×12월/년=3백만원_x000a_· 소독제 등 515천원/월..."/>
    <n v="2016"/>
    <x v="5"/>
    <n v="2"/>
    <n v="7"/>
    <m/>
    <m/>
    <n v="2000"/>
    <m/>
    <s v="· 마스크 2천원/개×100개/월×12월/년=2백만원"/>
  </r>
  <r>
    <s v="소포사업운영 ( 5100 - 5133 - 321 ) [ 과학기술정보통신부 | 2018 예산 | 결산 | 세출(지출) | 국민과함께하는우편서비스 | 소포사업 | 결산 39,505 백만원 ]"/>
    <s v="... 1,627백만원, 자산취득비 117백만원, 특근매식비 110백만원, 일반용역비 81백만원, 사업추진비 44백만원, 시설장비유지비 12백만원) _x000a_- 손해배상금 : 766백만원(193,075천통×0.0047%×84.4천원)_x000a_- 쇼핑위탁수수료 : 8,208백만원(177,668백만원×4.2%+746백만원)_x000a_3) 사업효과_x000a_..."/>
    <n v="2018"/>
    <x v="6"/>
    <n v="1"/>
    <m/>
    <n v="84400"/>
    <m/>
    <m/>
    <m/>
    <s v="- 손해배상금 : 766백만원(193,075천통×0.0047%×84.4천원)"/>
  </r>
  <r>
    <s v="소포사업운영 ( 5100 - 5133 - 321 ) [ 과학기술정보통신부 | 2017 예산 | 결산 | 세출(지출) | 국민과함께하는우편서비스 | 소포사업 | 결산 26,836 백만원 ]"/>
    <s v="... 인력운영 : 6,321백만원(22.7백만원x278명)_x000a_- 부가가치세 : 9,537백만원(37,723(매출세액)-28,186(매입세액))_x000a_- 소포손해배상금 : 766백만원(193,075천개x0.0047%x84.4천원)_x000a_- 소포사업운영경비 : 12,934백만원(2,719개관서x396천원x12개월)_x000a_3) 사업효과_x000a_..."/>
    <n v="2017"/>
    <x v="6"/>
    <n v="1"/>
    <m/>
    <n v="84400"/>
    <m/>
    <m/>
    <m/>
    <s v="- 소포손해배상금 : 766백만원(193,075천개x0.0047%x84.4천원)"/>
  </r>
  <r>
    <s v="매장문화재보존 ( 2300 - 2332 - 301 ) [ 문화재청 | 2020 예산 | 예산안 | 세출(지출) | 문화재보호 | 매장문화재보존관리 | 확정안 781 백만원 ]"/>
    <s v="... 보존유적의 지적측량 용역 100백만원('19년과 동일)_x000a_- 보존유적 지적측량 (36개소 × 2.77백만원 ≒ 100백만원)_x000a_ㅇ 매장문화재 발견신고 보상금‧포상금 30백만원 요구 ('19년과 동일)_x000a_- 보상금 20건×1백만원=20백만원_x000a_- 포상금 10건×1백만원=10백만원_x000a_4) 사업효과_x000a_□ 사업영향, 산출물 ..."/>
    <n v="2020"/>
    <x v="7"/>
    <n v="1"/>
    <m/>
    <n v="1000000"/>
    <m/>
    <m/>
    <m/>
    <s v="ㅇ 매장문화재 발견신고 보상금‧포상금 30백만원 요구 ('19년과 동일)|- 보상금 20건×1백만원=20백만원"/>
  </r>
  <r>
    <s v="정부보장사업 ( 4600 - 4641 - 302 ) [ 국토교통부 | 2020 예산 | 예산안 | 세출(지출) | 자동차및교통정책 | 자동차사고피해지원 | 확정안 18,102 백만원 ]"/>
    <s v="... 20,114백만원 → ('20예산) 18,102백만원_x000a_○ 무보험․뺑소니 보상 : ('19예산) 17,986백만원 → ('20예산) 16,093백만원_x000a_- 손해보상금 : ('19예산) 14,600백만원 → ('20예산) 12,870백만원_x000a_· 손해보상금 12,870백만원(사고피해자 3,300명 x 평균보상금 ..."/>
    <n v="2020"/>
    <x v="7"/>
    <n v="1"/>
    <m/>
    <n v="3900000"/>
    <m/>
    <m/>
    <m/>
    <s v="- 손해보상금 : ('19예산) 14,600백만원 → ('20예산) 12,870백만원|· 손해보상금 12,870백만원(사고피해자 3,300명 x 평균보상금 ..."/>
  </r>
  <r>
    <s v="국립산림과학원 기본경비(R&amp;D) ( 1200 - 1218 - 253 ) [ 산림청 | 2020 예산 | 예산안 | 세출(지출) | 산림과학기술개발 | 국립산림과학원 기본경비(일반) | 확정안 197 백만원 ]"/>
    <s v="... 119백만원1,663천원 × 6기관 × 12월(2019년) → 1,652천원 × 6기관 × 12월(2020년)_x000a_- 보전금 : 60백만원작업인부 상해보상금 등 500천원 × 6회(2019년) → 500천원 × 6회(2020년)우수부서 포상 등 190천원 × 25부서 × 12회(2019년) → 190천원 ..."/>
    <n v="2020"/>
    <x v="7"/>
    <m/>
    <m/>
    <m/>
    <m/>
    <m/>
    <m/>
    <s v="- 보전금 : 60백만원작업인부 상해보상금 등 500천원 × 6회(2019년) → 500천원 × 6회(2020년)우수부서 포상 등 190천원 × 25부서 × 12회(2019년) → 190천원 ..."/>
  </r>
  <r>
    <s v="장기 및 인체조직기증 관리 ( 2700 - 2731 - 305 ) [ 보건복지부 | 2020 예산 | 예산안 | 세출(지출) | 공공보건의료확충 | 장기 및 인체조직 기증 활성화 지원 | 확정안 5,757 백만원 ]"/>
    <s v="... 128명→('17) 18명→ ('18) 27명→ ('19) 31명→ ('20) 36명_x000a_* 3년 평균 증가율 기준 적용_x000a_o 기타(뇌사자관리 손실보상금·유급휴가 보상금·검진진료비) : 208백만원 _x000a_- 뇌사자관리 손실보상금 : 72백만원(65명×평균 1.1백만원)_x000a_- 장기·말초혈 유급휴가 보상금 ..."/>
    <n v="2020"/>
    <x v="7"/>
    <n v="1"/>
    <m/>
    <n v="1100000"/>
    <m/>
    <m/>
    <m/>
    <s v="o 기타(뇌사자관리 손실보상금·유급휴가 보상금·검진진료비) : 208백만원 |- 뇌사자관리 손실보상금 : 72백만원(65명×평균 1.1백만원)|- 장기·말초혈 유급휴가 보상금 ..."/>
  </r>
  <r>
    <s v="실업크레딧지원(고보) ( 1200 - 1293 - 350 ) [ 고용노동부 | 2020 예산 | 예산안 | 세출(지출) | 고용안전망확충 | 실업크레딧지원 | 확정안 27,433 백만원 ]"/>
    <s v="... 구직급여수급자_x000a_3) '20년도 예산 산출 근거_x000a_○ 구직급여 수급자의 국민연금보험료 지원을 위한 사업비 27,433백만원 요구 _x000a_* 산출내역 _x000a_▪ 보상금 27,433백만원 : 지원대상인원 46.5만명 × 인정소득 69만원 × 보험료율 9% × 평균 지원 개월 3.8개월 × 지원비율 25% _x000a_..."/>
    <n v="2020"/>
    <x v="7"/>
    <m/>
    <m/>
    <m/>
    <m/>
    <m/>
    <m/>
    <s v="▪ 보상금 27,433백만원 : 지원대상인원 46.5만명 × 인정소득 69만원 × 보험료율 9% × 평균 지원 개월 3.8개월 × 지원비율 25% "/>
  </r>
  <r>
    <s v="실업크레딧지원(일반) ( 1200 - 1232 - 351 ) [ 고용노동부 | 2020 예산 | 예산안 | 세출(지출) | 고용안전망확충 | 실업크레딧지원 | 확정안 27,712 백만원 ]"/>
    <s v="... 구직급여수급자_x000a_3) '20년도 예산 산출 근거_x000a_○ 구직급여 수급자의 국민연금보험료 지원을 위한 사업비 27,712백만원 요구 _x000a_* 산출내역 _x000a_▪ 보상금 27,433백만원 : 지원대상인원 46.5만명 × 인정소득 69만원 × 보험료율 9% × 평균 지원 개월 3.8개월 × 지원비율 25% _x000a_..."/>
    <n v="2020"/>
    <x v="7"/>
    <m/>
    <m/>
    <m/>
    <m/>
    <m/>
    <m/>
    <s v="▪ 보상금 27,433백만원 : 지원대상인원 46.5만명 × 인정소득 69만원 × 보험료율 9% × 평균 지원 개월 3.8개월 × 지원비율 25% "/>
  </r>
  <r>
    <s v="국립도서관 운영 ( 3000 - 3031 - 300 ) [ 문화체육관광부 | 2018 예산 | 결산 | 세출(지출) | 국립중앙도서관 운영 | 국립중앙도서관 운영 | 결산 37,434 백만원 ]"/>
    <s v="... 세사업 명_x000a_예산_x000a_국내외 자료 수집·등록·관리_x000a_◦ 5,540백만원_x000a_- 자료 수집·등록 보조 : 1,761백만원(70명×25,157천원)_x000a_- 납본보상금(도서, 비도서, 연속간행물 등) : 1,850백만원(194,737책×9.5천원)_x000a_- 도서 납본대행 및 관리 : 160백만원(135,000책×1.19천원)_x000a_..."/>
    <n v="2018"/>
    <x v="7"/>
    <n v="1"/>
    <m/>
    <n v="95000"/>
    <m/>
    <m/>
    <m/>
    <s v="- 납본보상금(도서, 비도서, 연속간행물 등) : 1,850백만원(194,737책×9.5천원)"/>
  </r>
  <r>
    <s v="매장문화재보존 ( 2300 - 2332 - 301 ) [ 문화재청 | 2018 예산 | 결산 | 세출(지출) | 문화재보호 | 매장문화재보존관리 | 결산 671 백만원 ]"/>
    <s v="... 40백만원(1건×40백만원)_x000a_- 발굴조사보고서 평가 용역 : 40백만원(1건×40백만원)_x000a_발견매장문화재 보·포상금_x000a_ㅇ 30백만원_x000a_- 발견매장문화재 보상금 : 20백만원(1백×20건)_x000a_- 발견매장문화재 포상금 : 10백만원(1백×10건)_x000a_3) 사업효과_x000a_① '16~'19년도 성과계획서 상 성과지표 및 최근 3년간 ..."/>
    <n v="2018"/>
    <x v="7"/>
    <n v="1"/>
    <m/>
    <n v="1000000"/>
    <m/>
    <m/>
    <m/>
    <s v="- 발견매장문화재 보상금 : 20백만원(1백×20건)"/>
  </r>
  <r>
    <s v="포항영일만신항 ( 5000 - 5056 - 301 ) [ 해양수산부 | 2018 예산 | 결산 | 세출(지출) | 항만개발 및 관리 | 포항영일만신항 개발 | 결산 22,109 백만원 ]"/>
    <s v="... 5,788백만원 = 5,788백만원 _x000a_건설보상비(410)_x000a_◦ 소계 : 100백만원_x000a_건설보상비(410-00)_x000a_◦ 소계 : 100백만원_x000a_-영일만항 개발 보상비_x000a_- 보상금 1식 × 49백만원 = 49백만원 _x000a_-국제여객부두 보상비_x000a_- 생태계보전협력금 1식 × 51백만원 = 51백만원 _x000a_건설비(420)_x000a_◦ 소계 : 12,626백만원_x000a_..."/>
    <n v="2018"/>
    <x v="7"/>
    <m/>
    <m/>
    <m/>
    <m/>
    <m/>
    <m/>
    <s v="- 보상금 1식 × 49백만원 = 49백만원 "/>
  </r>
  <r>
    <s v="한국예술종합학교 운영 ( 2700 - 2731 - 303 ) [ 문화체육관광부 | 2019 예산 | 예산안 | 세출(지출) | 한국예술종합학교 운영 | 한국예술종합학교 운영 활성화 | 확정안 37,154 백만원 ]"/>
    <s v="... 475백만원+11백만원(183백만원×6%)_x000a_▪ 겸임, 반주, 특별강사 등 1,188백만원 : 60천원×660시간×30주_x000a_▪ 수업목적 저작물 이용보상금 10백만원 : 4천원×2,500명_x000a_▪ 전임교원 초과강의 수당 454백만원 : 24천원×630시간×30주_x000a_- 객원‧외국인교수 1,203백만원_x000a_▪ ..."/>
    <n v="2019"/>
    <x v="7"/>
    <n v="1"/>
    <m/>
    <n v="4000"/>
    <m/>
    <m/>
    <m/>
    <s v="▪ 수업목적 저작물 이용보상금 10백만원 : 4천원×2,500명"/>
  </r>
  <r>
    <s v="장기 및 인체조직기증 관리 ( 2700 - 2731 - 305 ) [ 보건복지부 | 2019 예산 | 예산안 | 세출(지출) | 공공보건의료확충 | 장기 및 인체조직 기증 활성화 지원 | 확정안 5,657 백만원 ]"/>
    <s v="..._x000a_( '17년 장기.조직관련 부정 언론 등으로 인한 실적자료 비교 분석 어려워 '14'-16년 3년 증가율 기준)_x000a_o 기타(뇌사자관리 손실보상금·유급휴가 보상금·검진진료비) : 169백만원 _x000a_- 뇌사자관리 손실보상금 : 77백만원(70명×평균 1.1백만원)_x000a_- 장기·골수 유급휴가 보상금(기존) ..."/>
    <n v="2019"/>
    <x v="7"/>
    <n v="1"/>
    <m/>
    <n v="1100000"/>
    <m/>
    <m/>
    <m/>
    <s v="o 기타(뇌사자관리 손실보상금·유급휴가 보상금·검진진료비) : 169백만원 |- 뇌사자관리 손실보상금 : 77백만원(70명×평균 1.1백만원)|- 장기·골수 유급휴가 보상금(기존) ..."/>
  </r>
  <r>
    <s v="국립산림과학원기본경비(R&amp;D) ( 1200 - 1218 - 253 ) [ 산림청 | 2019 예산 | 예산안 | 세출(지출) | 산림과학기술개발 | 국립산림과학원_x000a_기본경비(일반) | 확정안 207 백만원 ]"/>
    <s v="... 120백만원1,691천원 × 6기관 × 12월(2018년) → 1,663천원 × 6기관 × 12월(2019년)_x000a_- 보전금 : 60백만원작업인부 상해보상금 등 500천원 × 6회(2018년) → 500천원 × 6회(2019년)우수부서 포상 등 190천원 × 25부서 × 12회(2018년) → 190천원 ..."/>
    <n v="2019"/>
    <x v="7"/>
    <m/>
    <m/>
    <m/>
    <m/>
    <m/>
    <m/>
    <s v="- 보전금 : 60백만원작업인부 상해보상금 등 500천원 × 6회(2018년) → 500천원 × 6회(2019년)우수부서 포상 등 190천원 × 25부서 × 12회(2018년) → 190천원 ..."/>
  </r>
  <r>
    <s v="국립산림과학원기본경비(R&amp;D) ( 1200 - 1218 - 253 ) [ 산림청 | 2019 예산 | 예산안 | 세출(지출) | 산림과학기술개발 | 국립산림과학원_x000a_기본경비(일반) | 확정안 207 백만원 ]"/>
    <s v="... 120백만원1,691천원 × 6기관 × 12월(2018년) → 1,663천원 × 6기관 × 12월(2019년)_x000a_- 보전금 : 60백만원작업인부 상해보상금 등 500천원 × 6회(2018년) → 500천원 × 6회(2019년)우수부서 포상 등 190천원 × 25부서 × 12회(2018년) → 190천원 ..."/>
    <n v="2019"/>
    <x v="7"/>
    <m/>
    <m/>
    <m/>
    <m/>
    <m/>
    <m/>
    <s v="- 보전금 : 60백만원작업인부 상해보상금 등 500천원 × 6회(2018년) → 500천원 × 6회(2019년)우수부서 포상 등 190천원 × 25부서 × 12회(2018년) → 190천원 ..."/>
  </r>
  <r>
    <s v="매장문화재보존 ( 2300 - 2332 - 301 ) [ 문화재청 | 2019 예산 | 예산안 | 세출(지출) | 문화재보호 | 매장문화재보존관리 | 확정안 728 백만원 ]"/>
    <s v="... 40백만원_x000a_- 발굴조사 보고서평가 용역 40백만원_x000a_ㅇ 발굴조사 후 보존유적의 지적측량 용역 100백만원('18년과 동일)_x000a_ㅇ 매장문화재 발견신고 보상금‧포상금 30백만원 요구 ('18년과 동일)_x000a_- 보상금 20건×1백만원=20백만원_x000a_- 포상금 10건×1백만원=10백만원_x000a_4) 사업효과_x000a_□ 사업영향, 산출물 ..."/>
    <n v="2019"/>
    <x v="7"/>
    <n v="1"/>
    <m/>
    <n v="1000000"/>
    <m/>
    <m/>
    <m/>
    <s v="ㅇ 매장문화재 발견신고 보상금‧포상금 30백만원 요구 ('18년과 동일)|- 보상금 20건×1백만원=20백만원"/>
  </r>
  <r>
    <s v="도서관정보시스템 운영 ( 3000 - 3033 - 500 ) [ 문화체육관광부 | 2017 예산 | 결산 | 세출(지출) | 국립중앙도서관운영 | 도서관정보화 | 결산 25,391 백만원 ]"/>
    <s v="... 지식정보자원 구축 : 3,138백만원×1식 = 3,138백만원_x000a_디지털 자료수집_x000a_◦온라인 단행·연속자료 수집 : 800백만원_x000a_- 단행 납본 보상금 : 18천원×32,778책 = 590백만원_x000a_- 연속 납본 보상금 : 6천원×26,100책 = 160백만원_x000a_- 동영상 수집 : 100천원×300건 ..."/>
    <n v="2017"/>
    <x v="7"/>
    <n v="1"/>
    <m/>
    <n v="18000"/>
    <n v="6000"/>
    <m/>
    <m/>
    <s v="- 단행 납본 보상금 : 18천원×32,778책 = 590백만원|- 연속 납본 보상금 : 6천원×26,100책 = 160백만원"/>
  </r>
  <r>
    <s v="도서관 자료확충 및 정책지원 ( 3000 - 3031 - 300 ) [ 문화체육관광부 | 2017 예산 | 결산 | 세출(지출) | 국립중앙도서관 운영 | 국립중앙도서관 운영 | 결산 12,563 백만원 ]"/>
    <s v="... 등 1식×45,000천원=45백만원_x000a_- 국내외 자료 수집‧등록‧관리 보조 : 1식×1,177,000천원=1,177백만원_x000a_- 연속간행물 납본보상금 및 대행관리 등 : 1식×585,000천원=585백만원 _x000a_- 연속간행물 수집‧등록‧관리 보조 : 1식×177,000천원=177백만원_x000a_- 해외 ..."/>
    <n v="2017"/>
    <x v="7"/>
    <m/>
    <m/>
    <m/>
    <m/>
    <m/>
    <m/>
    <s v="- 연속간행물 납본보상금 및 대행관리 등 : 1식×585,000천원=585백만원 "/>
  </r>
  <r>
    <s v="매장문화재보존 ( 2300 - 2332 - 301 ) [ 문화재청 | 2017 예산 | 결산 | 세출(지출) | 문화재보호 | 매장문화재보존관리 | 결산 591 백만원 ]"/>
    <s v="... 40백만원(1건×40백만원)_x000a_- 발굴조사보고서 평가 용역 : 40백만원(1건×40백만원)_x000a_발견매장문화재 보·포상금_x000a_ㅇ 30백만원_x000a_- 발견매장문화재 보상금 : 20백만원(1백×20건)_x000a_- 발견매장문화재 포상금 : 10백만원(1백×10건)_x000a_3) 사업효과_x000a_① '15~'18년도 성과계획서 상 성과지표 및 최근 3년간 ..."/>
    <n v="2017"/>
    <x v="7"/>
    <n v="1"/>
    <m/>
    <n v="1000000"/>
    <m/>
    <m/>
    <m/>
    <s v="- 발견매장문화재 보상금 : 20백만원(1백×20건)"/>
  </r>
  <r>
    <s v="특별감찰활동 ( 1800 - 1831 - 300 ) [ 법무부 | 2018 예산 | 예산안 | 세출(지출) | 특별감찰관활동 | 특별감찰활동 | 확정안 1,039 백만원 ]"/>
    <s v="...28명×12개월_x000a_- 감찰활동비(정액지급 이외의 경비) : 63백만원_x000a_ㅇ 보전금 : ('17년) 12백만원 → ('18년) 6백만원_x000a_▪ 보상금: 12백만원=(참고인 등 비용) 2명×25,000원×10회×12개월_x000a_ㅇ 무형자산 : ('17년) 10백만원 → ('18년) 10백만원_x000a_▪ ..."/>
    <n v="2018"/>
    <x v="7"/>
    <n v="1"/>
    <m/>
    <n v="25000"/>
    <m/>
    <m/>
    <m/>
    <s v="▪ 보상금: 12백만원=(참고인 등 비용) 2명×25,000원×10회×12개월"/>
  </r>
  <r>
    <s v="대기개선추진대책 ( 1600 - 1631 - 301 ) [ 환경부 | 2017 예산 | 예산안 | 세출(지출) | 기후변화대응 및 대기보전 | 수도권 및 수도권외 대기개선 | 확정안 122,522 백만원 ]"/>
    <s v="..._x000a_1,234_x000a_66_x000a_② 공해차량 운행 신고제('17년 신규사업)_x000a_ㅇ 공해차량 운행제한(LEZ) 실효성 제고 및 운행차 저공해화 활성화를 위해 매연차량 신고보상금 지급, 매연과다발생차량 신고를 위한 모바일 앱 개발을 위해 380백만원 요구_x000a_▪ 산출근거_x000a_- 신고보상금 : 건당 2만원×9,000건 = 180백만원_x000a_..."/>
    <n v="2017"/>
    <x v="7"/>
    <n v="1"/>
    <m/>
    <n v="20000"/>
    <m/>
    <m/>
    <m/>
    <s v="ㅇ 공해차량 운행제한(LEZ) 실효성 제고 및 운행차 저공해화 활성화를 위해 매연차량 신고보상금 지급, 매연과다발생차량 신고를 위한 모바일 앱 개발을 위해 380백만원 요구|- 신고보상금 : 건당 2만원×9,000건 = 180백만원"/>
  </r>
  <r>
    <s v="특별감찰활동 ( 1800 - 1831 - 300 ) [ 법무부 | 2017 예산 | 예산안 | 세출(지출) | 특별감찰관활동 | 특별감찰활동 | 확정안 1,213 백만원 ]"/>
    <s v="..._x000a_▪ 일반연구비_x000a_- 특별감찰관제도 발전을 위한 연구용역 : 30백만원_x000a_ㅇ 보전금 : ('16년) 12백만원 → ('17년) 12백만원_x000a_▪ 보상금: 12백만원=(참고인 등 비용) 2명×25,000원×20회×10개월_x000a_ㅇ 유형자산 : ('16년) 122백만원 → ('17년) 20백만원_x000a_▪ ..."/>
    <n v="2017"/>
    <x v="7"/>
    <n v="1"/>
    <m/>
    <n v="25000"/>
    <m/>
    <m/>
    <m/>
    <s v="▪ 보상금: 12백만원=(참고인 등 비용) 2명×25,000원×20회×10개월"/>
  </r>
  <r>
    <s v="항만감시체계 ( 1500 - 1532 - 311 ) [ 방위사업청 | 2016 예산 | 예산안 | 세출(지출) | 감시정찰정보전자전사업 | 전자전장비사업 | 확정안 21,602 백만원 ]"/>
    <s v="... 방위사업청_x000a_3) '16년도 예산안 산출 근거_x000a_ㅇ 산출내역_x000a_▪ 자산취득비 : 20,125백만원_x000a_- 주장비 : 20,012백만원_x000a_․ 종합통제장비, 어업보상금 등 128,575백만원 × 연부율 15.56% = 20,012백만원_x000a_- 종합군수지원(정비공구, 수리부속 등) : 113백만원_x000a_․ 항만감시체계 ..."/>
    <n v="2016"/>
    <x v="7"/>
    <m/>
    <m/>
    <m/>
    <m/>
    <m/>
    <m/>
    <s v="․ 종합통제장비, 어업보상금 등 128,575백만원 × 연부율 15.56% = 20,012백만원"/>
  </r>
  <r>
    <s v="교육지원 및 운영 ( 2700 - 2731 - 303 ) [ 문화체육관광부 | 2016 예산 | 예산안 | 세출(지출) | 한국예술종합학교운영 | 한국예술종합학교운영 | 확정안 16,870 백만원 ]"/>
    <s v="... 48백만원 (전년동, 80천원×20시간×30주)_x000a_- 문화예술사과정운영: 111백만원 (전년동, 50천원×74시간×30주)_x000a_- 수업목적저작물이용보상금: 10백만원 (전년동, 4천원×2,500명)_x000a_- 강사연금지급금: 492백만원 (전년동, 8,196,600천원×6%)_x000a_- 시간강사 연구보조비: 480백만원 ..."/>
    <n v="2016"/>
    <x v="7"/>
    <n v="1"/>
    <m/>
    <n v="4000"/>
    <m/>
    <m/>
    <m/>
    <s v="- 수업목적저작물이용보상금: 10백만원 (전년동, 4천원×2,500명)"/>
  </r>
  <r>
    <s v="말산업육성지원(융자) ( 3700 - 3733 - 321 ) [ 농림축산식품부 | 2020 예산 | 예산안 | 세출(지출) | 축산업진흥 | 축산업경쟁력제고(축발) | 확정안 27,170 백만원 ]"/>
    <s v="... 전문인력 양성 및 취업지원 : 3,029백만원_x000a_▪양성기관 경쟁력 강화 : 11개×300백만×50% = 1,650백만원_x000a_▪말산업전문인력 교육·연수 : {(교육·연수 250명×10~15백만×100%=332백만) + (워크숍 1회×20백만×100%=20백만) = 352백만원_x000a_* ('19)492백만원(교육·연수 ..."/>
    <n v="2020"/>
    <x v="8"/>
    <m/>
    <m/>
    <m/>
    <m/>
    <m/>
    <m/>
    <s v="▪말산업전문인력 교육·연수 : {(교육·연수 250명×10~15백만×100%=332백만) + (워크숍 1회×20백만×100%=20백만) = 352백만원|* ('19)492백만원(교육·연수 ..."/>
  </r>
  <r>
    <s v="말산업육성지원(융자) ( 3700 - 3733 - 321 ) [ 농림축산식품부 | 2020 예산 | 예산안 | 세출(지출) | 축산업진흥 | 축산업경쟁력제고(축발) | 확정안 1,125 백만원 ]"/>
    <s v="... 전문인력 양성 및 취업지원 : 3,029백만원_x000a_▪양성기관 경쟁력 강화 : 11개×300백만×50% = 1,650백만원_x000a_▪말산업전문인력 교육·연수 : {(교육·연수 250명×10~15백만×100%=332백만) + (워크숍 1회×20백만×100%=20백만) = 352백만원_x000a_* ('19)492백만원(교육·연수 ..."/>
    <n v="2020"/>
    <x v="8"/>
    <m/>
    <m/>
    <m/>
    <m/>
    <m/>
    <m/>
    <s v="▪말산업전문인력 교육·연수 : {(교육·연수 250명×10~15백만×100%=332백만) + (워크숍 1회×20백만×100%=20백만) = 352백만원|* ('19)492백만원(교육·연수 ..."/>
  </r>
  <r>
    <s v="말산업육성지원(융자) ( 3700 - 3733 - 321 ) [ 농림축산식품부 | 2020 예산 | 예산안 | 세출(지출) | 축산업진흥 | 축산업경쟁력제고(축발) | 확정안 27,170 백만원 ]"/>
    <s v="... 전문인력 양성 및 취업지원 : 3,029백만원_x000a_▪양성기관 경쟁력 강화 : 11개×300백만×50% = 1,650백만원_x000a_▪말산업전문인력 교육·연수 : {(교육·연수 250명×10~15백만×100%=332백만) + (워크숍 1회×20백만×100%=20백만) = 352백만원_x000a_* ('19)492백만원(교육·연수 ..."/>
    <n v="2020"/>
    <x v="8"/>
    <m/>
    <m/>
    <m/>
    <m/>
    <m/>
    <m/>
    <s v="▪말산업전문인력 교육·연수 : {(교육·연수 250명×10~15백만×100%=332백만) + (워크숍 1회×20백만×100%=20백만) = 352백만원|* ('19)492백만원(교육·연수 ..."/>
  </r>
  <r>
    <s v="말산업육성지원(융자) ( 3700 - 3733 - 321 ) [ 농림축산식품부 | 2020 예산 | 예산안 | 세출(지출) | 축산업진흥 | 축산업경쟁력제고(축발) | 확정안 1,125 백만원 ]"/>
    <s v="... 전문인력 양성 및 취업지원 : 3,029백만원_x000a_▪양성기관 경쟁력 강화 : 11개×300백만×50% = 1,650백만원_x000a_▪말산업전문인력 교육·연수 : {(교육·연수 250명×10~15백만×100%=332백만) + (워크숍 1회×20백만×100%=20백만) = 352백만원_x000a_* ('19)492백만원(교육·연수 ..."/>
    <n v="2020"/>
    <x v="8"/>
    <m/>
    <m/>
    <m/>
    <m/>
    <m/>
    <m/>
    <s v="▪말산업전문인력 교육·연수 : {(교육·연수 250명×10~15백만×100%=332백만) + (워크숍 1회×20백만×100%=20백만) = 352백만원|* ('19)492백만원(교육·연수 ..."/>
  </r>
  <r>
    <s v="환경감시대운영 ( 7100 - 7115 - 302 ) [ 환경부 | 2020 예산 | 예산안 | 세출(지출) | 환경행정 지원 | 환경오염 감시제도 운영 | 확정안 1,739 백만원 ]"/>
    <s v="... 특별점검 등 : 24,000천원(140천원 × 2인 × 2개조 × 6회 × 7개청) _x000a_2. 국외업무여비(02) : 4백만원_x000a_- 선진 환경감시 해외연수 : 4,000천원(4,000천원 × 1인)_x000a_▶ 업무추진비(240) : 29백만원 _x000a_1. 사업추진비(01) : 16백만원_x000a_- 사업추진비 :..."/>
    <n v="2020"/>
    <x v="8"/>
    <n v="1"/>
    <n v="13"/>
    <n v="4000000"/>
    <m/>
    <m/>
    <m/>
    <s v="- 선진 환경감시 해외연수 : 4,000천원(4,000천원 × 1인)"/>
  </r>
  <r>
    <s v="환경감시대운영 ( 7100 - 7115 - 302 ) [ 환경부 | 2020 예산 | 예산안 | 세출(지출) | 환경행정 지원 | 환경오염 감시제도 운영 | 확정안 1,739 백만원 ]"/>
    <s v="... 특별점검 등 : 24,000천원(140천원 × 2인 × 2개조 × 6회 × 7개청) _x000a_2. 국외업무여비(02) : 4백만원_x000a_- 선진 환경감시 해외연수 : 4,000천원(4,000천원 × 1인)_x000a_▶ 업무추진비(240) : 29백만원 _x000a_1. 사업추진비(01) : 16백만원_x000a_- 사업추진비 :..."/>
    <n v="2020"/>
    <x v="8"/>
    <n v="1"/>
    <n v="13"/>
    <n v="4000000"/>
    <m/>
    <m/>
    <m/>
    <s v="- 선진 환경감시 해외연수 : 4,000천원(4,000천원 × 1인)"/>
  </r>
  <r>
    <s v="문화예술교육ODA ( 1600 - 1637 - 304 ) [ 문화체육관광부 | 2020 예산 | 예산안 | 세출(지출) | 예술의 진흥 및 생활화, 산업화 | 문화예술교육지원 | 확정안 400 백만원 ]"/>
    <s v="... 요구내용 및 산출근거_x000a_ㅇ 문화예술교육 공적개발원조(ODA) 프로그램 운영 : 400백만원(증 200백만원)_x000a_&lt;베트남 200백만원&gt;_x000a_・ 심화연수 프로그램 연구·개발 : 43백만원(43백만원x1식)_x000a_・ 기초교육 실행 전문가 파견 및 현지 연수시행 : 86백만원(3.6백만원x6명x4개월)_x000a_..."/>
    <n v="2020"/>
    <x v="8"/>
    <m/>
    <m/>
    <m/>
    <m/>
    <m/>
    <m/>
    <s v="・ 심화연수 프로그램 연구·개발 : 43백만원(43백만원x1식)|・ 기초교육 실행 전문가 파견 및 현지 연수시행 : 86백만원(3.6백만원x6명x4개월)"/>
  </r>
  <r>
    <s v="기상산업 활성화 ( 1400 - 1431 - 301 ) [ 기상청 | 2020 예산 | 예산안 | 세출(지출) | 기상서비스 진흥 | 기상산업 진흥 | 확정안 11,235 백만원 ]"/>
    <s v="... 컨설팅(64) (4.3백만원×15개사)_x000a_・ 국제전시회 참가지원(99) (11백만원×9개사)_x000a_・ 국제기구 기후적응 프로젝트 수주기반(현지 세미나 및 초청연수) 구축(21) (초청연수 11백만원×1회, 세미나 1백만원×10회)_x000a_・ 기상기후 수출형 통합솔루션 사업화 지원(227) ('19년 대비 227백만원 ..."/>
    <n v="2020"/>
    <x v="8"/>
    <m/>
    <m/>
    <m/>
    <m/>
    <m/>
    <m/>
    <s v="・ 국제기구 기후적응 프로젝트 수주기반(현지 세미나 및 초청연수) 구축(21) (초청연수 11백만원×1회, 세미나 1백만원×10회)"/>
  </r>
  <r>
    <s v="한국의약품안전관리원 지원 ( 2000 - 2032 - 302 ) [ 식품의약품안전처 | 2020 예산 | 예산안 | 세출(지출) | 의약품 안전성 제고 | 의약품안전기반 구축 | 확정안 11,580 백만원 ]"/>
    <s v="... 2회 = 1,650천원_x000a_- 역량강화 및 대외협력(56,350천원)_x000a_▪ 안내물 및 홍보물 제작 : 25,000천원_x000a_▪ 학회 참가 및 교육 연수 등 : 150천원 × 15명 × 7회 = 15,750천원_x000a_▪ 홍보 등 대외협력을 위한 사무용품 구입비 : 300천원 × 12개월 = 3,600천원_x000a_..."/>
    <n v="2020"/>
    <x v="8"/>
    <m/>
    <m/>
    <m/>
    <m/>
    <m/>
    <m/>
    <s v="▪ 학회 참가 및 교육 연수 등 : 150천원 × 15명 × 7회 = 15,750천원"/>
  </r>
  <r>
    <s v="말산업육성지원 ( 3700 - 3733 - 315 ) [ 농림축산식품부 | 2020 예산 | 예산안 | 세출(지출) | 축산업진흥 | 축산업경쟁력제고(축발) | 확정안 27,170 백만원 ]"/>
    <s v="... 전문인력 양성 및 취업지원 : 3,029백만원_x000a_▪양성기관 경쟁력 강화 : 11개×300백만×50% = 1,650백만원_x000a_▪말산업전문인력 교육·연수 : {(교육·연수 250명×10~15백만×100%=332백만) + (워크숍 1회×20백만×100%=20백만) = 352백만원_x000a_* ('19)492백만원(교육·연수 ..."/>
    <n v="2020"/>
    <x v="8"/>
    <m/>
    <m/>
    <m/>
    <m/>
    <m/>
    <m/>
    <s v="▪말산업전문인력 교육·연수 : {(교육·연수 250명×10~15백만×100%=332백만) + (워크숍 1회×20백만×100%=20백만) = 352백만원|* ('19)492백만원(교육·연수 ..."/>
  </r>
  <r>
    <s v="농업경영체등록 ( 6000 - 6034 - 362 ) [ 농림축산식품부 | 2020 예산 | 예산안 | 세출(지출) | 농산물품질관리 | 농업경영체등록 | 확정안 24,994 백만원 ]"/>
    <s v="... : 1식×52,000천원=52,000천원_x000a_- 자산취득비 : ('19) 690백만원 → ('20) 410(△ 280)_x000a_* 업무용 PC(내용연수 경과) : 193대×1,200천원+950천원=232,550천원_x000a_* 현장조사장비(내용연수 경과) : 191대×500천원=95,500천원_x000a_..."/>
    <n v="2020"/>
    <x v="8"/>
    <m/>
    <m/>
    <m/>
    <m/>
    <m/>
    <m/>
    <s v="* 업무용 PC(내용연수 경과) : 193대×1,200천원+950천원=232,550천원|* 현장조사장비(내용연수 경과) : 191대×500천원=95,500천원"/>
  </r>
  <r>
    <s v="해외인프라시장개척 ( 4300 - 4310 - 301 ) [ 국토교통부 | 2020 예산 | 예산안 | 세출(지출) | 건설정책 및 기술지원 | 해외인프라시장개척 | 확정안 98,045 백만원 ]"/>
    <s v="..._x000a_- 파견비 : 200만원 × 31명 = 62백만원_x000a_ⅳ) 인재양성 및 취업역량강화(해외건설․플랜트 마이스터고) : 157백만원_x000a_- 해외건설현장연수 : 80만원 × 80명 × 2회 = 128백만원_x000a_- 취업역량강화교육 : 29만원 × 100명 × 1회 = 29백만원_x000a_ⅴ) 해외출장비, 홍보, ..."/>
    <n v="2020"/>
    <x v="8"/>
    <n v="1"/>
    <n v="13"/>
    <n v="800000"/>
    <m/>
    <m/>
    <m/>
    <s v="- 해외건설현장연수 : 80만원 × 80명 × 2회 = 128백만원"/>
  </r>
  <r>
    <s v="지역문화 진흥 ( 2100 - 2135 - 300 ) [ 문화체육관광부 | 2020 예산 | 예산안 | 세출(지출) | 지역문화진흥 및 문화기반 조성 | 지역문화 진흥 | 확정안 11,657 백만원 ]"/>
    <s v="... 우리문화발간, 연감 등 홍보물 제작·보급 : 12회×23.5백만원_x000a_- 지방문화원 임직원 역량강화사업 : 175백만원_x000a_▪ 지방문화원의 임·직원 교육, 연수, 컨설팅 강화 : 10회×17.5백만원_x000a_- 지방문화원 네트워크 활성화 : 466백만원_x000a_▪ 정보교류, 정기회의 및 시·도연합회 지원 강화 : ..."/>
    <n v="2020"/>
    <x v="8"/>
    <m/>
    <m/>
    <m/>
    <m/>
    <m/>
    <m/>
    <s v="▪ 지방문화원의 임·직원 교육, 연수, 컨설팅 강화 : 10회×17.5백만원"/>
  </r>
  <r>
    <s v="지능형로봇 보급 및 확산 ( 3600 - 3672 - 301 ) [ 산업통상자원부 | 2020 예산 | 예산안 | 세출(지출) | 신산업진흥 | 로봇산업진흥 | 확정안 38,116 백만원 ]"/>
    <s v="... 창의적 인재 양성 (708백만원)_x000a_▪ 창의나눔 : 1인 1대 교육용 로봇을 활용한 방문교육과 로봇체험 활동, 창의대회 개최 및 지도교사 연수를 통한 역량강화(160개 기관×3.8백만원=608백만원)_x000a_▪ 창의교실 : 초등학교 어린이에게 교육용 로봇을 활용한 창의교육 실시 및 지도교사 ..."/>
    <n v="2020"/>
    <x v="8"/>
    <m/>
    <m/>
    <m/>
    <m/>
    <m/>
    <m/>
    <s v="▪ 창의나눔 : 1인 1대 교육용 로봇을 활용한 방문교육과 로봇체험 활동, 창의대회 개최 및 지도교사 연수를 통한 역량강화(160개 기관×3.8백만원=608백만원)"/>
  </r>
  <r>
    <s v="행정능률향상 및 능력개발 ( 7100 - 7132 - 303 ) [ 산업통상자원부 | 2020 예산 | 예산안 | 세출(지출) | 산업통상자원부행정지원 | 행정능률향상 및 능력개발 | 확정안 637 백만원 ]"/>
    <s v="... : 0.6백만원 = 0.3백만원 x 2명 * 상패제작 : 0.4백만원 = 0.2백만원 x 2명_x000a_▪ 국내외 변화관리 모범 기관․기업 등 연수 : 18백만원_x000a_* 국내연수 : 0.4백만원 x 10명 = 4백만원_x000a_* 해외연수 : 1.4백만원 x 10명 = 14백만원 _x000a_➁ 규제개혁 및 갈등관리 ..."/>
    <n v="2020"/>
    <x v="8"/>
    <n v="1"/>
    <s v="4,13"/>
    <n v="400000"/>
    <n v="1400000"/>
    <m/>
    <m/>
    <s v="▪ 국내외 변화관리 모범 기관․기업 등 연수 : 18백만원|* 국내연수 : 0.4백만원 x 10명 = 4백만원|* 해외연수 : 1.4백만원 x 10명 = 14백만원 "/>
  </r>
  <r>
    <s v="행정능률향상 및 능력개발 ( 7100 - 7132 - 303 ) [ 산업통상자원부 | 2020 예산 | 예산안 | 세출(지출) | 산업통상자원부행정지원 | 행정능률향상 및 능력개발 | 확정안 637 백만원 ]"/>
    <s v="... : 0.6백만원 = 0.3백만원 x 2명 * 상패제작 : 0.4백만원 = 0.2백만원 x 2명_x000a_▪ 국내외 변화관리 모범 기관․기업 등 연수 : 18백만원_x000a_* 국내연수 : 0.4백만원 x 10명 = 4백만원_x000a_* 해외연수 : 1.4백만원 x 10명 = 14백만원 _x000a_➁ 규제개혁 및 갈등관리 ..."/>
    <n v="2020"/>
    <x v="8"/>
    <n v="1"/>
    <s v="4,13"/>
    <n v="400000"/>
    <n v="1400000"/>
    <m/>
    <m/>
    <s v="▪ 국내외 변화관리 모범 기관․기업 등 연수 : 18백만원|* 국내연수 : 0.4백만원 x 10명 = 4백만원|* 해외연수 : 1.4백만원 x 10명 = 14백만원 "/>
  </r>
  <r>
    <s v="문화재보호기금 전출금 ( 8900 - 8920 - 890 ) [ 기획재정부 | 2020 예산 | 예산안 | 세출(지출) | 기금간거래(전출금) | 문화재보호기금전출 | 확정안 95,106 백만원 ]"/>
    <s v="... 패널 교체(5백만원), 영상모니터링 서버 도입(15백만원)_x000a_ㅇ 문화재 방재의 날(2.10.) 행사 개최 등 : 45백만원_x000a_ㅇ 문화재 방재 국제연수 파견 등 : 10백만원(2명×5백만원) _x000a_ㅇ 수용비 및 여비 : 23백만원_x000a_③ 궁능방재시스템구축 : 16,137백만원(↑4,380)_x000a_ㅇ 방재(소방․경비)인력 ..."/>
    <n v="2020"/>
    <x v="8"/>
    <m/>
    <m/>
    <m/>
    <m/>
    <m/>
    <m/>
    <s v="ㅇ 문화재 방재 국제연수 파견 등 : 10백만원(2명×5백만원) "/>
  </r>
  <r>
    <s v="문화재보호기금 전출금 ( 8900 - 8920 - 890 ) [ 기획재정부 | 2020 예산 | 예산안 | 세출(지출) | 기금간거래(전출금) | 문화재보호기금전출 | 확정안 95,106 백만원 ]"/>
    <s v="... 패널 교체(5백만원), 영상모니터링 서버 도입(15백만원)_x000a_ㅇ 문화재 방재의 날(2.10.) 행사 개최 등 : 45백만원_x000a_ㅇ 문화재 방재 국제연수 파견 등 : 10백만원(2명×5백만원) _x000a_ㅇ 수용비 및 여비 : 23백만원_x000a_③ 궁능방재시스템구축 : 16,137백만원(↑4,380)_x000a_ㅇ 방재(소방․경비)인력 ..."/>
    <n v="2020"/>
    <x v="8"/>
    <m/>
    <m/>
    <m/>
    <m/>
    <m/>
    <m/>
    <s v="ㅇ 문화재 방재 국제연수 파견 등 : 10백만원(2명×5백만원) "/>
  </r>
  <r>
    <s v="태권도 진흥 ( 5400 - 5461 - 304 ) [ 문화체육관광부 | 2020 예산 | 예산안 | 세출(지출) | 국제스포츠역량강화 | 국제스포츠교류 활성화 | 확정안 18,731 백만원 ]"/>
    <s v="... 전공 학생들 중심으로 구성된 봉사단을 해외에 파견하여 태권도 교육 및 세미나, 한국문화 소개 등 활동_x000a_▪산출내역_x000a_- 봉사단 선발 및 교육 연수비 50백만원x2식=100백만원_x000a_- 파견지원 용품비 2백만원x40개국=80백만원_x000a_- 봉사단원 관리 및 운영비(피복비, 보험 등) 2.2백만원x200명=440백만원_x000a_..."/>
    <n v="2020"/>
    <x v="8"/>
    <m/>
    <m/>
    <m/>
    <m/>
    <m/>
    <m/>
    <s v="- 봉사단 선발 및 교육 연수비 50백만원x2식=100백만원"/>
  </r>
  <r>
    <s v="태권도 진흥 ( 5400 - 5461 - 304 ) [ 문화체육관광부 | 2020 예산 | 예산안 | 세출(지출) | 국제스포츠역량강화 | 국제스포츠교류 활성화 | 확정안 18,731 백만원 ]"/>
    <s v="... 전공 학생들 중심으로 구성된 봉사단을 해외에 파견하여 태권도 교육 및 세미나, 한국문화 소개 등 활동_x000a_▪산출내역_x000a_- 봉사단 선발 및 교육 연수비 50백만원x2식=100백만원_x000a_- 파견지원 용품비 2백만원x40개국=80백만원_x000a_- 봉사단원 관리 및 운영비(피복비, 보험 등) 2.2백만원x200명=440백만원_x000a_..."/>
    <n v="2020"/>
    <x v="8"/>
    <m/>
    <m/>
    <m/>
    <m/>
    <m/>
    <m/>
    <s v="- 봉사단 선발 및 교육 연수비 50백만원x2식=100백만원"/>
  </r>
  <r>
    <s v="해군정비창 사업 및 지원비 ( 3700 - 3750 - 301 ) [ 국방부 | 2020 예산 | 예산안 | 세출(지출) | 책임운영기관 | 해군정비창운영 | 확정안 3,543 백만원 ]"/>
    <s v="...2백만원_x000a_▪ 교육훈련 : ('19) 34→ ('20) 34백만원_x000a_- 교육행정 및 교육지원활동(교육용품) : 560종×27천원=15백만원_x000a_- 연수활동지원(강사료) : 33회×210천원=7백만원_x000a_- 교육훈련 성과포상 및 지원 : 8백만원_x000a_- 교육과정지원 여비 : 73명×55천원=4백만원_x000a_..."/>
    <n v="2020"/>
    <x v="8"/>
    <m/>
    <m/>
    <m/>
    <m/>
    <m/>
    <m/>
    <s v="- 연수활동지원(강사료) : 33회×210천원=7백만원"/>
  </r>
  <r>
    <s v="성범죄등 사회적약자 대상 범죄 단속 ( 1300 - 1335 - 305 ) [ 법무부 | 2020 예산 | 예산안 | 세출(지출) | 검찰활동 | 수사지원 및 역량강화 | 확정안 3,005 백만원 ]"/>
    <s v="... 등과의 간담회, 대책 회의 개최 횟수(×5점), _x000a_- 전담검사 및 수사관 수사전문화 교육(집합교육 횟수×교육 시간×참여인원×3점), _x000a_- 법무연수원 사이버교육 수강(교육 횟수×수강인원×1점)_x000a_- 검사의 일선학교 학생 등 대상 범죄예방 강연 횟수(×1점)_x000a_유관기관 등과의 합동 워크숍, 회의 ..."/>
    <n v="2020"/>
    <x v="8"/>
    <m/>
    <m/>
    <m/>
    <m/>
    <m/>
    <m/>
    <s v="- 법무연수원 사이버교육 수강(교육 횟수×수강인원×1점)"/>
  </r>
  <r>
    <s v="양성평등정책 지원 ( 7000 - 7032 - 305 ) [ 법무부 | 2020 예산 | 예산안 | 세출(지출) | 법무및검찰행정지원 | 법무행정개선 | 확정안 189 백만원 ]"/>
    <s v="... : 해당없음_x000a_3) '20년도 예산안 산출 근거_x000a_○ 양성평등교육비 : 97백만원_x000a_- 집합교육 : 330천원×25명×7회 = 58백만원_x000a_- 법무연수원 연계교육 : 400천원×22회 = 8,800천원_x000a_- 찾아가는 맞춤형 교육 : 300천원×100회 = 30백만원_x000a_○ 양성평등교육 간담회 : ..."/>
    <n v="2020"/>
    <x v="8"/>
    <m/>
    <m/>
    <m/>
    <m/>
    <m/>
    <m/>
    <s v="- 법무연수원 연계교육 : 400천원×22회 = 8,800천원"/>
  </r>
  <r>
    <s v="건전정보문화조성(정보화) ( 1900 - 1945 - 504 ) [ 과학기술정보통신부 | 2020 예산 | 예산안 | 세출(지출) | 국가사회정보화 | 생산적정보문화조성(정보화) | 확정안 6,563 백만원 ]"/>
    <s v="... 62백_x000a_- 전문상담사 보수교육(400명) : 10백만원_x000a_* 전문상담사 보수교육 운영 : 10백만원 = 400명 x 25천원_x000a_- 온라인 교원직무연수 : 52백만원_x000a_* 온라인 교원직무연수 운영 : 52백만원 = 1,200명 x 0.0433백만원_x000a_ㅇ 스마트쉼 문화운동 : '19년 113백 → '20년 ..."/>
    <n v="2020"/>
    <x v="8"/>
    <n v="1"/>
    <n v="10"/>
    <n v="43300"/>
    <m/>
    <m/>
    <m/>
    <s v="- 온라인 교원직무연수 : 52백만원|* 온라인 교원직무연수 운영 : 52백만원 = 1,200명 x 0.0433백만원"/>
  </r>
  <r>
    <s v="건전정보문화조성(정보화) ( 1900 - 1945 - 504 ) [ 과학기술정보통신부 | 2020 예산 | 예산안 | 세출(지출) | 국가사회정보화 | 생산적정보문화조성(정보화) | 확정안 6,563 백만원 ]"/>
    <s v="... 62백_x000a_- 전문상담사 보수교육(400명) : 10백만원_x000a_* 전문상담사 보수교육 운영 : 10백만원 = 400명 x 25천원_x000a_- 온라인 교원직무연수 : 52백만원_x000a_* 온라인 교원직무연수 운영 : 52백만원 = 1,200명 x 0.0433백만원_x000a_ㅇ 스마트쉼 문화운동 : '19년 113백 → '20년 ..."/>
    <n v="2020"/>
    <x v="8"/>
    <n v="1"/>
    <n v="10"/>
    <n v="43300"/>
    <m/>
    <m/>
    <m/>
    <s v="- 온라인 교원직무연수 : 52백만원|* 온라인 교원직무연수 운영 : 52백만원 = 1,200명 x 0.0433백만원"/>
  </r>
  <r>
    <s v="교육기관교류협력 ( 1700 - 1734 - 301 ) [ 인사혁신처 | 2020 예산 | 예산안 | 세출(지출) | 국가인재원교육운영 | 교육운영지원 | 확정안 493 백만원 ]"/>
    <s v="..._x000a_-본선 시상품 구입 : 3,500천원×1식=3,500천원_x000a_・ 본선 운영 여비(국내여비) : 50천원×5명×2회=500천원_x000a_- 우수 교수요원 국외 정책연수 : 18백만원_x000a_・ 국외 정책연수(국외업무여비) : 3,000천원×6명×1회 = 18,000천원_x000a_② 민・관교육발전협의회 : 20백만원_x000a_-강사수당(일반수용비) ..."/>
    <n v="2020"/>
    <x v="8"/>
    <n v="1"/>
    <n v="13"/>
    <n v="3000000"/>
    <m/>
    <m/>
    <m/>
    <s v="- 우수 교수요원 국외 정책연수 : 18백만원|・ 국외 정책연수(국외업무여비) : 3,000천원×6명×1회 = 18,000천원"/>
  </r>
  <r>
    <s v="교육기관교류협력 ( 1700 - 1734 - 301 ) [ 인사혁신처 | 2020 예산 | 예산안 | 세출(지출) | 국가인재원교육운영 | 교육운영지원 | 확정안 493 백만원 ]"/>
    <s v="..._x000a_-본선 시상품 구입 : 3,500천원×1식=3,500천원_x000a_・ 본선 운영 여비(국내여비) : 50천원×5명×2회=500천원_x000a_- 우수 교수요원 국외 정책연수 : 18백만원_x000a_・ 국외 정책연수(국외업무여비) : 3,000천원×6명×1회 = 18,000천원_x000a_② 민・관교육발전협의회 : 20백만원_x000a_-강사수당(일반수용비) ..."/>
    <n v="2020"/>
    <x v="8"/>
    <n v="1"/>
    <n v="13"/>
    <n v="3000000"/>
    <m/>
    <m/>
    <m/>
    <s v="- 우수 교수요원 국외 정책연수 : 18백만원|・ 국외 정책연수(국외업무여비) : 3,000천원×6명×1회 = 18,000천원"/>
  </r>
  <r>
    <s v="공군82정비창 사업 및 지원비 ( 3700 - 3743 - 301 ) [ 국방부 | 2020 예산 | 예산안 | 세출(지출) | 군책임운영기관 | 공군82정비창 운영 | 확정안 2,434 백만원 ]"/>
    <s v="..._x000a_- 신영공사 2개동 비품 획득 : 70백만원(물자배당기준서 상 비품 및 견적가 적용)_x000a_ㅇ 교육활동지원 : 56백만원 _x000a_- 대외기관 교육연수 : 34백만원( 30개과정 × 60명×'523천원(평균)), 생산성본부 등 _x000a_- 동아리활동지원 : 9백만원(사회봉사활동 등 12개 동아리× 750천원(평균) ..."/>
    <n v="2020"/>
    <x v="8"/>
    <n v="1"/>
    <n v="11"/>
    <n v="523000"/>
    <m/>
    <m/>
    <m/>
    <s v="- 대외기관 교육연수 : 34백만원( 30개과정 × 60명×'523천원(평균)), 생산성본부 등 "/>
  </r>
  <r>
    <s v="공군82정비창 사업 및 지원비 ( 3700 - 3743 - 301 ) [ 국방부 | 2020 예산 | 예산안 | 세출(지출) | 군책임운영기관 | 공군82정비창 운영 | 확정안 2,434 백만원 ]"/>
    <s v="..._x000a_- 신영공사 2개동 비품 획득 : 70백만원(물자배당기준서 상 비품 및 견적가 적용)_x000a_ㅇ 교육활동지원 : 56백만원 _x000a_- 대외기관 교육연수 : 34백만원( 30개과정 × 60명×'523천원(평균)), 생산성본부 등 _x000a_- 동아리활동지원 : 9백만원(사회봉사활동 등 12개 동아리× 750천원(평균) ..."/>
    <n v="2020"/>
    <x v="8"/>
    <n v="1"/>
    <n v="11"/>
    <n v="523000"/>
    <m/>
    <m/>
    <m/>
    <s v="- 대외기관 교육연수 : 34백만원( 30개과정 × 60명×'523천원(평균)), 생산성본부 등 "/>
  </r>
  <r>
    <s v="북한자료센터 운영 ( 1500 - 1535 - 308 ) [ 통일부 | 2020 예산 | 예산안 | 세출(지출) | 북한정세분석 | 북한자료센터 운영 | 확정안 351 백만원 ]"/>
    <s v="... _x000a_- 국내여비(220-01) : 20,000원 x 4명 x 4회 x 12월 = 4백만원_x000a_- 국외여비(220-02) : 해외 주요도서관 연수 4백만원 x 1식 = 4백만원_x000a_o 사업추진 운영비(240-01) : 5백만원_x000a_- 각종 사업추진 간담회 : 30천원 x 10명 x 16회 = ..."/>
    <n v="2020"/>
    <x v="8"/>
    <n v="1"/>
    <n v="13"/>
    <n v="4000000"/>
    <m/>
    <m/>
    <m/>
    <s v="- 국외여비(220-02) : 해외 주요도서관 연수 4백만원 x 1식 = 4백만원"/>
  </r>
  <r>
    <s v="한의약의 세계화 추진 ( 3200 - 3233 - 302 ) [ 보건복지부 | 2020 예산 | 예산안 | 세출(지출) | 한의약연구 및 정책개발 | 한의약 세계화 및 홍보 | 확정안 2,860 백만원 ]"/>
    <s v="... 실무협의체 운영 및 협력사업 발굴 등 2회×30백만원_x000a_* 해외 주요 관계자 초청 및 한방기관 팸투어 지원 10백만원_x000a_․해외의료인 한의약 임상연수 협력 지원 : 240백만원_x000a_* 연수홍보 및 수요발굴 60백만원+연수운영 30명×6백만원_x000a_- 인건비 : 160백만원 (전년 동)_x000a_* 연구원 ..."/>
    <n v="2020"/>
    <x v="8"/>
    <m/>
    <m/>
    <m/>
    <m/>
    <m/>
    <m/>
    <s v="․해외의료인 한의약 임상연수 협력 지원 : 240백만원|* 연수홍보 및 수요발굴 60백만원+연수운영 30명×6백만원"/>
  </r>
  <r>
    <s v="인문사회 기초연구 ( 2400 - 2432 - 301 ) [ 교육부 | 2020 예산 | 예산안 | 세출(지출) | 학술연구 역량 강화 | 인문사회학술연구조성 | 확정안 185,120 백만원 ]"/>
    <s v="... : 1유형(300과제 내외 x 40백만원) + 2유형(3,000과제 내외 x 14백만원) = 54,000백만원(신규추진)_x000a_▪ 박사후국내연수 : 177과제 내외 x 34백만원 = 6,018백만원_x000a_▪ 학술연구교수 : 112과제 내외 x 40백만원 = 4,480백만원_x000a_ㅇ 일반연구지원 ..."/>
    <n v="2020"/>
    <x v="8"/>
    <n v="1"/>
    <n v="6"/>
    <n v="34000000"/>
    <m/>
    <m/>
    <m/>
    <s v="▪ 박사후국내연수 : 177과제 내외 x 34백만원 = 6,018백만원"/>
  </r>
  <r>
    <s v="인문사회 기초연구 ( 2400 - 2432 - 301 ) [ 교육부 | 2020 예산 | 예산안 | 세출(지출) | 학술연구 역량 강화 | 인문사회학술연구조성 | 확정안 185,120 백만원 ]"/>
    <s v="... : 1유형(300과제 내외 x 40백만원) + 2유형(3,000과제 내외 x 14백만원) = 54,000백만원(신규추진)_x000a_▪ 박사후국내연수 : 177과제 내외 x 34백만원 = 6,018백만원_x000a_▪ 학술연구교수 : 112과제 내외 x 40백만원 = 4,480백만원_x000a_ㅇ 일반연구지원 ..."/>
    <n v="2020"/>
    <x v="8"/>
    <n v="1"/>
    <n v="6"/>
    <n v="34000000"/>
    <m/>
    <m/>
    <m/>
    <s v="▪ 박사후국내연수 : 177과제 내외 x 34백만원 = 6,018백만원"/>
  </r>
  <r>
    <s v="우정서비스개선 ( 5100 - 5139 - 410 ) [ 과학기술정보통신부 | 2020 예산 | 예산안 | 세출(지출) | 우정서비스 | 우정서비스개선 | 확정안 1,125 백만원 ]"/>
    <s v="... ('19)260→ ('20)260백만원(전년 동)_x000a_- 우정서비스 고객만족도 조사 23,000개표본×10천원 = 230백만원_x000a_- 고객만족업무 유공직원 국내연수 1회×100명×300천원=30백만원_x000a_③ 국내여비 : ('19)99→ ('20)99백만원(전년 동)_x000a_- 고객만족 추진관련 설명회, 모니터링 ..."/>
    <n v="2020"/>
    <x v="8"/>
    <n v="1"/>
    <n v="4"/>
    <n v="300000"/>
    <m/>
    <m/>
    <m/>
    <s v="- 고객만족업무 유공직원 국내연수 1회×100명×300천원=30백만원"/>
  </r>
  <r>
    <s v="우체국소포사업 ( 5100 - 5131 - 321 ) [ 과학기술정보통신부 | 2020 예산 | 예산안 | 세출(지출) | 우정서비스 | 국내우편사업 | 확정안 35,406 백만원 ]"/>
    <s v="... 328대x5,000원x12월x60%=12백만원_x000a_④ 일반용역비 _x000a_('19) 81백만원 → ('20) 81백만원 (전년 동)_x000a_- 소포사업 유공직원 국내연수 : 50명x350,000원=18백만원 _x000a_- 우체국쇼핑 유공직원 국내연수 : 50명x350,000원=18백만원_x000a_- 소포사업 전략회의 : 50..."/>
    <n v="2020"/>
    <x v="8"/>
    <n v="1"/>
    <n v="4"/>
    <n v="350000"/>
    <n v="350000"/>
    <m/>
    <m/>
    <s v="- 소포사업 유공직원 국내연수 : 50명x350,000원=18백만원 |- 우체국쇼핑 유공직원 국내연수 : 50명x350,000원=18백만원"/>
  </r>
  <r>
    <s v="경찰병원자산취득 ( 4300 - 4361 - 311 ) [ 경찰청 | 2020 예산 | 예산안 | 세출(지출) | 경찰병원운영 | 자산취득 | 확정안 2,878 백만원 ]"/>
    <s v="..._x000a_'19년(a)_x000a_'20년(b)_x000a_증 감(b-a)_x000a_계_x000a_312_x000a_270_x000a_감 42_x000a_․병동 환자 감시장치 (4,250천원×20대)_x000a_- ('03년 도입) 내용연수(9년) 경과 , 24시간 환자 안전 감시를 위한 필수 교체 _x000a_90_x000a_85_x000a_감 5_x000a_․내용연수 경과 소규모(천만원이하) 장비 (2,000천원×40대)_x000a_..."/>
    <n v="2020"/>
    <x v="8"/>
    <m/>
    <m/>
    <m/>
    <m/>
    <m/>
    <m/>
    <s v="- ('03년 도입) 내용연수(9년) 경과 , 24시간 환자 안전 감시를 위한 필수 교체 |․내용연수 경과 소규모(천만원이하) 장비 (2,000천원×40대)"/>
  </r>
  <r>
    <s v="경찰병원자산취득 ( 4300 - 4361 - 311 ) [ 경찰청 | 2020 예산 | 예산안 | 세출(지출) | 경찰병원운영 | 자산취득 | 확정안 2,878 백만원 ]"/>
    <s v="..._x000a_'19년(a)_x000a_'20년(b)_x000a_증 감(b-a)_x000a_계_x000a_312_x000a_270_x000a_감 42_x000a_․병동 환자 감시장치 (4,250천원×20대)_x000a_- ('03년 도입) 내용연수(9년) 경과 , 24시간 환자 안전 감시를 위한 필수 교체 _x000a_90_x000a_85_x000a_감 5_x000a_․내용연수 경과 소규모(천만원이하) 장비 (2,000천원×40대)_x000a_..."/>
    <n v="2020"/>
    <x v="8"/>
    <m/>
    <m/>
    <m/>
    <m/>
    <m/>
    <m/>
    <s v="- ('03년 도입) 내용연수(9년) 경과 , 24시간 환자 안전 감시를 위한 필수 교체 |․내용연수 경과 소규모(천만원이하) 장비 (2,000천원×40대)"/>
  </r>
  <r>
    <s v="국제수산기구 협상 및 대응 ( 3500 - 3542 - 301 ) [ 해양수산부 | 2020 예산 | 예산안 | 세출(지출) | 원양협력 | 원양어업기반구축 | 확정안 4,408 백만원 ]"/>
    <s v="... 기회 제공_x000a_* 수산분야 산학연계훈련 지원 130백만원(韓 100%) : 8명×16.3백만원(항공료․교육비․체재비 등)_x000a_* 어촌지역 청소년 어학연수 100백만원(韓 50%) : 23명×4.4백만원(항공료․교육비․체재비 등)_x000a_* 수산분야 대학원 장학금 47백만원(韓 50%) : 석사 1..."/>
    <n v="2020"/>
    <x v="8"/>
    <n v="1"/>
    <n v="9"/>
    <n v="44000000"/>
    <m/>
    <m/>
    <m/>
    <s v="* 어촌지역 청소년 어학연수 100백만원(韓 50%) : 23명×4.4백만원(항공료․교육비․체재비 등)"/>
  </r>
  <r>
    <s v="연구개발성과기업이전촉진 ( 4600 - 4602 - 304 ) [ 과학기술정보통신부 | 2020 예산 | 예산안 | 세출(지출) | 공공연구성과활성화 | 연구공동체육성지원 | 확정안 56,708 백만원 ]"/>
    <s v="... 사업비 6,696백만원_x000a_* 출연(연)과 협력을 통해 성장 가능성이 높은 미래유망 중소・중견기업('18년 총 5,979개)_x000a_▪ 산출내역 : (연수수당) 4,320백만원(720명×100만원×6개월) + (직무훈련 개발‧운영) 2,160백만원(720명×50만원×6개월) + (사업관리비) 216백만원_x000a_..."/>
    <n v="2020"/>
    <x v="8"/>
    <n v="1"/>
    <n v="11"/>
    <n v="100000000"/>
    <m/>
    <m/>
    <m/>
    <s v="▪ 산출내역 : (연수수당) 4,320백만원(720명×100만원×6개월) + (직무훈련 개발‧운영) 2,160백만원(720명×50만원×6개월) + (사업관리비) 216백만원"/>
  </r>
  <r>
    <s v="정보보호산업경쟁력강화 ( 2300 - 2333 - 307 ) [ 과학기술정보통신부 | 2020 예산 | 예산안 | 세출(지출) | 정보보호및활용 | 정보보호산업기반확충 | 확정안 6,412 백만원 ]"/>
    <s v="... = 548,000,000원(2019년) → 25,000,000원 × 18개사 = 450,000,000원(2020년)_x000a_· 시장연계형 초청 연수 : 85,000,000원 × 4회 = 340,000,000원(2019년)→ 85,000,000원 × 3회 = 255,000,000원(2020년)_x000a_..."/>
    <n v="2020"/>
    <x v="8"/>
    <n v="1"/>
    <n v="11"/>
    <n v="85000000"/>
    <n v="85000000"/>
    <m/>
    <m/>
    <s v="· 시장연계형 초청 연수 : 85,000,000원 × 4회 = 340,000,000원(2019년)→ 85,000,000원 × 3회 = 255,000,000원(2020년)"/>
  </r>
  <r>
    <s v="방산분야 인프라 및 상생협력 환경조성 ( 2600 - 2637 - 301 ) [ 방위사업청 | 2020 예산 | 예산안 | 세출(지출) | 방위사업 정책지원 | 방위산업 육성지원 | 확정안 1,897 백만원 ]"/>
    <s v="...원)_x000a_- 임차료 : 12백만원(2개소x6개월x2백만원)_x000a_- 취업연계 컨설턴트 비용 : 36백만원(3명x2개소x6월x1백만원) _x000a_- 기업실무연수 운영 : 40백만원(2개소x2개월x10백만원)_x000a_- 성과발표회 및 워크숍 8백만원(식대4백만원(40명×2개소x5만원), 대관료 2백 만원=2개소x1백만원, ..."/>
    <n v="2020"/>
    <x v="8"/>
    <m/>
    <m/>
    <m/>
    <m/>
    <m/>
    <m/>
    <s v="- 기업실무연수 운영 : 40백만원(2개소x2개월x10백만원)"/>
  </r>
  <r>
    <s v="말산업육성지원(융자) ( 3700 - 3733 - 321 ) [ 농림축산식품부 | 2018 예산 | 결산 | 세출(지출) | 축산업진흥 | 축산업경쟁력제고(축발) | 결산 1,363 백만원 ]"/>
    <s v="...0% = 20백만원) = 420백만원_x000a_- 전문인력 양성 및 취업지원 3,030백만원_x000a_ㆍ현장 맞춤형 인력양성 : (말산업전문인력교육 및 연수 182명×10.5~0.6백만×100%=452백만)+(양성기관워크숍2회×20백만×100%=40백만)+(전문인력양성기관지원 11개×30..."/>
    <n v="2018"/>
    <x v="8"/>
    <m/>
    <m/>
    <m/>
    <m/>
    <m/>
    <m/>
    <s v="ㆍ현장 맞춤형 인력양성 : (말산업전문인력교육 및 연수 182명×10.5~0.6백만×100%=452백만)+(양성기관워크숍2회×20백만×100%=40백만)+(전문인력양성기관지원 11개×30..."/>
  </r>
  <r>
    <s v="문화재 재난안전 관리 ( 2300 - 2331 - 301 ) [ 문화재청 | 2018 예산 | 결산 | 세출(지출) | 문화재보호 | 예방적 문화재 안전관리 | 결산 18,050 백만원 ]"/>
    <s v="... 역량 강화_x000a_◦ 문화재 방재인력 역량 강화 : 6,673백만웜_x000a_- 문화재 안전경비원 배치 : 29.4백만원×454명×50%≒6,663백만원_x000a_- 국제연수 : 2명×5,000천원(1인당 파견비) = 10백만원_x000a_- 문화재 방재운용기반 강화_x000a_◦ 문화재 방재운용기반 강화 : 3,936백만원_x000a_- 문화재 방재정보 ..."/>
    <n v="2018"/>
    <x v="8"/>
    <n v="1"/>
    <n v="13"/>
    <n v="5000000"/>
    <m/>
    <m/>
    <m/>
    <s v="- 국제연수 : 2명×5,000천원(1인당 파견비) = 10백만원"/>
  </r>
  <r>
    <s v="문화재 재난안전 관리 ( 2300 - 2331 - 301 ) [ 문화재청 | 2018 예산 | 결산 | 세출(지출) | 문화재보호 | 예방적 문화재 안전관리 | 결산 18,050 백만원 ]"/>
    <s v="... 역량 강화_x000a_◦ 문화재 방재인력 역량 강화 : 6,673백만웜_x000a_- 문화재 안전경비원 배치 : 29.4백만원×454명×50%≒6,663백만원_x000a_- 국제연수 : 2명×5,000천원(1인당 파견비) = 10백만원_x000a_- 문화재 방재운용기반 강화_x000a_◦ 문화재 방재운용기반 강화 : 3,936백만원_x000a_- 문화재 방재정보 ..."/>
    <n v="2018"/>
    <x v="8"/>
    <n v="1"/>
    <n v="13"/>
    <n v="5000000"/>
    <m/>
    <m/>
    <m/>
    <s v="- 국제연수 : 2명×5,000천원(1인당 파견비) = 10백만원"/>
  </r>
  <r>
    <s v="초등학교스포츠강사배치지원 ( 5100 - 5164 - 300 ) [ 문화체육관광부 | 2018 예산 | 결산 | 세출(지출) | 생활체육 육성 | 학교체육 육성 | 결산 11,782 백만원 ]"/>
    <s v="... 2018년도 예산내역 _x000a_세사업 명_x000a_예산_x000a_스포츠강사 배치지원_x000a_ㅇ인건비 10,440백만원(2,450명x1,937천원x11개월x20%) _x000a_ㅇ강사연수비 428백만원(2,450명x34.9천원x5일)_x000a_3) 사업효과_x000a_① '16~'19년도 성과계획서 상 성과지표 및 최근 3년간 성과 달성도_x000a_성과지표_x000a_구분_x000a_'16_x000a_..."/>
    <n v="2018"/>
    <x v="8"/>
    <m/>
    <m/>
    <m/>
    <m/>
    <m/>
    <m/>
    <s v="ㅇ강사연수비 428백만원(2,450명x34.9천원x5일)"/>
  </r>
  <r>
    <s v="농업・농촌교육훈련지원 ( 1100 - 1136 - 331 ) [ 농림축산식품부 | 2018 예산 | 결산 | 세출(지출) | 농업경영체육성 | 전문농업경영체육성 및 교육 | 결산 38,679 백만원 ]"/>
    <s v="...백만원×70%+2개소×50백만원×100%)_x000a_◦ 농업경영인능력향상교육 (1,167=2,370명×703천원×70%)_x000a_◦ 농업인국외훈련방문연수 (932=18개과정×61.8백만원×50%+50명×9,400천원×80%)_x000a_◦ 첨단품목특화전문교육 (1,120=7개×200백만원×80%)_x000a_◦ 농업경영혁신교육 ..."/>
    <n v="2018"/>
    <x v="8"/>
    <m/>
    <m/>
    <m/>
    <m/>
    <m/>
    <m/>
    <s v="◦ 농업인국외훈련방문연수 (932=18개과정×61.8백만원×50%+50명×9,400천원×80%)"/>
  </r>
  <r>
    <s v="입법활동지원 ( 1000 - 1031 - 300 ) [ 국회 | 2018 예산 | 결산 | 세출(지출) | 의정활동지원 | 의정지원 | 결산 34,557 백만원 ]"/>
    <s v="...월 = 1,483,920천원_x000a_- 입법활동지원 정책현안 현지출장비 : 1,160,540원*300실 = 348,164천원_x000a_- 정책연구위원 단기해외연수 : 62백만원(17인×3.6백만원)_x000a_- 의원보좌직원 단기해외연수 : 208백만원(55인×3.6백만원)_x000a_- 정책자료발간 및 홍보물유인비 : ..."/>
    <n v="2018"/>
    <x v="8"/>
    <n v="1"/>
    <n v="13"/>
    <n v="3600000"/>
    <n v="3600000"/>
    <m/>
    <m/>
    <s v="- 정책연구위원 단기해외연수 : 62백만원(17인×3.6백만원)|- 의원보좌직원 단기해외연수 : 208백만원(55인×3.6백만원)"/>
  </r>
  <r>
    <s v="말산업육성지원 ( 3700 - 3733 - 315 ) [ 농림축산식품부 | 2018 예산 | 결산 | 세출(지출) | 축산업진흥 | 축산업경쟁력제고(축발) | 결산 29,386 백만원 ]"/>
    <s v="...0% = 20백만원) = 420백만원_x000a_- 전문인력 양성 및 취업지원 3,030백만원_x000a_ㆍ현장 맞춤형 인력양성 : (말산업전문인력교육 및 연수 182명×10.5~0.6백만×100%=452백만)+(양성기관워크숍2회×20백만×100%=40백만)+(전문인력양성기관지원 11개×30..."/>
    <n v="2018"/>
    <x v="8"/>
    <m/>
    <m/>
    <m/>
    <m/>
    <m/>
    <m/>
    <s v="ㆍ현장 맞춤형 인력양성 : (말산업전문인력교육 및 연수 182명×10.5~0.6백만×100%=452백만)+(양성기관워크숍2회×20백만×100%=40백만)+(전문인력양성기관지원 11개×30..."/>
  </r>
  <r>
    <s v="말산업육성지원 ( 3700 - 3733 - 315 ) [ 농림축산식품부 | 2018 예산 | 결산 | 세출(지출) | 축산업진흥 | 축산업경쟁력제고(축발) | 결산 29,386 백만원 ]"/>
    <s v="...0% = 20백만원) = 420백만원_x000a_- 전문인력 양성 및 취업지원 3,030백만원_x000a_ㆍ현장 맞춤형 인력양성 : (말산업전문인력교육 및 연수 182명×10.5~0.6백만×100%=452백만)+(양성기관워크숍2회×20백만×100%=40백만)+(전문인력양성기관지원 11개×30..."/>
    <n v="2018"/>
    <x v="8"/>
    <m/>
    <m/>
    <m/>
    <m/>
    <m/>
    <m/>
    <s v="ㆍ현장 맞춤형 인력양성 : (말산업전문인력교육 및 연수 182명×10.5~0.6백만×100%=452백만)+(양성기관워크숍2회×20백만×100%=40백만)+(전문인력양성기관지원 11개×30..."/>
  </r>
  <r>
    <s v="개도국 기상⋅기후업무 수행기반 구축⋅운영 지원(ODA) ( 6100 - 6132 - 302 ) [ 기상청 | 2018 예산 | 결산 | 세출(지출) | 국제협력교육홍보 | 국제기상협력 및 선진기술 습득 | 결산 3,253 백만원 ]"/>
    <s v="... 2,610백만원_x000a_- 기상재해감시시스템 현대화 사업(미얀마, 1,462)_x000a_ㆍ자동기상관측시스템 교체(1,200)=60백만원×20소(예비비)_x000a_ㆍ초청연수(47)=4.7백만원×10명_x000a_ㆍ사업관리(215)=215백만원×1회_x000a_- 자동기상관측시스템 구축사업(몽골, 1,148)_x000a_ㆍ자동기상관측시스템 ..."/>
    <n v="2018"/>
    <x v="8"/>
    <n v="1"/>
    <n v="11"/>
    <n v="4700000"/>
    <m/>
    <m/>
    <m/>
    <s v="ㆍ초청연수(47)=4.7백만원×10명"/>
  </r>
  <r>
    <s v="의약품 안전기준 국제조화 ( 4000 - 4032 - 303 ) [ 식품의약품안전처 | 2018 예산 | 결산 | 세출(지출) | 과학적 안전관리 연구 및 허가심사안전성 제고 | 허가심사 안전성 제고 | 결산 554 백만원 ]"/>
    <s v="... 사무국 운영 : 161 (32×5명)_x000a_․규제조화 워크숍 개최 : 186 (국내) 152 (76×2회), (국외) 34 (17×2회)_x000a_․개발도상국 연수지원 : 152 (38×4회)_x000a_․온라인 교육 컨텐츠 제작 및 홈페이지 운영 : 30 _x000a_․APEC 전문교육훈련기관 총회개최 : 7_x000a_APEC 전문교육훈련기관 ..."/>
    <n v="2018"/>
    <x v="8"/>
    <m/>
    <m/>
    <m/>
    <m/>
    <m/>
    <m/>
    <s v="․개발도상국 연수지원 : 152 (38×4회)"/>
  </r>
  <r>
    <s v="교육과정 개정 및 후속지원 ( 1000 - 1031 - 302 ) [ 교육부 | 2018 예산 | 결산 | 세출(지출) | 학교교육 내실화 | 초중등교육 역량강화 | 결산 1,317 백만원 ]"/>
    <s v="..._x000a_○ 1,040백만원_x000a_- 연구비 : 1,040백만원(40백만원×26개 과제)_x000a_교육과정 개정 후속지원_x000a_○ 108백만원_x000a_- 교과별 핵심교원 연수비 : 108백만원(0.1백만원×10개 교과×108명)_x000a_국가교육과정_x000a_정보센터 운영_x000a_○ 24백만원_x000a_- 운영비 : 24백만원(2백만원×12월)_x000a_3) 사업효과_x000a_..."/>
    <n v="2018"/>
    <x v="8"/>
    <n v="1"/>
    <n v="3"/>
    <n v="100000"/>
    <m/>
    <m/>
    <m/>
    <s v="- 교과별 핵심교원 연수비 : 108백만원(0.1백만원×10개 교과×108명)"/>
  </r>
  <r>
    <s v="인성교육진흥사업 ( 1400 - 1412 - 300 ) [ 교육부 | 2018 예산 | 결산 | 세출(지출) | 학교교육 활성화 | 인성교육진흥 | 결산 460 백만원 ]"/>
    <s v="... 100백만원(2과제×50백만원)_x000a_인성교육진흥위원회 운영_x000a_◦ 6백만원_x000a_- 인성교육진흥위원회 운영 : 6백만원(2회×3백만원)_x000a_교원 전문인력 양성 연수_x000a_◦ 80백만원_x000a_- 교원 전문인력 양성 연수비 : 80백만원(1식×80백만원)_x000a_3) 사업효과_x000a_① '16~'19년도 성과계획서 상 성과지표 및 최근 3년간 ..."/>
    <n v="2018"/>
    <x v="8"/>
    <n v="1"/>
    <n v="3"/>
    <n v="80000000"/>
    <m/>
    <m/>
    <m/>
    <s v="교원 전문인력 양성 연수|- 교원 전문인력 양성 연수비 : 80백만원(1식×80백만원)"/>
  </r>
  <r>
    <s v="지역평생교육활성화지원 ( 4100 - 4143 - 300 ) [ 교육부 | 2018 예산 | 결산 | 세출(지출) | 평생직업교육체제 구축 | 지역평생교육활성화지원 | 결산 1,697 백만원 ]"/>
    <s v="... 성과관리_x000a_◦ 498백만원_x000a_- 사업설명회 : 20백만원(1회×20백만원)_x000a_- 사업 선정 및 성과평가 : 70백만원(2회×35백만원)_x000a_- 직무연수 및 성과공유회 : 40백만원(2회×20백만원)_x000a_- 주민만족도 조사: 20백만원 (1회×20백만원)_x000a_- 컨설팅 : 100백만원(2회×50백만원)_x000a_..."/>
    <n v="2018"/>
    <x v="8"/>
    <m/>
    <m/>
    <m/>
    <m/>
    <m/>
    <m/>
    <s v="- 직무연수 및 성과공유회 : 40백만원(2회×20백만원)"/>
  </r>
  <r>
    <s v="통계기반교육정책연구지원 ( 4700 - 4702 - 300 ) [ 교육부 | 2018 예산 | 결산 | 세출(지출) | 정보활용 활성화 지원 | 통계기반 교육정책.연구지원 | 결산 622 백만원 ]"/>
    <s v="..._x000a_- 중급기술자 1명 × 12개월 = 146백만원_x000a_EDS 및 에듀데이터 활용·분석_x000a_◦ EDS 및 에듀데이터 활용·분석(20백만원)_x000a_- 사용자 연수 및 홍보자료 제작·배포 : 5백만원 × 4종 = 20백만원_x000a_3) 사업효과_x000a_① '16~'19년도 성과계획서 상 성과지표 및 최근 3년간 성과 달성도_x000a_..."/>
    <n v="2018"/>
    <x v="8"/>
    <m/>
    <m/>
    <m/>
    <m/>
    <m/>
    <m/>
    <s v="- 사용자 연수 및 홍보자료 제작·배포 : 5백만원 × 4종 = 20백만원"/>
  </r>
  <r>
    <s v="통계기반교육정책연구지원 ( 4700 - 4702 - 300 ) [ 교육부 | 2018 예산 | 결산 | 세출(지출) | 정보활용 활성화 지원 | 통계기반 교육정책.연구지원 | 결산 622 백만원 ]"/>
    <s v="..._x000a_- 중급기술자 1명 × 12개월 = 146백만원_x000a_EDS 및 에듀데이터 활용·분석_x000a_◦ EDS 및 에듀데이터 활용·분석(20백만원)_x000a_- 사용자 연수 및 홍보자료 제작·배포 : 5백만원 × 4종 = 20백만원_x000a_3) 사업효과_x000a_① '16~'19년도 성과계획서 상 성과지표 및 최근 3년간 성과 달성도_x000a_..."/>
    <n v="2018"/>
    <x v="8"/>
    <m/>
    <m/>
    <m/>
    <m/>
    <m/>
    <m/>
    <s v="- 사용자 연수 및 홍보자료 제작·배포 : 5백만원 × 4종 = 20백만원"/>
  </r>
  <r>
    <s v="한국바로알리기 ( 2500 - 2532 - 302 ) [ 교육부 | 2018 예산 | 결산 | 세출(지출) | 한국사연구진흥 | 한국바로알리기 | 결산 1,066 백만원 ]"/>
    <s v="... 113.5백만원(27개국×4.2백만원)_x000a_- 보고서 제작: 7.5백만원(5종×1.5백만원)_x000a_오류시정활동_x000a_◦ 422백만원_x000a_- 외국 교과서 전문가 초청연수 등: 352백만원(12회×29.3백만원)_x000a_- 해외민간단체 지원: 70백만원(7개×10백만원)_x000a_한국이해자료개발 및 배포_x000a_◦ 85백만원_x000a_- ..."/>
    <n v="2018"/>
    <x v="8"/>
    <m/>
    <m/>
    <m/>
    <m/>
    <m/>
    <m/>
    <s v="- 외국 교과서 전문가 초청연수 등: 352백만원(12회×29.3백만원)"/>
  </r>
  <r>
    <s v="아태이론물리센터지원(R&amp;D) ( 1600 - 1634 - 404 ) [ 과학기술정보통신부 | 2018 예산 | 결산 | 세출(지출) | 과학기술기반조성 | 과학기술진흥단체지원 | 결산 3,304 백만원 ]"/>
    <s v="..._x000a_국제공동연구를 통한 신진연구자 연구 역량 강화_x000a_◦ 2,384백만원_x000a_- 신진연구그룹(JRG) : 8그룹x242.4백만원=1,939백만원_x000a_- 젊은과학자 연구연수(YST) : 7명x35백만원=245백만원_x000a_- 방문연구 프로그램 : 20명x10백만원=200백만원_x000a_아태지역 이론물리 커뮤니티 선도 및 허브구축_x000a_..."/>
    <n v="2018"/>
    <x v="8"/>
    <n v="1"/>
    <n v="1"/>
    <n v="35000000"/>
    <m/>
    <m/>
    <m/>
    <s v="- 젊은과학자 연구연수(YST) : 7명x35백만원=245백만원"/>
  </r>
  <r>
    <s v="사회복지협의회운영 ( 2600 - 2631 - 302 ) [ 보건복지부 | 2018 예산 | 결산 | 세출(지출) | 사회복지기반조성 | 사회복지사업지원 | 결산 2,269 백만원 ]"/>
    <s v="...원)_x000a_․한국형사회복지모델전수 : 52백만원(3개지역×17.3백만원)_x000a_․민관협려사업 추진 : 4백만원(2회×2백만원)_x000a_․아시아사회복지종사자장기연수프로그램 운영 : 1백만원(1회×1백만원)_x000a_․한‧일‧대만 민간사회복지기관대표자회의 : 48백만원(1회×14명×3.4백만원)_x000a_- 사회복지증진사업 : 105백만원_x000a_..."/>
    <n v="2018"/>
    <x v="8"/>
    <m/>
    <m/>
    <m/>
    <m/>
    <m/>
    <m/>
    <s v="․아시아사회복지종사자장기연수프로그램 운영 : 1백만원(1회×1백만원)"/>
  </r>
  <r>
    <s v="건전정보문화조성(정보화) ( 1900 - 1945 - 504 ) [ 과학기술정보통신부 | 2018 예산 | 결산 | 세출(지출) | 국가사회정보화 | 생산적정보문화조성(정보화) | 결산 5,856 백만원 ]"/>
    <s v="...건비:38백×45.76명, 가정방문상담:1,500명×6회×50천원)_x000a_- 전문인력 양성 : 72백만원(보수교육:400명×25천원, 교원직무연수:62백만원)_x000a_- 스마트미디어 과의존대응 : 113백만원(스마트쉼 문화운동(캠페인) 전개:113백만원)_x000a_- 콘텐츠 개발 및 인식제고 : 390백만원(실..."/>
    <n v="2018"/>
    <x v="8"/>
    <n v="1"/>
    <n v="3"/>
    <n v="62000000"/>
    <m/>
    <m/>
    <m/>
    <s v="- 전문인력 양성 : 72백만원(보수교육:400명×25천원, 교원직무연수:62백만원)"/>
  </r>
  <r>
    <s v="지역균형발전추진지원 ( 1200 - 1231 - 302 ) [ 행정안전부 | 2018 예산 | 결산 | 세출(지출) | 지역발전 | 광역경제권추진지원 | 결산 166 백만원 ]"/>
    <s v="..._x000a_위한 역량강화_x000a_◦ 40백만원_x000a_- 담당 공무원 및 민간지도자 합동 연찬회 : 20백만원(1식×20백만원)_x000a_- 담당 공무원 및 민간지도자 국외연수 : 10백만원(1회×10백만원)_x000a_- 지역발전 교육과정 개발 및 운영 : 10백만원(1식×10백만원)_x000a_지역균형발전 현장중심의 사업관리 및 지원_x000a_..."/>
    <n v="2018"/>
    <x v="8"/>
    <n v="1"/>
    <n v="13"/>
    <n v="10000000"/>
    <m/>
    <m/>
    <m/>
    <s v="- 담당 공무원 및 민간지도자 국외연수 : 10백만원(1회×10백만원)"/>
  </r>
  <r>
    <s v="법무 검찰 조직문화 개선을 위한 양성평등교육 ( 1100 - 1137 - 300 ) [ 법무부 | 2018 예산 | 결산 | 세출(지출) | 인권활동 | 여성아동인권증진 | 결산 150 백만원 ]"/>
    <s v="... 146,145천원_x000a_- 집합교육: 12회×30명×350천원=126,000천원_x000a_- 찾아가는 맞춤형교육: 40회×300천원=12,000천원_x000a_- 법무연수원 연계교육: 16회×400천원=6,400천원_x000a_- 교육물품 준비 및 추가교육 등: 1,745천원_x000a_교육 간담회_x000a_○ 양성평등교육 간담회 및 관계기관 협의 ..."/>
    <n v="2018"/>
    <x v="8"/>
    <m/>
    <m/>
    <m/>
    <m/>
    <m/>
    <m/>
    <s v="- 법무연수원 연계교육: 16회×400천원=6,400천원"/>
  </r>
  <r>
    <s v="법무 검찰 조직문화 개선을 위한 양성평등교육 ( 1100 - 1137 - 300 ) [ 법무부 | 2018 예산 | 결산 | 세출(지출) | 인권활동 | 여성아동인권증진 | 결산 150 백만원 ]"/>
    <s v="... 146,145천원_x000a_- 집합교육: 12회×30명×350천원=126,000천원_x000a_- 찾아가는 맞춤형교육: 40회×300천원=12,000천원_x000a_- 법무연수원 연계교육: 16회×400천원=6,400천원_x000a_- 교육물품 준비 및 추가교육 등: 1,745천원_x000a_교육 간담회_x000a_○ 양성평등교육 간담회 및 관계기관 협의 ..."/>
    <n v="2018"/>
    <x v="8"/>
    <m/>
    <m/>
    <m/>
    <m/>
    <m/>
    <m/>
    <s v="- 법무연수원 연계교육: 16회×400천원=6,400천원"/>
  </r>
  <r>
    <s v="직업능력개발담당자양성및훈련매체개발(한기대) ( 1100 - 1152 - 350 ) [ 고용노동부 | 2018 예산 | 결산 | 세출(지출) | 직업능력개발 | 한국기술교육대학교능력개발사업지원 | 결산 54,765 백만원 ]"/>
    <s v="..._x000a_직업능력개발담당자양성 및 훈련매체개발_x000a_◦직업훈련교원 및 HRD 담당자양성: 4,106명 × 5,955천원 = 24,452백만원_x000a_◦직업훈련교원 재․향상연수: 37,414명 × 500천원 = 18,707백만원_x000a_◦평생능력개발온라인훈련사업: 200,000명 × 58천원 = 11,606백만원_x000a_3) 사업효과_x000a_① '16~'19년도 ..."/>
    <n v="2018"/>
    <x v="8"/>
    <n v="1"/>
    <n v="3"/>
    <n v="500000"/>
    <m/>
    <m/>
    <m/>
    <s v="◦직업훈련교원 재․향상연수: 37,414명 × 500천원 = 18,707백만원"/>
  </r>
  <r>
    <s v="해상안전 국제협력 ( 6300 - 6332 - 301 ) [ 해양수산부 | 2018 예산 | 결산 | 세출(지출) | 해양 및 해상교통관리 | 해양안전관리시스템 구축‧ 운영(일반) | 결산 6,869 백만원 ]"/>
    <s v="... 대표단 지원 및 이사국 활동 : 479백만원(1식×479백만원)_x000a_- 한국해사주간 개최 : 250백만원(1회×250백만원)_x000a_- 세계해사대학 방한연수 : 30백만원(1회×30백만원)_x000a_- 해사안전정책회의 개최 : 70백만원(3회×23.3백만원)_x000a_- 해사안전인프라 해외투자 활성화 : ..."/>
    <n v="2018"/>
    <x v="8"/>
    <n v="1"/>
    <n v="7"/>
    <n v="30000000"/>
    <m/>
    <m/>
    <m/>
    <s v="- 세계해사대학 방한연수 : 30백만원(1회×30백만원)"/>
  </r>
  <r>
    <s v="생활체육활성화 지원 ( 5100 - 5131 - 300 ) [ 문화체육관광부 | 2019 예산 | 예산안 | 세출(지출) | 생활체육육성 | 생활체육활성화 | 확정안 1,740 백만원 ]"/>
    <s v="... 등) 36백만원_x000a_ㅇ 실기·구술시험 운영 216백만원_x000a_- 실기·구술시험 문제 출제 및 고사장 운영 등 76백만원_x000a_- 장애인 편의제공 검정·연수 교육 도우미 140만원_x000a_ㅇ 연수 운영 187백만원_x000a_- 연수운영 조교 인건비 13백만원(1.8백만원×7개월)_x000a_- 모니터링 및 만족도 조사 57백만원_x000a_..."/>
    <n v="2019"/>
    <x v="8"/>
    <m/>
    <m/>
    <m/>
    <m/>
    <m/>
    <m/>
    <s v="- 장애인 편의제공 검정·연수 교육 도우미 140만원|ㅇ 연수 운영 187백만원|- 연수운영 조교 인건비 13백만원(1.8백만원×7개월)"/>
  </r>
  <r>
    <s v="콘텐츠산업 생태계조성 ( 1200 - 1231 - 316 ) [ 문화체육관광부 | 2019 예산 | 예산안 | 세출(지출) | 콘텐츠산업 육성 | 문화콘텐츠산업 진흥환경 조성 | 확정안 51,382 백만원 ]"/>
    <s v="...백만원 ≒ 400백만원_x000a_‥ 심화 5개 과정×20명(총100명)×1.0백만원 ≒ 100백만원_x000a_・현업인 대상 해외선진 사례 해외비즈니스 연수(3회) 150백만원_x000a_‥ 해외연수 3개국×20명(총60명)×2.5백만원 = 150백만원_x000a_・콘텐츠 전문가 초청 세미나 '콘텐츠 인사이트' 개최(3회) ..."/>
    <n v="2019"/>
    <x v="8"/>
    <n v="1"/>
    <n v="13"/>
    <n v="2500000"/>
    <m/>
    <m/>
    <m/>
    <s v="・현업인 대상 해외선진 사례 해외비즈니스 연수(3회) 150백만원|‥ 해외연수 3개국×20명(총60명)×2.5백만원 = 150백만원"/>
  </r>
  <r>
    <s v="전산운영경비(정보화) ( 7100 - 7132 - 350 ) [ 중앙선거관리위원회 | 2019 예산 | 예산안 | 세출(지출) | 선거관리행정지원 | 기관운영지원 | 확정안 9,238 백만원 ]"/>
    <s v="... 국가통신망 업무용(40M) : 364천원 × 2회선 × 12월 = 9백_x000a_* 과천청사(200M) : 378천원 × 2회선 × 12월 = 10백_x000a_* 선거연수원(100M) : 538천원 × 1회선 × 12월 = 6백_x000a_* 의정지원과(10M) : 191천원 × 1회선 × 12월 = 2백_x000a_* 외교부(5M) : 140천원 ..."/>
    <n v="2019"/>
    <x v="8"/>
    <m/>
    <m/>
    <m/>
    <m/>
    <m/>
    <m/>
    <s v="* 선거연수원(100M) : 538천원 × 1회선 × 12월 = 6백"/>
  </r>
  <r>
    <s v="사회보장정보원 운영(정보화) ( 2600 - 2640 - 305 ) [ 보건복지부 | 2019 예산 | 예산안 | 세출(지출) | 사회복지기반조성 | 사회보장정보시스템 및 사회보장정보원 운영 | 확정안 28,542 백만원 ]"/>
    <s v="... 1회 = 2,000천원_x000a_․행복e음 핵심요원 보고대회 : 100천원 × 100명 × 1회 = 10,000천원_x000a_․행복e음 우수 핵심요원 선진기관 연수 : 15,000천원 × 1회 = 15,000천원 _x000a_․행복e음 우수활동사례 공모전 : 1,500천원,× 1회 = 1,500천원_x000a_․행복e음 현장방문 ..."/>
    <n v="2019"/>
    <x v="8"/>
    <n v="1"/>
    <n v="11"/>
    <n v="15000000"/>
    <m/>
    <m/>
    <m/>
    <s v="․행복e음 우수 핵심요원 선진기관 연수 : 15,000천원 × 1회 = 15,000천원 "/>
  </r>
  <r>
    <s v="민간사회복지자원 육성지원 ( 2600 - 2631 - 308 ) [ 보건복지부 | 2019 예산 | 예산안 | 세출(지출) | 사회복지기반조성 | 사회복지사업지원 | 확정안 8,861 백만원 ]"/>
    <s v="... 전파 사업 240백만원(순증)_x000a_('19)480천원*×10인×5개국×5일×2회(파견1, 초청1)=240백만원_x000a_* 사업대상국 관계자 초청연수 : 24백만원x5회 = 120백만원(순증)_x000a_* 푸드뱅크사업 관련 전문가파견 : 24백만원x5회 = 120백만원(순증)_x000a_▪ 푸드뱅크 사업단 운영비 ..."/>
    <n v="2019"/>
    <x v="8"/>
    <n v="1"/>
    <n v="7"/>
    <n v="24000000"/>
    <m/>
    <m/>
    <m/>
    <s v="* 사업대상국 관계자 초청연수 : 24백만원x5회 = 120백만원(순증)"/>
  </r>
  <r>
    <s v="사회보장정보원 운영(정보화) ( 2600 - 2640 - 305 ) [ 보건복지부 | 2019 예산 | 예산안 | 세출(지출) | 사회복지기반조성 | 사회보장정보시스템 및 사회보장정보원 운영 | 확정안 28,542 백만원 ]"/>
    <s v="... 1회 = 2,000천원_x000a_․행복e음 핵심요원 보고대회 : 100천원 × 100명 × 1회 = 10,000천원_x000a_․행복e음 우수 핵심요원 선진기관 연수 : 15,000천원 × 1회 = 15,000천원 _x000a_․행복e음 우수활동사례 공모전 : 1,500천원,× 1회 = 1,500천원_x000a_․행복e음 현장방문 ..."/>
    <n v="2019"/>
    <x v="8"/>
    <n v="1"/>
    <n v="11"/>
    <n v="15000000"/>
    <m/>
    <m/>
    <m/>
    <s v="․행복e음 우수 핵심요원 선진기관 연수 : 15,000천원 × 1회 = 15,000천원 "/>
  </r>
  <r>
    <s v="민간사회복지자원 육성지원 ( 2600 - 2631 - 308 ) [ 보건복지부 | 2019 예산 | 예산안 | 세출(지출) | 사회복지기반조성 | 사회복지사업지원 | 확정안 8,861 백만원 ]"/>
    <s v="... 전파 사업 240백만원(순증)_x000a_('19)480천원*×10인×5개국×5일×2회(파견1, 초청1)=240백만원_x000a_* 사업대상국 관계자 초청연수 : 24백만원x5회 = 120백만원(순증)_x000a_* 푸드뱅크사업 관련 전문가파견 : 24백만원x5회 = 120백만원(순증)_x000a_▪ 푸드뱅크 사업단 운영비 ..."/>
    <n v="2019"/>
    <x v="8"/>
    <n v="1"/>
    <n v="7"/>
    <n v="24000000"/>
    <m/>
    <m/>
    <m/>
    <s v="* 사업대상국 관계자 초청연수 : 24백만원x5회 = 120백만원(순증)"/>
  </r>
  <r>
    <s v="장애인 생활체육 지원 ( 5500 - 5561 - 301 ) [ 문화체육관광부 | 2019 예산 | 예산안 | 세출(지출) | 장애인체육육성 | 장애인체육육성 | 확정안 20,494 백만원 ]"/>
    <s v="... 지원 : 60백만원(60백만원×1개소)_x000a_- 장애인 산악원정 지원 : 40백만원(40백만원×1개소)_x000a_▪ 통합체육 보급 : 400백만원_x000a_- 통합체육교사 연수 : 100백만원(100백만원×1회) _x000a_□ 통합체육 교사 연수_x000a_○ 대상 : 일반체육교사_x000a_○ 내용 : 장애인체육 프로그램 및 교수법 연수_x000a_* 참가교사 ..."/>
    <n v="2019"/>
    <x v="8"/>
    <n v="1"/>
    <n v="3"/>
    <n v="100000000"/>
    <m/>
    <m/>
    <m/>
    <s v="- 통합체육교사 연수 : 100백만원(100백만원×1회) |□ 통합체육 교사 연수|○ 내용 : 장애인체육 프로그램 및 교수법 연수"/>
  </r>
  <r>
    <s v="한국도박문제관리센터 지원 ( 5100 - 5165 - 300 ) [ 문화체육관광부 | 2019 예산 | 예산안 | 세출(지출) | 생활체육 육성 | 도박문제 예방·치유 | 확정안 20,175 백만원 ]"/>
    <s v="... 기존콘텐츠 수정 : 40백만원(4.4백만원×9종)_x000a_․ 기개발된 군인, 스포츠선수 강의 교안 개선(9종) 및 라이센스 구매_x000a_▪ 온라인 교원직무연수(750명×0.02백만원) : 15백만원_x000a_- 도박문제 조기발견 34백만원('18년 수준)_x000a_▪ 도박문제 선별 안내서 제작․보급 : 14백만원(0.07백만원×200개소)_x000a_..."/>
    <n v="2019"/>
    <x v="8"/>
    <n v="1"/>
    <n v="10"/>
    <n v="20000"/>
    <m/>
    <m/>
    <m/>
    <s v="▪ 온라인 교원직무연수(750명×0.02백만원) : 15백만원"/>
  </r>
  <r>
    <s v="초등학교스포츠강사배치지원 ( 5100 - 5164 - 300 ) [ 문화체육관광부 | 2019 예산 | 예산안 | 세출(지출) | 생활체육 육성 | 학교체육 육성 | 확정안 11,817 백만원 ]"/>
    <s v="... 요구금액 11,817백만원(전년동)_x000a_▪ 인건비: 11,296백만원_x000a_- 2,007명×2,345천원×12개월×20%=11,296백만원_x000a_▪ 강사 연수비: 521백만원(2,007명×51.9천원×5일=521백만원)_x000a_4) 사업효과_x000a_□ 사업영향, 산출물 성과지표 등_x000a_① '15~'19년도 성과계획서 상 ..."/>
    <n v="2019"/>
    <x v="8"/>
    <m/>
    <m/>
    <m/>
    <m/>
    <m/>
    <m/>
    <s v="▪ 강사 연수비: 521백만원(2,007명×51.9천원×5일=521백만원)"/>
  </r>
  <r>
    <s v="경찰병원자산취득 ( 4300 - 4361 - 311 ) [ 경찰청 | 2019 예산 | 예산안 | 세출(지출) | 경찰병원운영 | 자산취득 | 확정안 2,358 백만원 ]"/>
    <s v="..._x000a_구분(백만원)_x000a_'18년(a)_x000a_'19년(b)_x000a_증 감(b-a)_x000a_계_x000a_312_x000a_312_x000a_-_x000a_․병동 중환자실 전동 침대 (2,000천원×50대×87%)_x000a_- 내용연수경과 240대 중 50대 교체_x000a_80_x000a_87_x000a_증 7_x000a_․내용연수 경과 소규모(천만원이하) 장비 (2,000천원×50대×87%)_x000a_- 내용연수경과 2,000대 중 ..."/>
    <n v="2019"/>
    <x v="8"/>
    <m/>
    <m/>
    <m/>
    <m/>
    <m/>
    <m/>
    <s v="- 내용연수경과 240대 중 50대 교체|․내용연수 경과 소규모(천만원이하) 장비 (2,000천원×50대×87%)|- 내용연수경과 2,000대 중 ..."/>
  </r>
  <r>
    <s v="경찰병원자산취득 ( 4300 - 4361 - 311 ) [ 경찰청 | 2019 예산 | 예산안 | 세출(지출) | 경찰병원운영 | 자산취득 | 확정안 2,358 백만원 ]"/>
    <s v="..._x000a_구분(백만원)_x000a_'18년(a)_x000a_'19년(b)_x000a_증 감(b-a)_x000a_계_x000a_312_x000a_312_x000a_-_x000a_․병동 중환자실 전동 침대 (2,000천원×50대×87%)_x000a_- 내용연수경과 240대 중 50대 교체_x000a_80_x000a_87_x000a_증 7_x000a_․내용연수 경과 소규모(천만원이하) 장비 (2,000천원×50대×87%)_x000a_- 내용연수경과 2,000대 중 ..."/>
    <n v="2019"/>
    <x v="8"/>
    <m/>
    <m/>
    <m/>
    <m/>
    <m/>
    <m/>
    <s v="- 내용연수경과 240대 중 50대 교체|․내용연수 경과 소규모(천만원이하) 장비 (2,000천원×50대×87%)|- 내용연수경과 2,000대 중 ..."/>
  </r>
  <r>
    <s v="말산업육성지원 ( 3700 - 3733 - 315 ) [ 농림축산식품부 | 2019 예산 | 예산안 | 세출(지출) | 축산업진흥 | 축산업경쟁력제고(축발) | 확정안 31,640 백만원 ]"/>
    <s v="... 400백만원) + (말고기 품질 고급화 1식×20백만×100% = 20백만원) = 420백만원_x000a_· 현장 맞춤형 인력양성 : (말산업전문인력교육 및 연수 182명×10.5~0.6백만×100%=452백만)+(양성기관워크숍2회×20백만×100%=40백만)+(전문인력양성기관지원 11개×30..."/>
    <n v="2019"/>
    <x v="8"/>
    <m/>
    <m/>
    <m/>
    <m/>
    <m/>
    <m/>
    <s v="· 현장 맞춤형 인력양성 : (말산업전문인력교육 및 연수 182명×10.5~0.6백만×100%=452백만)+(양성기관워크숍2회×20백만×100%=40백만)+(전문인력양성기관지원 11개×30..."/>
  </r>
  <r>
    <s v="말산업육성지원(융자) ( 3700 - 3733 - 321 ) [ 농림축산식품부 | 2019 예산 | 예산안 | 세출(지출) | 축산업진흥 | 축산업경쟁력제고(축발) | 확정안 1,950 백만원 ]"/>
    <s v="... 400백만원) + (말고기 품질 고급화 1식×20백만×100% = 20백만원) = 420백만원_x000a_· 현장 맞춤형 인력양성 : (말산업전문인력교육 및 연수 182명×10.5~0.6백만×100%=452백만)+(양성기관워크숍2회×20백만×100%=40백만)+(전문인력양성기관지원 11개×30..."/>
    <n v="2019"/>
    <x v="8"/>
    <m/>
    <m/>
    <m/>
    <m/>
    <m/>
    <m/>
    <s v="· 현장 맞춤형 인력양성 : (말산업전문인력교육 및 연수 182명×10.5~0.6백만×100%=452백만)+(양성기관워크숍2회×20백만×100%=40백만)+(전문인력양성기관지원 11개×30..."/>
  </r>
  <r>
    <s v="우정서비스개선 ( 5100 - 5139 - 410 ) [ 과학기술정보통신부 | 2019 예산 | 예산안 | 세출(지출) | 우정서비스 | 우정서비스개선 | 확정안 1,184 백만원 ]"/>
    <s v="... ('18)260→ ('19)260백만원(전년 동)_x000a_- 우정서비스 고객만족도 조사 23,000개표본×10천원 = 230백만원_x000a_- 고객만족업무 유공직원 국내연수 1회×100명×300천원=30백만원_x000a_③ 국내여비 : ('18)122→ ('19)99백만원(△23백만원, 18.9%↓)_x000a_- 고객만족 추진관련 ..."/>
    <n v="2019"/>
    <x v="8"/>
    <n v="1"/>
    <n v="4"/>
    <n v="300000"/>
    <m/>
    <m/>
    <m/>
    <s v="- 고객만족업무 유공직원 국내연수 1회×100명×300천원=30백만원"/>
  </r>
  <r>
    <s v="에너지산업협력개발지원 ( 5800 - 5807 - 302 ) [ 산업통상자원부 | 2019 예산 | 예산안 | 세출(지출) | 에너지기술기반확충 | 국제협력 | 확정안 15,141 백만원 ]"/>
    <s v="... 및 교육훈련 예산 81백만원_x000a_* ('18년) 미반영 → ('19년) 81백만원_x000a_- 전문가 파견교육 43백만원(2명×2회×10.8백만원), 초청연수 38백만원 (3명×1회×12.7백만원)_x000a_ㅇ 에너지개발협력기획 : 450백만원_x000a_▪우리 기업의 개도국 시장 진출, 해외 프로젝트 수주 등을 지원하는 ODA ..."/>
    <n v="2019"/>
    <x v="8"/>
    <n v="1"/>
    <n v="11"/>
    <n v="12700000"/>
    <m/>
    <m/>
    <m/>
    <s v="- 전문가 파견교육 43백만원(2명×2회×10.8백만원), 초청연수 38백만원 (3명×1회×12.7백만원)"/>
  </r>
  <r>
    <s v="우체국소포사업 ( 5100 - 5131 - 321 ) [ 과학기술정보통신부 | 2019 예산 | 예산안 | 세출(지출) | 우정서비스 | 국내우편사업 | 확정안 32,112 백만원 ]"/>
    <s v="... 328대x5,000원x12월x60%=110백만원_x000a_④ 일반용역비 _x000a_('18) 81백만원 → ('19) 81백만원 (전년 동)_x000a_- 소포사업 유공직원 국내연수 : 50명x350,000원=18백만원 _x000a_- 우체국쇼핑 유공직원 국내연수 : 50명x350,000원=18백만원_x000a_- 소포사업 전략회의 : 50..."/>
    <n v="2019"/>
    <x v="8"/>
    <n v="1"/>
    <n v="4"/>
    <n v="350000"/>
    <n v="350000"/>
    <m/>
    <m/>
    <s v="- 소포사업 유공직원 국내연수 : 50명x350,000원=18백만원 |- 우체국쇼핑 유공직원 국내연수 : 50명x350,000원=18백만원"/>
  </r>
  <r>
    <s v="환경감시대운영 ( 7100 - 7115 - 302 ) [ 환경부 | 2019 예산 | 예산안 | 세출(지출) | 환경행정 지원 | 환경오염 감시제도 운영 | 확정안 1,765 백만원 ]"/>
    <s v="... 합동단속 : 30,240천원(40천원 × 3인 × 3일 × 12월 × 7개청) 등_x000a_2. 국외업무여비(02) : 4백만원_x000a_- 선진 환경감시 해외연수 : 4,000천원(4,000천원 × 1인)_x000a_▶ 업무추진비(240) : 29백만원 _x000a_1. 사업추진비(01) : 16백만원_x000a_- 사업추진비 :..."/>
    <n v="2019"/>
    <x v="8"/>
    <n v="1"/>
    <n v="13"/>
    <n v="4000000"/>
    <m/>
    <m/>
    <m/>
    <s v="- 선진 환경감시 해외연수 : 4,000천원(4,000천원 × 1인)"/>
  </r>
  <r>
    <s v="농업경영체등록 ( 6000 - 6034 - 362 ) [ 농림축산식품부 | 2019 예산 | 예산안 | 세출(지출) | 농산물품질관리 | 농업경영체등록 | 확정안 25,213 백만원 ]"/>
    <s v="... 활용방안 연구 : 52,000천원×1회=52,000천원_x000a_ㅇ 자산취득비 : ('18) 696백만원 → ('19) 690(△ 6)_x000a_▪ 업무용 PC(내용연수 경과) : 1,200천원×193대=231,600천원_x000a_▪ 현장조사장비(내용연수 경과) : 500천원×191대=95,500천원_x000a_▪ 현장조사 차량 :..."/>
    <n v="2019"/>
    <x v="8"/>
    <m/>
    <m/>
    <m/>
    <m/>
    <m/>
    <m/>
    <s v="▪ 업무용 PC(내용연수 경과) : 1,200천원×193대=231,600천원|▪ 현장조사장비(내용연수 경과) : 500천원×191대=95,500천원"/>
  </r>
  <r>
    <s v="창업성공패키지 ( 5100 - 5152 - 302 ) [ 중소벤처기업부 | 2019 예산 | 예산안 | 세출(지출) | 창업환경조성 | 창업기업지원융자(기금) | 확정안 92,222 백만원 ]"/>
    <s v="..._x000a_▪해외멘토링 등 글로벌 창업 지원 : 348백만원_x000a_▪졸업기업 마케팅 연계지원 : 2백만원 × 100개사 = 200백만원_x000a_▪단체전시회 및 연수 참가 : 국내 160개사 × 5.5백만원 + 해외 100개사 × 11백만원 = 1,980만원_x000a_▪어울림터 운영 : 23백만원 × 12개월 = 276백만원_x000a_..."/>
    <n v="2019"/>
    <x v="8"/>
    <m/>
    <m/>
    <m/>
    <m/>
    <m/>
    <m/>
    <s v="▪단체전시회 및 연수 참가 : 국내 160개사 × 5.5백만원 + 해외 100개사 × 11백만원 = 1,980만원"/>
  </r>
  <r>
    <s v="언론공익사업 ( 1400 - 1463 - 303 ) [ 문화체육관광부 | 2019 예산 | 예산안 | 세출(지출) | 문화미디어산업육성지원 | 신문발전지원 | 확정안 7,618 백만원 ]"/>
    <s v="... 파견을 통해 정보 소외계층 대상 미디어교육 제공_x000a_ㅇ학교미디어교육활성화 916백만원_x000a_▪미디어교육운영학교지원 4.4백만원×140개교≒618백만원_x000a_▪교사연수 5백만원×60회≒298백만원_x000a_ㅇ사회미디어교육활성화 1,175백만원_x000a_▪미디어교육시설지원 15백만원×20처≒310백만원_x000a_▪신문사NIE프로그램지원 ..."/>
    <n v="2019"/>
    <x v="8"/>
    <n v="1"/>
    <n v="2"/>
    <n v="5000000"/>
    <m/>
    <m/>
    <m/>
    <s v="▪교사연수 5백만원×60회≒298백만원"/>
  </r>
  <r>
    <s v="행정능률향상 및 능력개발 ( 7100 - 7132 - 303 ) [ 산업통상자원부 | 2019 예산 | 예산안 | 세출(지출) | 산업통상자원부행정지원 | 행정능률향상 및 능력개발 | 확정안 750 백만원 ]"/>
    <s v="... : 0.6백만원 = 0.3백만원 x 2명 * 상패제작 : 0.4백만원 = 0.2백만원 x 2명_x000a_▪ 국내외 변화관리 모범 기관․기업 등 연수 : 19백만원_x000a_* 국내연수 : 0.5백만원 x 10명 = 5백만원_x000a_* 해외연수 : 1.4백만원 x 10명 = 14백만원 _x000a_➁ 유관기관 역량강화 ..."/>
    <n v="2019"/>
    <x v="8"/>
    <n v="1"/>
    <s v="4,13"/>
    <n v="500000"/>
    <n v="1400000"/>
    <m/>
    <m/>
    <s v="▪ 국내외 변화관리 모범 기관․기업 등 연수 : 19백만원|* 국내연수 : 0.5백만원 x 10명 = 5백만원|* 해외연수 : 1.4백만원 x 10명 = 14백만원 "/>
  </r>
  <r>
    <s v="한국의약품안전관리원 지원 ( 2000 - 2032 - 302 ) [ 식품의약품안전처 | 2019 예산 | 예산안 | 세출(지출) | 의약품 안전성 제고 | 의약품안전기반 구축 | 확정안 10,799 백만원 ]"/>
    <s v="... 2회 = 1,650천원_x000a_- 역량강화 및 대외협력(56,350천원)_x000a_▪ 안내물 및 홍보물 제작 : 25,000천원_x000a_▪ 학회 참가 및 교육 연수 등 : 150천원 × 15명 × 7회 = 15,750천원_x000a_▪ 홍보 등 대외협력을 위한 사무용품 구입비 : 300천원 × 12개월 = 3,600천원_x000a_..."/>
    <n v="2019"/>
    <x v="8"/>
    <m/>
    <m/>
    <m/>
    <m/>
    <m/>
    <m/>
    <s v="▪ 학회 참가 및 교육 연수 등 : 150천원 × 15명 × 7회 = 15,750천원"/>
  </r>
  <r>
    <s v="해외인프라시장개척 ( 4300 - 4310 - 301 ) [ 국토교통부 | 2019 예산 | 예산안 | 세출(지출) | 건설정책지원 | 해외인프라시장개척 | 확정안 38,207 백만원 ]"/>
    <s v="... 개최(10건 x 20백만원 = 200백만원), 중점협력국 정책 담당자‧발주처 관계자에게 한국의 인프라개발 정책 등을 전수하는 발주처 인사 초청 연수사업(600백만원)_x000a_․ 해외인프라 관련행사(2건) : 1,050백만원_x000a_⇒ 발주처 고위급 인사 및 인프라 전문가와 우리기업간의 협력과 B2B ..."/>
    <n v="2019"/>
    <x v="8"/>
    <m/>
    <m/>
    <m/>
    <m/>
    <m/>
    <m/>
    <s v="... 개최(10건 x 20백만원 = 200백만원), 중점협력국 정책 담당자‧발주처 관계자에게 한국의 인프라개발 정책 등을 전수하는 발주처 인사 초청 연수사업(600백만원)"/>
  </r>
  <r>
    <s v="해외인프라시장개척 ( 4300 - 4310 - 301 ) [ 국토교통부 | 2019 예산 | 예산안 | 세출(지출) | 건설정책지원 | 해외인프라시장개척 | 확정안 38,207 백만원 ]"/>
    <s v="... 개최(10건 x 20백만원 = 200백만원), 중점협력국 정책 담당자‧발주처 관계자에게 한국의 인프라개발 정책 등을 전수하는 발주처 인사 초청 연수사업(600백만원)_x000a_․ 해외인프라 관련행사(2건) : 1,050백만원_x000a_⇒ 발주처 고위급 인사 및 인프라 전문가와 우리기업간의 협력과 B2B ..."/>
    <n v="2019"/>
    <x v="8"/>
    <m/>
    <m/>
    <m/>
    <m/>
    <m/>
    <m/>
    <s v="... 개최(10건 x 20백만원 = 200백만원), 중점협력국 정책 담당자‧발주처 관계자에게 한국의 인프라개발 정책 등을 전수하는 발주처 인사 초청 연수사업(600백만원)"/>
  </r>
  <r>
    <s v="연구개발성과기업이전촉진 ( 4600 - 4602 - 304 ) [ 과학기술정보통신부 | 2019 예산 | 예산안 | 세출(지출) | 공공연구성과활성화 | 연구공동체육성지원 | 확정안 62,272 백만원 ]"/>
    <s v="... 협력분야(공동 이슈, 동반 혁신성장 분야 등)를 중심으로, 북한 수요와 출연(연)별 강점분야 등을 고려한 교육과정 개설‧운영_x000a_▪ 산출내역 : (연수수당) 4,800백만원(25개 기관×32명 내외×월100만원×6개월) + (직무훈련 개발·운영) 2,400백만원(연 800명×0.5백만원×6개월) ..."/>
    <n v="2019"/>
    <x v="8"/>
    <m/>
    <m/>
    <m/>
    <m/>
    <m/>
    <m/>
    <s v="▪ 산출내역 : (연수수당) 4,800백만원(25개 기관×32명 내외×월100만원×6개월) + (직무훈련 개발·운영) 2,400백만원(연 800명×0.5백만원×6개월) ..."/>
  </r>
  <r>
    <s v="인문특화청년취업아카데미 ( 1000 - 1051 - 300 ) [ 고용노동부 | 2019 예산 | 예산안 | 세출(지출) | 고용창출및훈련 | 청년진로및취업지원(일반) | 확정안 21,121 백만원 ]"/>
    <s v="... 산출 근거_x000a_□ 총 22,121백만원 반영_x000a_▸ 사업비(민간경상보조): 21,729백만원_x000a_◦ 1차 지원금(당해연도 사업비) 21,509백만원_x000a_- 연수인원 7,250명 × 평균단가 7,706원 × 385시간①_x000a_◦ 2차 지원금(전년 사업비 정산금) 220백만원②_x000a_&lt;수치설명&gt;_x000a_①7,706원 : NCS 평균단가, ..."/>
    <n v="2019"/>
    <x v="8"/>
    <n v="1"/>
    <n v="11"/>
    <n v="7706"/>
    <m/>
    <m/>
    <m/>
    <s v="- 연수인원 7,250명 × 평균단가 7,706원 × 385시간①"/>
  </r>
  <r>
    <s v="공군82정비창 사업 및 지원비 ( 3700 - 3743 - 301 ) [ 국방부 | 2019 예산 | 예산안 | 세출(지출) | 군책임운영기관 | 공군82정비창 운영 | 확정안 2,259 백만원 ]"/>
    <s v="... 70백만원(물자배당기준서 상 비품 및 견적가 적용)_x000a_ㅇ 교육활동지원 : 56백만원('18년) ⇒ 56백만원('19년)_x000a_- 대외기관 교육연수 : 34백만원( 30개과정 × 60명×'523천원(평균)), 생산성본부 등 _x000a_- 동아리활동지원 : 9백만원(사회봉사활동 등 12개 동아리× 750천원(평균) ..."/>
    <n v="2019"/>
    <x v="8"/>
    <n v="1"/>
    <n v="11"/>
    <n v="523000"/>
    <m/>
    <m/>
    <m/>
    <s v="- 대외기관 교육연수 : 34백만원( 30개과정 × 60명×'523천원(평균)), 생산성본부 등 "/>
  </r>
  <r>
    <s v="정보보호산업경쟁력강화 ( 2300 - 2333 - 307 ) [ 과학기술정보통신부 | 2019 예산 | 예산안 | 세출(지출) | 정보보호및활용 | 정보보호산업기반확충 | 확정안 6,812 백만원 ]"/>
    <s v="... 프로젝트 수주 全과정 지원 1,358백만원_x000a_․정보보호기업 맞춤형 수출지원 : 548백만원(30.4백만원×18개사)_x000a_․정보보호 시장연계형 초청연수 : 340백만원(85백만원×4회)_x000a_․정보보호 진출전략국가 타당성조사(F/S) : 100백만원(50백만원×2개국)_x000a_․해외거점 구축 및 정례협의체(WG) ..."/>
    <n v="2019"/>
    <x v="8"/>
    <n v="1"/>
    <n v="11"/>
    <n v="85000000"/>
    <m/>
    <m/>
    <m/>
    <s v="․정보보호 시장연계형 초청연수 : 340백만원(85백만원×4회)"/>
  </r>
  <r>
    <s v="교육기관교류협력 ( 1700 - 1734 - 301 ) [ 인사혁신처 | 2019 예산 | 예산안 | 세출(지출) | 국가인재원교육운영 | 교육운영지원 | 확정안 748 백만원 ]"/>
    <s v="... : 3,500천원×1식=3,500천원_x000a_・ 본선 운영 여비(국내여비) : 100천원(1박2일)×5명=500천원_x000a_-우수 교수요원 국외 정책연수(국외업무여비) : 18백만원_x000a_・ 국외 정책연수 : 3,000천원×6명×1회 = 18,000천원_x000a_② 민・관교육발전협의회 : 35.7백만원 _x000a_-강사수당(일반수용비) ..."/>
    <n v="2019"/>
    <x v="8"/>
    <n v="1"/>
    <n v="13"/>
    <n v="3000000"/>
    <m/>
    <m/>
    <m/>
    <s v="-우수 교수요원 국외 정책연수(국외업무여비) : 18백만원|・ 국외 정책연수 : 3,000천원×6명×1회 = 18,000천원"/>
  </r>
  <r>
    <s v="통계기반교육정책연구지원 ( 4700 - 4705 - 300 ) [ 교육부 | 2019 예산 | 예산안 | 세출(지출) | 정보활용 활성화 지원 | 교육통계조사관리 | 확정안 614 백만원 ]"/>
    <s v="... 146백만원_x000a_▪ 시스템의 서버백업, 네트워크 및 보안 관리를 위한 운영 = 146백만원 _x000a_․ 중급1명 × 12개월 = 146백만원_x000a_ㅇ EDS 연수 및 에듀데이터 활용․분석비 : 25백만원_x000a_▪ EDS 시․도교육청 사용자 연수 : 1백만원 × 10회 = 10백만원_x000a_▪ 매뉴얼 및 홍보자료 제작·배포 ..."/>
    <n v="2019"/>
    <x v="8"/>
    <n v="1"/>
    <n v="4"/>
    <n v="1000000"/>
    <m/>
    <m/>
    <m/>
    <s v="ㅇ EDS 연수 및 에듀데이터 활용․분석비 : 25백만원|▪ EDS 시․도교육청 사용자 연수 : 1백만원 × 10회 = 10백만원"/>
  </r>
  <r>
    <s v="특수외국어교육진흥 ( 4500 - 4531 - 302 ) [ 교육부 | 2019 예산 | 예산안 | 세출(지출) | 국립국제교육원지원 | 국제교육교류협력활성화 | 확정안 3,477 백만원 ]"/>
    <s v="... 내실화: 0원 → 628백만원_x000a_- 학·석사연계과정(3.5년+1.5년) 운영 지원: 15개어×2명×3.4백만원=102백만원_x000a_- 학부·대학원생 현지 연수 지원: 15개어×3명×12백만=526백만원_x000a_3) '19년도 예산안 산출 근거_x000a_4) 사업효과_x000a_□ 사업영향, 산출물 성과지표 등_x000a_① '15~'19년도 ..."/>
    <n v="2019"/>
    <x v="8"/>
    <n v="1"/>
    <n v="12"/>
    <n v="12000000"/>
    <m/>
    <m/>
    <m/>
    <s v="- 학부·대학원생 현지 연수 지원: 15개어×3명×12백만=526백만원"/>
  </r>
  <r>
    <s v="교육기부활성화사업 ( 1400 - 1409 - 404 ) [ 교육부 | 2019 예산 | 예산안 | 세출(지출) | 학교교육활성화 | 교육기부활성화 | 확정안 4,603 백만원 ]"/>
    <s v="... 교통비, 보험료 등 실비 지원 : 600.8개 × 평균 2.5백만원 = 1,502백만원_x000a_▪대학생 교육기부자 사전교육 : 250백만원_x000a_* 온라인 연수, 집합연수, 콘텐츠·매뉴얼 개발 등 : 5,000명 × 5만원 = 250백만원_x000a_⑤재능기부를 통한 예술․스포츠 동아리 활성화 : 442백만원_x000a_▪예술․체육 ..."/>
    <n v="2019"/>
    <x v="8"/>
    <m/>
    <m/>
    <m/>
    <m/>
    <m/>
    <m/>
    <s v="* 온라인 연수, 집합연수, 콘텐츠·매뉴얼 개발 등 : 5,000명 × 5만원 = 250백만원"/>
  </r>
  <r>
    <s v="북한자료센터 운영 ( 1500 - 1535 - 308 ) [ 통일부 | 2019 예산 | 예산안 | 세출(지출) | 북한정세분석 | 북한자료센터 운영 | 확정안 282 백만원 ]"/>
    <s v="... 7백만원 _x000a_- 국내여비(220-01) : 20천원 x 4명 x 4회 x 12월 = 4백만원_x000a_- 국외여비(220-02) : 해외 주요도서관 연수 3백만원 x 1식 = 3백만원_x000a_o 사업추진 운영비(240-01) : 5백만원_x000a_- 각종 사업추진 간담회 : 30천원 x 10명 x 10회 = ..."/>
    <n v="2019"/>
    <x v="8"/>
    <n v="1"/>
    <n v="13"/>
    <n v="3000000"/>
    <m/>
    <m/>
    <m/>
    <s v="- 국외여비(220-02) : 해외 주요도서관 연수 3백만원 x 1식 = 3백만원"/>
  </r>
  <r>
    <s v="북한자료센터 운영 ( 1500 - 1535 - 308 ) [ 통일부 | 2019 예산 | 예산안 | 세출(지출) | 북한정세분석 | 북한자료센터 운영 | 확정안 282 백만원 ]"/>
    <s v="... 7백만원 _x000a_- 국내여비(220-01) : 20천원 x 4명 x 4회 x 12월 = 4백만원_x000a_- 국외여비(220-02) : 해외 주요도서관 연수 3백만원 x 1식 = 3백만원_x000a_o 사업추진 운영비(240-01) : 5백만원_x000a_- 각종 사업추진 간담회 : 30천원 x 10명 x 10회 = ..."/>
    <n v="2019"/>
    <x v="8"/>
    <n v="1"/>
    <n v="13"/>
    <n v="3000000"/>
    <m/>
    <m/>
    <m/>
    <s v="- 국외여비(220-02) : 해외 주요도서관 연수 3백만원 x 1식 = 3백만원"/>
  </r>
  <r>
    <s v="교류협력지원비 ( 3300 - 3376 - 631 ) [ 기획재정부 | 2017 예산 | 결산 | 세출(지출) | 대외경제협력 지원 | 경제협력기반구축 | 결산 219 백만원 ]"/>
    <s v="... 한국수출입은행)_x000a_- 사업수혜자 : 수원개도국_x000a_③ 2017년도 예산내역 _x000a_세사업 명_x000a_예산_x000a_교류협력지원비_x000a_◦ 261백만원_x000a_- 개도국 공무원 초청연수 : 116백만원 (20명 x 5.8백만원)_x000a_- 고위급 대표단 파견 : 145백만원 (3회 x 48.3백만원) _x000a_3) 사업효과_x000a_① '15~'18년도 ..."/>
    <n v="2017"/>
    <x v="8"/>
    <n v="1"/>
    <n v="7"/>
    <n v="5800000"/>
    <m/>
    <m/>
    <m/>
    <s v="- 개도국 공무원 초청연수 : 116백만원 (20명 x 5.8백만원)"/>
  </r>
  <r>
    <s v="교류협력지원비 ( 3300 - 3376 - 631 ) [ 기획재정부 | 2017 예산 | 결산 | 세출(지출) | 대외경제협력 지원 | 경제협력기반구축 | 결산 219 백만원 ]"/>
    <s v="... 한국수출입은행)_x000a_- 사업수혜자 : 수원개도국_x000a_③ 2017년도 예산내역 _x000a_세사업 명_x000a_예산_x000a_교류협력지원비_x000a_◦ 261백만원_x000a_- 개도국 공무원 초청연수 : 116백만원 (20명 x 5.8백만원)_x000a_- 고위급 대표단 파견 : 145백만원 (3회 x 48.3백만원) _x000a_3) 사업효과_x000a_① '15~'18년도 ..."/>
    <n v="2017"/>
    <x v="8"/>
    <n v="1"/>
    <n v="7"/>
    <n v="5800000"/>
    <m/>
    <m/>
    <m/>
    <s v="- 개도국 공무원 초청연수 : 116백만원 (20명 x 5.8백만원)"/>
  </r>
  <r>
    <s v="창의적 업무역량 강화 ( 7000 - 7036 - 301 ) [ 국무조정실 및 국무총리비서실 | 2017 예산 | 결산 | 세출(지출) | 국무총리실 행정지원 | 행정지원 | 결산 263 백만원 ]"/>
    <s v="... 13백만원 (2.6백만원 x 5회)_x000a_- 성희롱․성매매 방지 예방교육 실시 : 4백만원 (2백만원 x 2회)_x000a_- 실무직원 정책역량강화 국외연수 : 17백만원 (1.7백만원 × 10명)_x000a_- 창의적제안제도 활성화 : 3백만원 _x000a_3) 사업효과_x000a_① '15~'18년도 성과계획서 상 성과지표 ..."/>
    <n v="2017"/>
    <x v="8"/>
    <n v="1"/>
    <n v="13"/>
    <n v="1700000"/>
    <m/>
    <m/>
    <m/>
    <s v="- 실무직원 정책역량강화 국외연수 : 17백만원 (1.7백만원 × 10명)"/>
  </r>
  <r>
    <s v="지진대비인프라구축 ( 2700 - 2732 - 305 ) [ 행정안전부 | 2017 예산 | 결산 | 세출(지출) | 재난관리 | 재해위험·취약지역정비 | 결산 1,467 백만원 ]"/>
    <s v="... 14백만원(4명x10회×0.35백만원)_x000a_- 운영비 : 8백만원(2개×110백만원)_x000a_지진방재 국제교류_x000a_◦ 300백만원_x000a_- 지진담당공무원 단기연수 : 300백만원(1식×300백만원)_x000a_지진대응체계개선 및 훈련모델개발_x000a_◦ 500백만원_x000a_- 지역별 피해양상조사 및 기관역할 조사 : 50백..."/>
    <n v="2017"/>
    <x v="8"/>
    <n v="1"/>
    <n v="13"/>
    <n v="3000000"/>
    <m/>
    <m/>
    <m/>
    <s v="- 지진담당공무원 단기연수 : 300백만원(1식×300백만원)"/>
  </r>
  <r>
    <s v="지진대비인프라구축 ( 2700 - 2732 - 305 ) [ 행정안전부 | 2017 예산 | 결산 | 세출(지출) | 재난관리 | 재해위험·취약지역정비 | 결산 1,467 백만원 ]"/>
    <s v="... 14백만원(4명x10회×0.35백만원)_x000a_- 운영비 : 8백만원(2개×110백만원)_x000a_지진방재 국제교류_x000a_◦ 300백만원_x000a_- 지진담당공무원 단기연수 : 300백만원(1식×300백만원)_x000a_지진대응체계개선 및 훈련모델개발_x000a_◦ 500백만원_x000a_- 지역별 피해양상조사 및 기관역할 조사 : 50백..."/>
    <n v="2017"/>
    <x v="8"/>
    <n v="1"/>
    <n v="13"/>
    <n v="3000000"/>
    <m/>
    <m/>
    <m/>
    <s v="- 지진담당공무원 단기연수 : 300백만원(1식×300백만원)"/>
  </r>
  <r>
    <s v="초등학교 스포츠강사 배치 지원 ( 5100 - 5164 - 300 ) [ 문화체육관광부 | 2017 예산 | 결산 | 세출(지출) | 생활체육육성 | 학교체육 육성 | 결산 10,865 백만원 ]"/>
    <s v="... 2017년도 예산내역 _x000a_세사업 명_x000a_예산_x000a_스포츠강사 배치지원_x000a_ㅇ인건비 10,440백만원(2,450명x1,937천원x11개월x20%) _x000a_ㅇ강사연수비 428백만원(2,450명x34.9천원x5일)_x000a_3) 사업효과_x000a_① '15~'18년도 성과계획서 상 성과지표 및 최근 3년간 성과 달성도_x000a_성과지표_x000a_구분_x000a_'15_x000a_..."/>
    <n v="2017"/>
    <x v="8"/>
    <m/>
    <m/>
    <m/>
    <m/>
    <m/>
    <m/>
    <s v="ㅇ강사연수비 428백만원(2,450명x34.9천원x5일)"/>
  </r>
  <r>
    <s v="초등학교 스포츠강사 배치 지원 ( 5100 - 5164 - 300 ) [ 문화체육관광부 | 2017 예산 | 결산 | 세출(지출) | 생활체육육성 | 학교체육 육성 | 결산 10,865 백만원 ]"/>
    <s v="... 2017년도 예산내역 _x000a_세사업 명_x000a_예산_x000a_스포츠강사 배치지원_x000a_ㅇ인건비 10,440백만원(2,450명x1,937천원x11개월x20%) _x000a_ㅇ강사연수비 428백만원(2,450명x34.9천원x5일)_x000a_3) 사업효과_x000a_① '15~'18년도 성과계획서 상 성과지표 및 최근 3년간 성과 달성도_x000a_성과지표_x000a_구분_x000a_'15_x000a_..."/>
    <n v="2017"/>
    <x v="8"/>
    <m/>
    <m/>
    <m/>
    <m/>
    <m/>
    <m/>
    <s v="ㅇ강사연수비 428백만원(2,450명x34.9천원x5일)"/>
  </r>
  <r>
    <s v="해상안전 국제협력 ( 6300 - 6332 - 301 ) [ 해양수산부 | 2017 예산 | 결산 | 세출(지출) | 해양 및 해상교통관리 | 해양안전관리시스템 구축 운영(일반) | 결산 5,856 백만원 ]"/>
    <s v="... 대표단 지원 및 이사국 활동 : 488백만원(1식×488백만원)_x000a_- 한국해사주간 개최 : 250백만원(1회×250백만원)_x000a_- 세계해사대학 방한연수 : 30백만원(1회×30백만원)_x000a_- 해사안전정책회의 개최 : 7백만원(3회×23.3백만원)_x000a_IMO 대응체재 강화_x000a_◦ 650백만원_x000a_- IMO의제개발 ..."/>
    <n v="2017"/>
    <x v="8"/>
    <n v="1"/>
    <n v="7"/>
    <n v="30000000"/>
    <m/>
    <m/>
    <m/>
    <s v="- 세계해사대학 방한연수 : 30백만원(1회×30백만원)"/>
  </r>
  <r>
    <s v="여성기업육성 ( 4200 - 4241 - 301 ) [ 중소벤처기업부 | 2017 예산 | 결산 | 세출(지출) | 동반성장지원 | 여성?장애인기업지원 | 결산 6,951 백만원 ]"/>
    <s v="... (300명×0.3백만원)_x000a_여성경제인 혁신역량 강화_x000a_(460백만원)_x000a_▪여성 CEO MBA 교육 400백만원 (900명×1.01백만원)_x000a_▪전국경영연수 40백만원 (500명×0.08백만원)_x000a_▪국제회의 한국대표단 파견 20백만원 (15명×1.34백만원)_x000a_여성기업 판로지원_x000a_(2,308백만원)_x000a_▪여성특화제품 ..."/>
    <n v="2017"/>
    <x v="8"/>
    <n v="1"/>
    <n v="4"/>
    <n v="80000"/>
    <m/>
    <m/>
    <m/>
    <s v="▪전국경영연수 40백만원 (500명×0.08백만원)"/>
  </r>
  <r>
    <s v="교육기관교류협력 ( 1700 - 1734 - 301 ) [ 인사혁신처 | 2017 예산 | 결산 | 세출(지출) | 국가인재원교육운영 | 교육운영지원 | 결산 1,032 백만원 ]"/>
    <s v="... 교육기관 협의회 4회 × 8,250천원=33,000천원_x000a_- 교수요원 역량향상과정 4회 × 7,750천원=31,000천원_x000a_- 교수요원 국외정책연수 1회 × 18,000천원=18,000천원_x000a_국가인재원 홍보_x000a_◦ 116백만원_x000a_- 명강의 선집 발간 1회 × 15,000천원=15,000천원_x000a_- Public ..."/>
    <n v="2017"/>
    <x v="8"/>
    <n v="1"/>
    <n v="13"/>
    <n v="18000000"/>
    <m/>
    <m/>
    <m/>
    <s v="- 교수요원 국외정책연수 1회 × 18,000천원=18,000천원"/>
  </r>
  <r>
    <s v="문화재 재난안전 관리 ( 2300 - 2331 - 301 ) [ 문화재청 | 2017 예산 | 결산 | 세출(지출) | 문화재보호 | 예방적 문화재 안전관리 | 결산 17,621 백만원 ]"/>
    <s v="... 역량 강화_x000a_◦ 문화재 방재인력 역량 강화 : 5,883백만웜_x000a_- 문화재 안전경비원 배치 : 26.7백만원×440명×50%≒5,868백만원_x000a_- 국제연수 : 3명×5,000천원(1인당 파견비) = 15백만원_x000a_- 문화재 방재운용기반 강화_x000a_◦ 문화재 방재운용기반 강화 : 4,346백만원_x000a_- 문화재 방재정보 ..."/>
    <n v="2017"/>
    <x v="8"/>
    <n v="1"/>
    <n v="13"/>
    <n v="5000000"/>
    <m/>
    <m/>
    <m/>
    <s v="- 국제연수 : 3명×5,000천원(1인당 파견비) = 15백만원"/>
  </r>
  <r>
    <s v="통계기반 교육정책·연구지원 ( 4700 - 4702 - 300 ) [ 교육부 | 2017 예산 | 결산 | 세출(지출) | 정보활용 활성화 지원 | 통계기반 교육정책·연구지원 | 결산 604 백만원 ]"/>
    <s v="..._x000a_- 중급기술자 1명 × 12개월 = 146백만원_x000a_EDS 및 에듀데이터 활용·분석_x000a_◦ EDS 및 에듀데이터 활용·분석(20백만원)_x000a_- 사용자 연수 및 홍보자료 제작·배포 : 5백만원 × 4종 = 20백만원_x000a_3) 사업효과_x000a_① '15~'18년도 성과계획서 상 성과지표 및 최근 3년간 성과 달성도_x000a_..."/>
    <n v="2017"/>
    <x v="8"/>
    <m/>
    <m/>
    <m/>
    <m/>
    <m/>
    <m/>
    <s v="- 사용자 연수 및 홍보자료 제작·배포 : 5백만원 × 4종 = 20백만원"/>
  </r>
  <r>
    <s v="한국바로알리기 ( 2500 - 2532 - 302 ) [ 교육부 | 2017 예산 | 결산 | 세출(지출) | 한국사연구진흥 | 한국바로알리기 | 결산 1,063 백만원 ]"/>
    <s v="... 121백만원_x000a_- 분석 : 29.4백만원(4.2백만원×27개국)_x000a_- 보고서 : 7.5백만원(1.5백만원×5종) _x000a_오류시정활동_x000a_○ 430백만원 _x000a_- 초청연수, 세미나 등 : 379.6백만원(29.2백만원×13회) _x000a_- 해외민간단체지원 50백만원(10백만원×5개)_x000a_한국이해자료개발 및 배포_x000a_○ 85백만원_x000a_- ..."/>
    <n v="2017"/>
    <x v="8"/>
    <m/>
    <m/>
    <m/>
    <m/>
    <m/>
    <m/>
    <s v="- 초청연수, 세미나 등 : 379.6백만원(29.2백만원×13회) "/>
  </r>
  <r>
    <s v="통계기반 교육정책·연구지원 ( 4700 - 4702 - 300 ) [ 교육부 | 2017 예산 | 결산 | 세출(지출) | 정보활용 활성화 지원 | 통계기반 교육정책·연구지원 | 결산 604 백만원 ]"/>
    <s v="..._x000a_- 중급기술자 1명 × 12개월 = 146백만원_x000a_EDS 및 에듀데이터 활용·분석_x000a_◦ EDS 및 에듀데이터 활용·분석(20백만원)_x000a_- 사용자 연수 및 홍보자료 제작·배포 : 5백만원 × 4종 = 20백만원_x000a_3) 사업효과_x000a_① '15~'18년도 성과계획서 상 성과지표 및 최근 3년간 성과 달성도_x000a_..."/>
    <n v="2017"/>
    <x v="8"/>
    <m/>
    <m/>
    <m/>
    <m/>
    <m/>
    <m/>
    <s v="- 사용자 연수 및 홍보자료 제작·배포 : 5백만원 × 4종 = 20백만원"/>
  </r>
  <r>
    <s v="한국바로알리기 ( 2500 - 2532 - 302 ) [ 교육부 | 2017 예산 | 결산 | 세출(지출) | 한국사연구진흥 | 한국바로알리기 | 결산 1,063 백만원 ]"/>
    <s v="... 121백만원_x000a_- 분석 : 29.4백만원(4.2백만원×27개국)_x000a_- 보고서 : 7.5백만원(1.5백만원×5종) _x000a_오류시정활동_x000a_○ 430백만원 _x000a_- 초청연수, 세미나 등 : 379.6백만원(29.2백만원×13회) _x000a_- 해외민간단체지원 50백만원(10백만원×5개)_x000a_한국이해자료개발 및 배포_x000a_○ 85백만원_x000a_- ..."/>
    <n v="2017"/>
    <x v="8"/>
    <m/>
    <m/>
    <m/>
    <m/>
    <m/>
    <m/>
    <s v="- 초청연수, 세미나 등 : 379.6백만원(29.2백만원×13회) "/>
  </r>
  <r>
    <s v="국제교육교류협력활성화(ODA) ( 4500 - 4531 - 300 ) [ 교육부 | 2017 예산 | 결산 | 세출(지출) | 국립국제교육원 지원 | 국제교육교류협력활성화 | 결산 58,187 백만원 ]"/>
    <s v="... 외국인우수교환학생지원 : 1,465백만원(250명×5.8백만원)_x000a_- 외국인우수자비유학생지원 : 986백만원(170명×5.8백만원)_x000a_- 주요국가학생초청연수 : 288백만원(120명×2.4백만원)_x000a_- 아세안우수이공계대학생 초청연수 : 390백만원(120명×3.3백만원)_x000a_- 아프리카중남미대학생 초청연수 ..."/>
    <n v="2017"/>
    <x v="8"/>
    <n v="1"/>
    <n v="7"/>
    <n v="2400000"/>
    <m/>
    <m/>
    <m/>
    <s v="- 주요국가학생초청연수 : 288백만원(120명×2.4백만원)|- 아세안우수이공계대학생 초청연수 : 390백만원(120명×3.3백만원)|- 아프리카중남미대학생 초청연수 ..."/>
  </r>
  <r>
    <s v="고등교육기관 졸업자 취업통계조사 ( 4600 - 4601 - 303 ) [ 교육부 | 2017 예산 | 결산 | 세출(지출) | 산학연 협력 활성화 | 산학협력 기반조성 | 결산 1,146 백만원 ]"/>
    <s v="... 27백만원(1종 × 27백만원)_x000a_- 소비자 피해예방을 위한 민간자격 제도 홍보 : 31백만원(신문광고 1회 × 7백만원, 민간자격관리자연수 2회 × 10백만원, 소식지 1회 × 4백만원)_x000a_자격정책심의회 운영_x000a_◦ 28백만원_x000a_- 자격정책심의회 운영(8회 x 3.5백만원)_x000a_3) 사업효과_x000a_..."/>
    <n v="2017"/>
    <x v="8"/>
    <n v="1"/>
    <n v="11"/>
    <n v="10000000"/>
    <m/>
    <m/>
    <m/>
    <s v="- 소비자 피해예방을 위한 민간자격 제도 홍보 : 31백만원(신문광고 1회 × 7백만원, 민간자격관리자연수 2회 × 10백만원, 소식지 1회 × 4백만원)"/>
  </r>
  <r>
    <s v="고등교육기관 졸업자 취업통계조사 ( 4600 - 4601 - 303 ) [ 교육부 | 2017 예산 | 결산 | 세출(지출) | 산학연 협력 활성화 | 산학협력 기반조성 | 결산 1,146 백만원 ]"/>
    <s v="... 27백만원(1종 × 27백만원)_x000a_- 소비자 피해예방을 위한 민간자격 제도 홍보 : 31백만원(신문광고 1회 × 7백만원, 민간자격관리자연수 2회 × 10백만원, 소식지 1회 × 4백만원)_x000a_자격정책심의회 운영_x000a_◦ 28백만원_x000a_- 자격정책심의회 운영(8회 x 3.5백만원)_x000a_3) 사업효과_x000a_..."/>
    <n v="2017"/>
    <x v="8"/>
    <n v="1"/>
    <n v="11"/>
    <n v="10000000"/>
    <m/>
    <m/>
    <m/>
    <s v="- 소비자 피해예방을 위한 민간자격 제도 홍보 : 31백만원(신문광고 1회 × 7백만원, 민간자격관리자연수 2회 × 10백만원, 소식지 1회 × 4백만원)"/>
  </r>
  <r>
    <s v="직업능력개발담당자양성및훈련매체개발(한기대) ( 1100 - 1152 - 350 ) [ 고용노동부 | 2017 예산 | 결산 | 세출(지출) | 직업능력개발 | 한국기술교육대학교능력개발사업지원 | 결산 46,444 백만원 ]"/>
    <s v="..._x000a_직업능력개발담당자양성 및 훈련매체개발_x000a_◦직업훈련교원 및 HRD 담당자양성: 4,106명 × 5,903천원 = 24,236백만원_x000a_◦직업훈련교원 재․향상연수: 25,136명 × 559천원 = 14,060백만원_x000a_◦평생능력개발온라인훈련사업: 200,000명 × 41천원 = 8,148백만원_x000a_3) 사업효과_x000a_① '15~'18년도 ..."/>
    <n v="2017"/>
    <x v="8"/>
    <n v="1"/>
    <n v="3"/>
    <n v="559000"/>
    <m/>
    <m/>
    <m/>
    <s v="◦직업훈련교원 재․향상연수: 25,136명 × 559천원 = 14,060백만원"/>
  </r>
  <r>
    <s v="산림생물다양성증진 ( 1900 - 1934 - 300 ) [ 산림청 | 2017 예산 | 결산 | 세출(지출) | 산림자원보호 | 산림생물다양성증진(일반) | 결산 13,340 백만원 ]"/>
    <s v="... 교육지원 : 420백만원(1식×420백만원)_x000a_- 산림생물자원 수집·증식 사업 : 700백만원(1식×700백만원)_x000a_- 해외 식물원·수목원 정책연수 및 식물자료집 발간 등 : 125백만원(1식×125백만원)_x000a_기후변화 취약산림 식물종 적응사업_x000a_◦ 950백만원_x000a_- 기후변화취약산림식물종 적응사업 ..."/>
    <n v="2017"/>
    <x v="8"/>
    <m/>
    <m/>
    <m/>
    <m/>
    <m/>
    <m/>
    <s v="- 해외 식물원·수목원 정책연수 및 식물자료집 발간 등 : 125백만원(1식×125백만원)"/>
  </r>
  <r>
    <s v="법무 검찰 조직문화 개선을 위한 양성평등교육 ( 1100 - 1137 - 300 ) [ 법무부 | 2017 예산 | 결산 | 세출(지출) | 인권활동 | 여성아동인권증진 | 결산 149 백만원 ]"/>
    <s v="... 145,465천원_x000a_- 집합교육: 12회×30명×350천원=126,000천원_x000a_- 찾아가는 맞춤형교육: 9회×500천원=4,500천원_x000a_- 법무연수원 연계교육: 13회×500천원=6,500천원_x000a_- 교육물품 준비 및 추가교육 등: 8,465천원_x000a_교육 간담회_x000a_○ 양성평등교육 간담회 및 관계기관 협의 ..."/>
    <n v="2017"/>
    <x v="8"/>
    <m/>
    <m/>
    <m/>
    <m/>
    <m/>
    <m/>
    <s v="- 법무연수원 연계교육: 13회×500천원=6,500천원"/>
  </r>
  <r>
    <s v="개도국 기상?기후업무 수행기반 구축?운영 지원(ODA) ( 6100 - 6132 - 302 ) [ 기상청 | 2017 예산 | 결산 | 세출(지출) | 국제협력교육홍보 | 국제기상협력 및 선진기술 습득 | 결산 2,923 백만원 ]"/>
    <s v="... 2,046백만원_x000a_- 기상재해감시시스템 현대화 사업(미얀마, 1,510)_x000a_ㆍ자동기상관측시스템 교체(1,240)=60백만원×20소+40백만원(예비비)_x000a_ㆍ초청연수(56)=4.7백만원×12명_x000a_ㆍ사업관리(214)=214백만원×1회_x000a_- 자동기상관측시스템 구축사업(몽골, 536)_x000a_ㆍ자동기상관측시스템 교체..."/>
    <n v="2017"/>
    <x v="8"/>
    <n v="1"/>
    <n v="7"/>
    <n v="4700000"/>
    <m/>
    <m/>
    <m/>
    <s v="ㆍ초청연수(56)=4.7백만원×12명"/>
  </r>
  <r>
    <s v="입법정보화(정보화) ( 2000 - 2034 - 500 ) [ 국회 | 2017 예산 | 결산 | 세출(지출) | 국회사무처 운영 | 입법정보화 | 결산 16,283 백만원 ]"/>
    <s v="..._x000a_- 네트워크 장비 도입 : 251백만원_x000a_· 노후 네트워크장비 교체 : 150백만원(임차, 6개월분 1식×150백만원)_x000a_· 신규 네트워크장비 도입(고성연수원) : 101백만원(1식×101백만원)_x000a_- 인터넷회선 이용료 및 LAN포설 등 시설공사 : 541백만원_x000a_· 인터넷회선 이용료 : 491백만원(1건×491백만원)_x000a_..."/>
    <n v="2017"/>
    <x v="8"/>
    <m/>
    <m/>
    <m/>
    <m/>
    <m/>
    <m/>
    <s v="· 신규 네트워크장비 도입(고성연수원) : 101백만원(1식×101백만원)"/>
  </r>
  <r>
    <s v="반부패기술지원(ODA) ( 1100 - 1133 - 331 ) [ 국민권익위원회 | 2017 예산 | 결산 | 세출(지출) | 국민권익증진 | 권익증진교류?협력 | 결산 80 백만원 ]"/>
    <s v="..._x000a_- 보조, 융자, 출연, 출자 등의 경우 보조․융자 등 지원 비율 및 법적근거: 해당사항 없음_x000a_③ 2017년도 예산내역 _x000a_세사업 명_x000a_예산_x000a_초청연수_x000a_○ 69백만원 _x000a_- 청렴교육 : 56백만원(15명×3.7백만원)_x000a_- MOU 체결국 연수 : 13백만원(4개국×3.3백만원)_x000a_현지컨설팅_x000a_○ ..."/>
    <n v="2017"/>
    <x v="8"/>
    <n v="1"/>
    <n v="7"/>
    <n v="3300000"/>
    <m/>
    <m/>
    <m/>
    <s v="초청연수|- MOU 체결국 연수 : 13백만원(4개국×3.3백만원)"/>
  </r>
  <r>
    <s v="합리적 노사관계 지원 ( 2000 - 2031 - 300 ) [ 고용노동부 | 2018 예산 | 예산안 | 세출(지출) | 노사정책 | 노사협력 | 확정안 7,517 백만원 ]"/>
    <s v="... 30개사업 × 35백만원(2018년) = 1,050백만원(감 105)_x000a_￭ 노사관계비영리법인 지원: 817백만원 (증 195백만원) _x000a_- 노사관계 교육·연수·세미나: 9개사업 × 28백만원(2017년) → 9개사업 × 20백만원(2018년) = 180백만원(감 80)_x000a_- 노사관계 홍보물 제작·보급: 2개사업 × ..."/>
    <n v="2018"/>
    <x v="8"/>
    <m/>
    <m/>
    <m/>
    <m/>
    <m/>
    <m/>
    <s v="- 노사관계 교육·연수·세미나: 9개사업 × 28백만원(2017년) → 9개사업 × 20백만원(2018년) = 180백만원(감 80)"/>
  </r>
  <r>
    <s v="게임산업육성 ( 1200 - 1232 - 302 ) [ 문화체육관광부 | 2018 예산 | 예산안 | 세출(지출) | 콘텐츠산업 육성 | 문화콘텐츠산업 육성 | 확정안 55,464 백만원 ]"/>
    <s v="... 리터러시 교육 : 1,444백만원_x000a_․ 게임문화 아카데미 자유학기제 운영 : 280백만원_x000a_‥ 프로그램 개발 : 40백만원×1종 = 40백만원_x000a_‥ 강사연수 : 20백만원×2회 = 40백만원_x000a_‥ 교육과정 운영 : 20백만원×59개 반(10개교) = 200백만원_x000a_․ 게임문화 아카데미 방과 후 : 170백만원_x000a_..."/>
    <n v="2018"/>
    <x v="8"/>
    <m/>
    <m/>
    <m/>
    <m/>
    <m/>
    <m/>
    <s v="‥ 강사연수 : 20백만원×2회 = 40백만원"/>
  </r>
  <r>
    <s v="해상안전 국제협력 ( 6300 - 6332 - 301 ) [ 해양수산부 | 2018 예산 | 예산안 | 세출(지출) | 해양 및 해상교통관리 | 해양안전관리시스템 구축·운영(일반) | 확정안 7,166 백만원 ]"/>
    <s v="... 국제해사관련 회의장 등 임차 : 90백만원_x000a_* 국제해사관련 회의장 임차 30백만원 × 3회_x000a_- 세계해사대학(WMU) 대학원생 해사산업 방한연수 : 30백만원_x000a_* 세계해사대학 방한연수 위탁운영 30백만원 × 1회_x000a_- 해사안전 국제기구회의 및 양다자회의 등 국외여비 : 215백만원_x000a_* ..."/>
    <n v="2018"/>
    <x v="8"/>
    <n v="1"/>
    <n v="7"/>
    <n v="30000000"/>
    <m/>
    <m/>
    <m/>
    <s v="- 세계해사대학(WMU) 대학원생 해사산업 방한연수 : 30백만원|* 세계해사대학 방한연수 위탁운영 30백만원 × 1회"/>
  </r>
  <r>
    <s v="해상안전 국제협력 ( 6300 - 6332 - 301 ) [ 해양수산부 | 2018 예산 | 예산안 | 세출(지출) | 해양 및 해상교통관리 | 해양안전관리시스템 구축·운영(일반) | 확정안 7,166 백만원 ]"/>
    <s v="... 국제해사관련 회의장 등 임차 : 90백만원_x000a_* 국제해사관련 회의장 임차 30백만원 × 3회_x000a_- 세계해사대학(WMU) 대학원생 해사산업 방한연수 : 30백만원_x000a_* 세계해사대학 방한연수 위탁운영 30백만원 × 1회_x000a_- 해사안전 국제기구회의 및 양다자회의 등 국외여비 : 215백만원_x000a_* ..."/>
    <n v="2018"/>
    <x v="8"/>
    <n v="1"/>
    <n v="7"/>
    <n v="30000000"/>
    <m/>
    <m/>
    <m/>
    <s v="- 세계해사대학(WMU) 대학원생 해사산업 방한연수 : 30백만원|* 세계해사대학 방한연수 위탁운영 30백만원 × 1회"/>
  </r>
  <r>
    <s v="북한자료센터 운영 ( 1500 - 1535 - 308 ) [ 통일부 | 2018 예산 | 예산안 | 세출(지출) | 북한정세분석 | 북한자료센터 운영 | 확정안 389 백만원 ]"/>
    <s v="... 8백만원 _x000a_- 국내여비(220-01) : 20천원 x 5명 x 4회 x 12월 = 5백만원_x000a_- 국외여비(220-02) : 해외 주요도서관 연수 3백만원 x 1식 = 3백만원_x000a_o 사업추진 운영비(240-01) : 5백만원_x000a_- 각종 사업추진 간담회 : 30천원 x 10명 x 10회 = ..."/>
    <n v="2018"/>
    <x v="8"/>
    <n v="1"/>
    <n v="5"/>
    <n v="3000000"/>
    <m/>
    <m/>
    <m/>
    <s v="- 국외여비(220-02) : 해외 주요도서관 연수 3백만원 x 1식 = 3백만원"/>
  </r>
  <r>
    <s v="국제수산기구 협상 및 대응 ( 3500 - 3542 - 301 ) [ 해양수산부 | 2018 예산 | 예산안 | 세출(지출) | 원양협력 | 원양어업기반구축(농특) | 확정안 4,496 백만원 ]"/>
    <s v="...료 25백만원, 8명×교육비 77백만원, 체재비·보험료 16백만원, 인솔교사 지원 9백만원, 출장비 등 9백만원)_x000a_* 어촌지역 청소년 어학연수 119백만원(23명×항공료 3백만원×0.5(뉴측과 공동부담) 31백만원, 23명×교육비 31백만원, 숙박비 23백만원, 보험료 1백만원, 인솔교사(2명) ..."/>
    <n v="2018"/>
    <x v="8"/>
    <m/>
    <m/>
    <m/>
    <m/>
    <m/>
    <m/>
    <s v="* 어촌지역 청소년 어학연수 119백만원(23명×항공료 3백만원×0.5(뉴측과 공동부담) 31백만원, 23명×교육비 31백만원, 숙박비 23백만원, 보험료 1백만원, 인솔교사(2명) ..."/>
  </r>
  <r>
    <s v="해외인프라시장개척 ( 4300 - 4310 - 301 ) [ 국토교통부 | 2018 예산 | 예산안 | 세출(지출) | 건설정책지원 | 해외인프라시장개척 | 확정안 28,285 백만원 ]"/>
    <s v="... 유망사업(스리랑카, 콜롬비아 등) 발굴 용역비 : 250백만원_x000a_- 현지 출장비 : 40백만원(5백만원x2인x2회x2개국)_x000a_- 행사비(워크샵, 초청연수 등) : 30백만원(15백만원x2개국)_x000a_- 기타부대비용(자문, 번역, 간담회 등) : 5백만원_x000a_『계속사업 : 928백만원』_x000a_- 용역비 :..."/>
    <n v="2018"/>
    <x v="8"/>
    <m/>
    <m/>
    <m/>
    <m/>
    <m/>
    <m/>
    <s v="- 행사비(워크샵, 초청연수 등) : 30백만원(15백만원x2개국)"/>
  </r>
  <r>
    <s v="사회보장정보원 운영(정보화) ( 2600 - 2639 - 305 ) [ 보건복지부 | 2018 예산 | 예산안 | 세출(지출) | 사회복지기반조성 | 사회복지전달체계 | 확정안 26,826 백만원 ]"/>
    <s v="... 1회 = 2,000천원_x000a_․행복e음 핵심요원 보고대회 : 120천원 × 83명 × 1회 = 10,000천원_x000a_․행복e음 우수 핵심요원 선진기관 연수 : 15,000천원 × 1회 = 15,000천원 _x000a_․행복e음 우수활동사례 공모전 : 500천원 × 3명 × 1회 = 1,500천원_x000a_․행복e음 현장방문 ..."/>
    <n v="2018"/>
    <x v="8"/>
    <n v="1"/>
    <n v="13"/>
    <n v="15000000"/>
    <m/>
    <m/>
    <m/>
    <s v="․행복e음 우수 핵심요원 선진기관 연수 : 15,000천원 × 1회 = 15,000천원 "/>
  </r>
  <r>
    <s v="농업경영체등록 ( 1100 - 1136 - 362 ) [ 농림축산식품부 | 2018 예산 | 예산안 | 세출(지출) | 농어업경영체육성 | 전문농업경영체육성및교육 | 확정안 23,519 백만원 ]"/>
    <s v="... : 1회×52,000천원=52,000천원_x000a_ㅇ 자산취득비 : ('17) 596백만원 → ('18) 696(증 100)_x000a_▪ 업무용 PC(내용연수 경과) : 192대×1,200천원=230,400천원_x000a_▪ 현장조사장비(내용연수 경과) : 189대×500천원=94,500천원_x000a_▪ 녹취기 : 155..."/>
    <n v="2018"/>
    <x v="8"/>
    <m/>
    <m/>
    <m/>
    <m/>
    <m/>
    <m/>
    <s v="▪ 업무용 PC(내용연수 경과) : 192대×1,200천원=230,400천원|▪ 현장조사장비(내용연수 경과) : 189대×500천원=94,500천원"/>
  </r>
  <r>
    <s v="재외동포재단 출연 ( 1800 - 1832 - 401 ) [ 외교부 | 2018 예산 | 예산안 | 세출(지출) | 재외동포 보호 및 지원 | 재외동포재단 | 확정안 58,974 백만원 ]"/>
    <s v="..._x000a_(103명×1개월_x000a_×3.3백만원)_x000a_0_x000a_0.0_x000a_ㅇ 한글학교 교사육성_x000a_1,218_x000a_1,125_x000a_1,315_x000a_1,390_x000a_265_x000a_23.6_x000a_▪한글학교 교사 현지연수 지원_x000a_648_x000a_(연수지원 54단체×10백만),_x000a_(강사파견 16개국×8백만)_x000a_651_x000a_(연수지원 55단체×10백만),_x000a_(강사파견 17개국×6백만)_x000a_651_x000a_..."/>
    <n v="2018"/>
    <x v="8"/>
    <n v="1"/>
    <n v="13"/>
    <n v="10000000"/>
    <m/>
    <m/>
    <m/>
    <s v="▪한글학교 교사 현지연수 지원|(연수지원 54단체×10백만),|(연수지원 55단체×10백만),"/>
  </r>
  <r>
    <s v="글로벌 교육지원사업(ODA) ( 4300 - 4333 - 303 ) [ 교육부 | 2018 예산 | 예산안 | 세출(지출) | 국제교육 협력증진 | 글로벌 교육협력 지원사업 | 확정안 14,075 백만원 ]"/>
    <s v="...백만원_x000a_※ 보고서 발간, 차년도 대상국 선발 및 계획 수립 포함_x000a_ㅇ 세계시민교육(GCED) 전문가 양성과정 운영 : 250백만원_x000a_- 교사교육가 기본연수 : 5백만원×30명×1회=150백만원_x000a_- 청년리더십 워크숍 : 2백만원×50명=100백만원_x000a_ㅇ ICT 활용 세계시민교육(GCED) 확산 ..."/>
    <n v="2018"/>
    <x v="8"/>
    <n v="1"/>
    <n v="3"/>
    <n v="5000000"/>
    <m/>
    <m/>
    <m/>
    <s v="- 교사교육가 기본연수 : 5백만원×30명×1회=150백만원"/>
  </r>
  <r>
    <s v="국학진흥 정책기반 조성 ( 2100 - 2134 - 301 ) [ 문화체육관광부 | 2018 예산 | 예산안 | 세출(지출) | 인문정신문화진흥 및 문화기반 육성 | 인문정신문화 진흥 | 확정안 4,378 백만원 ]"/>
    <s v="... 5회×14백만원 = 70백만원_x000a_‧ 국학연구 성과 발간 : 2책×10백만원 = 20백만원_x000a_▪ 국학전문인력 양성 : 650백만원_x000a_‧ 한문교육원 연수과정 운영 50명×10백만원 = 500백만원_x000a_‧ 한문교육원 연구과정 운영 10명×15백만원 = 150백만원_x000a_▪ 호남한국학진흥 지원 : 1,000백만원_x000a_..."/>
    <n v="2018"/>
    <x v="8"/>
    <m/>
    <m/>
    <m/>
    <m/>
    <m/>
    <m/>
    <s v="‧ 한문교육원 연수과정 운영 50명×10백만원 = 500백만원"/>
  </r>
  <r>
    <s v="장애인 체육활성화 지원 ( 5500 - 5561 - 301 ) [ 문화체육관광부 | 2018 예산 | 예산안 | 세출(지출) | 장애인체육육성 | 장애인체육육성 | 확정안 50,609 백만원 ]"/>
    <s v="..._x000a_- 통합체육* 보급 : 300백만원(전년수준)_x000a_* 통합체육(학급) : 특수교육대상자(장애학생)과 비장애 학생이 함께하는 체육(학급)_x000a_․통합체육교사 연수(100백만원=50백만원×2회) *회당 100명, 4박5일_x000a_* 일반체육교사 대상 장애인체육 프로그램 및 교수법 연수 실시_x000a_* 참가교사 연수점수 부여 ..."/>
    <n v="2018"/>
    <x v="8"/>
    <n v="1"/>
    <n v="3"/>
    <n v="50000000"/>
    <m/>
    <m/>
    <m/>
    <s v="․통합체육교사 연수(100백만원=50백만원×2회) *회당 100명, 4박5일|* 일반체육교사 대상 장애인체육 프로그램 및 교수법 연수 실시|* 참가교사 연수점수 부여 ..."/>
  </r>
  <r>
    <s v="법무·검찰 조직문화 개선을 위한 양성평등교육 ( 1100 - 1137 - 300 ) [ 법무부 | 2018 예산 | 예산안 | 세출(지출) | 인권활동 | 여성아동인권증진 | 확정안 150 백만원 ]"/>
    <s v="... : 해당없음_x000a_3) '18년도 예산안 산출 근거_x000a_○ 양성평등교육비 : 146백만원_x000a_- 집합교육 : 350천원×30명×12회 = 126백만원_x000a_- 법무연수원 연계교육 : 400천원×16회 = 6백만원_x000a_- 찾아가는 맞춤형 교육 : 300천원×47회 = 14백만원_x000a_○ 양성평등교육 간담회 : 4백만원_x000a_..."/>
    <n v="2018"/>
    <x v="8"/>
    <m/>
    <m/>
    <m/>
    <m/>
    <m/>
    <m/>
    <s v="- 법무연수원 연계교육 : 400천원×16회 = 6백만원"/>
  </r>
  <r>
    <s v="기상산업활성화 ( 1400 - 1431 - 301 ) [ 기상청 | 2018 예산 | 예산안 | 세출(지출) | 기상서비스 진흥 | 기상산업 진흥 | 확정안 9,663 백만원 ]"/>
    <s v="... 컨설팅(64) (4.3백만원×15개사)_x000a_・ 국제전시회 참가지원(99) (11백만원×9개사)_x000a_・ 국제기구 기후적응 프로젝트 수주기반(현지 세미나 및 초청연수) 구축(21) (11백만원×1회, 1백만원×10회)_x000a_- 기상기후산업 국제공동현지화 지원(250) (125백만원×2개권역)_x000a_ㅇ 한국기상산업기술원 ..."/>
    <n v="2018"/>
    <x v="8"/>
    <m/>
    <m/>
    <m/>
    <m/>
    <m/>
    <m/>
    <s v="・ 국제기구 기후적응 프로젝트 수주기반(현지 세미나 및 초청연수) 구축(21) (11백만원×1회, 1백만원×10회)"/>
  </r>
  <r>
    <s v="전통문화 진흥 ( 1500 - 1533 - 302 ) [ 문화체육관광부 | 2018 예산 | 예산안 | 세출(지출) | 프로그램명 | 지역·민족문화 진흥 | 확정안 5,188 백만원 ]"/>
    <s v="... :320,000천원×1식 / 가족과 함께 떠나는 서당스테이 100 : 100,000천원×1식)_x000a_▪서당문화 진흥사업 : 190백만원_x000a_(훈장연수 115 : 870천원×11명×2일×6회 / 영가무도 보존 40 : 44,000천원×1식 / 글소리 보존사업 35 : 35,000천원×1식)_x000a_..."/>
    <n v="2018"/>
    <x v="8"/>
    <m/>
    <m/>
    <m/>
    <m/>
    <m/>
    <m/>
    <s v="(훈장연수 115 : 870천원×11명×2일×6회 / 영가무도 보존 40 : 44,000천원×1식 / 글소리 보존사업 35 : 35,000천원×1식)"/>
  </r>
  <r>
    <s v="문화여가 정책개발 및 진흥 ( 1500 - 1531 - 304 ) [ 문화체육관광부 | 2018 예산 | 예산안 | 세출(지출) | 창의적문화행정구현 | 문화정책지원 | 확정안 4,882 백만원 ]"/>
    <s v="..._x000a_- '문화다양성법' 제 13조상의 '문화다양성 보호와 증진 교육', 제 14조의 '문화다양성 전문인력' 양성 추진_x000a_- 문화다양성 교육 연수 운영 60백만원 (60백만원× 1종)_x000a_- 문화다양성 교육연수 및 전문인력 양성과정 운영 60백만원 (30백만원 ×2종)_x000a_- 문화다양성 연구학교(4개교) ..."/>
    <n v="2018"/>
    <x v="8"/>
    <m/>
    <m/>
    <m/>
    <m/>
    <m/>
    <m/>
    <s v="- 문화다양성 교육 연수 운영 60백만원 (60백만원× 1종)|- 문화다양성 교육연수 및 전문인력 양성과정 운영 60백만원 (30백만원 ×2종)"/>
  </r>
  <r>
    <s v="전통문화 진흥 ( 1500 - 1533 - 302 ) [ 문화체육관광부 | 2018 예산 | 예산안 | 세출(지출) | 프로그램명 | 지역·민족문화 진흥 | 확정안 5,188 백만원 ]"/>
    <s v="... :320,000천원×1식 / 가족과 함께 떠나는 서당스테이 100 : 100,000천원×1식)_x000a_▪서당문화 진흥사업 : 190백만원_x000a_(훈장연수 115 : 870천원×11명×2일×6회 / 영가무도 보존 40 : 44,000천원×1식 / 글소리 보존사업 35 : 35,000천원×1식)_x000a_..."/>
    <n v="2018"/>
    <x v="8"/>
    <m/>
    <m/>
    <m/>
    <m/>
    <m/>
    <m/>
    <s v="(훈장연수 115 : 870천원×11명×2일×6회 / 영가무도 보존 40 : 44,000천원×1식 / 글소리 보존사업 35 : 35,000천원×1식)"/>
  </r>
  <r>
    <s v="문화여가 정책개발 및 진흥 ( 1500 - 1531 - 304 ) [ 문화체육관광부 | 2018 예산 | 예산안 | 세출(지출) | 창의적문화행정구현 | 문화정책지원 | 확정안 4,882 백만원 ]"/>
    <s v="..._x000a_- '문화다양성법' 제 13조상의 '문화다양성 보호와 증진 교육', 제 14조의 '문화다양성 전문인력' 양성 추진_x000a_- 문화다양성 교육 연수 운영 60백만원 (60백만원× 1종)_x000a_- 문화다양성 교육연수 및 전문인력 양성과정 운영 60백만원 (30백만원 ×2종)_x000a_- 문화다양성 연구학교(4개교) ..."/>
    <n v="2018"/>
    <x v="8"/>
    <m/>
    <m/>
    <m/>
    <m/>
    <m/>
    <m/>
    <s v="- 문화다양성 교육 연수 운영 60백만원 (60백만원× 1종)|- 문화다양성 교육연수 및 전문인력 양성과정 운영 60백만원 (30백만원 ×2종)"/>
  </r>
  <r>
    <s v="초등학교스포츠강사배치지원 ( 5100 - 5164 - 300 ) [ 문화체육관광부 | 2018 예산 | 예산안 | 세출(지출) | 생활체육 육성 | 학교체육 육성 | 확정안 11,817 백만원 ]"/>
    <s v="... 요구금액 10,868백만원(전년동)_x000a_▪ 인건비: 10,440백만 원_x000a_- 2,450명×1,937천원×11개월×20%=10,440백만원_x000a_▪ 강사 연수비: 428백만원(2,450명×34.9천원×5일=428백만원)_x000a_4) 사업효과_x000a_① '14~'18년도 성과계획서 상 성과지표 및 최근 5년간 성과 달성도_x000a_..."/>
    <n v="2018"/>
    <x v="8"/>
    <m/>
    <m/>
    <m/>
    <m/>
    <m/>
    <m/>
    <s v="▪ 강사 연수비: 428백만원(2,450명×34.9천원×5일=428백만원)"/>
  </r>
  <r>
    <s v="초등학교스포츠강사배치지원 ( 5100 - 5164 - 300 ) [ 문화체육관광부 | 2018 예산 | 예산안 | 세출(지출) | 생활체육 육성 | 학교체육 육성 | 확정안 11,817 백만원 ]"/>
    <s v="... 요구금액 10,868백만원(전년동)_x000a_▪ 인건비: 10,440백만 원_x000a_- 2,450명×1,937천원×11개월×20%=10,440백만원_x000a_▪ 강사 연수비: 428백만원(2,450명×34.9천원×5일=428백만원)_x000a_4) 사업효과_x000a_① '14~'18년도 성과계획서 상 성과지표 및 최근 5년간 성과 달성도_x000a_..."/>
    <n v="2018"/>
    <x v="8"/>
    <m/>
    <m/>
    <m/>
    <m/>
    <m/>
    <m/>
    <s v="▪ 강사 연수비: 428백만원(2,450명×34.9천원×5일=428백만원)"/>
  </r>
  <r>
    <s v="공군82정비창 사업 및 지원비 ( 3700 - 3743 - 301 ) [ 국방부 | 2018 예산 | 예산안 | 세출(지출) | 군책임운영기관 | 공군82정비창 운영 | 확정안 1,970 백만원 ]"/>
    <s v="... 5백만원(정비용 지원 비품 128품목× 견적(39,000원)_x000a_ㅇ 교육활동지원 : 56백만원('17년) ⇒ 56백만원('18년)_x000a_- 대외기관 교육연수 : 34백만원( 30개과정 × 60명×'523천원(평균)), 생산성본부 등 _x000a_- 동아리활동지원 : 9백만원(사회봉사활동 등 12개 동아리× 750천원(평균) ..."/>
    <n v="2018"/>
    <x v="8"/>
    <n v="1"/>
    <n v="11"/>
    <n v="523000"/>
    <m/>
    <m/>
    <m/>
    <s v="- 대외기관 교육연수 : 34백만원( 30개과정 × 60명×'523천원(평균)), 생산성본부 등 "/>
  </r>
  <r>
    <s v="창의적 업무역량 강화 ( 7000 - 7036 - 301 ) [ 국무조정실 및 국무총리비서실 | 2018 예산 | 예산안 | 세출(지출) | 국무조정실 행정지원 | 행정지원 | 확정안 268 백만원 ]"/>
    <s v="... 13백만원 (2.6백만원 x 5회)_x000a_- 성희롱․성매매 방지 예방교육 실시 : 4백만원 (2백만원 x 2회)_x000a_- 실무직원 정책역량강화 국외연수 : 17백만원 (1.7백만원 × 10명)_x000a_- 창의적제안제도 활성화 : 3백만원 _x000a_4) 사업효과_x000a_□ 사업영향, 산출물 성과지표 등_x000a_① '14~'18년도 ..."/>
    <n v="2018"/>
    <x v="8"/>
    <n v="1"/>
    <n v="13"/>
    <n v="1700000"/>
    <m/>
    <m/>
    <m/>
    <s v="- 실무직원 정책역량강화 국외연수 : 17백만원 (1.7백만원 × 10명)"/>
  </r>
  <r>
    <s v="LMO 및 농산물표시관리 ( 6000 - 6032 - 310 ) [ 농림축산식품부 | 2018 예산 | 예산안 | 세출(지출) | 농산물품질관리 | 농산물안전성관리 | 확정안 4,424 백만원 ]"/>
    <s v="... 검정시료 구입 여비 등 : 50천원×21일×120명=133백만원_x000a_ㅇ 국외여비 : ('17) 30백만원 → ('18) 30_x000a_▪ LMO 분석기술 연수 : 3,500천원×2명=7백만원_x000a_▪ LMO 분석관련 국제세미나 참석 : 5,000천원×2명=10백만원_x000a_▪ LMO 검정 국제표준 작성을 위한 ..."/>
    <n v="2018"/>
    <x v="8"/>
    <n v="1"/>
    <n v="11"/>
    <n v="3500000"/>
    <m/>
    <m/>
    <m/>
    <s v="▪ LMO 분석기술 연수 : 3,500천원×2명=7백만원"/>
  </r>
  <r>
    <s v="복권기금에서 문화재보호기금으로 전출금 ( 8900 - 8920 - 890 ) [ 기획재정부 | 2018 예산 | 예산안 | 세출(지출) | 기금간거래(전출금) | 문화재보호기금전출 | 확정안 84,276 백만원 ]"/>
    <s v="... 7,506백만원_x000a_▪ 107건×100백만원×70%_x000a_ㅇ 문화재 안전경비원 배치 및 활용 : 5,868백만원_x000a_▪ 440명×26.7백만원×50%_x000a_ㅇ 국제연수파견 등 : 2명×5백만원 = 10백만원_x000a_ㅇ 문화재 재난방지시설 유지관리 지원 : 3,289백만원_x000a_▪ 439건×10.7백만원×70%_x000a_ㅇ 문화재 ..."/>
    <n v="2018"/>
    <x v="8"/>
    <n v="1"/>
    <n v="13"/>
    <n v="5000000"/>
    <m/>
    <m/>
    <m/>
    <s v="ㅇ 국제연수파견 등 : 2명×5백만원 = 10백만원"/>
  </r>
  <r>
    <s v="복권기금에서 문화재보호기금으로 전출금 ( 8900 - 8920 - 890 ) [ 기획재정부 | 2018 예산 | 예산안 | 세출(지출) | 기금간거래(전출금) | 문화재보호기금전출 | 확정안 84,276 백만원 ]"/>
    <s v="... 7,506백만원_x000a_▪ 107건×100백만원×70%_x000a_ㅇ 문화재 안전경비원 배치 및 활용 : 5,868백만원_x000a_▪ 440명×26.7백만원×50%_x000a_ㅇ 국제연수파견 등 : 2명×5백만원 = 10백만원_x000a_ㅇ 문화재 재난방지시설 유지관리 지원 : 3,289백만원_x000a_▪ 439건×10.7백만원×70%_x000a_ㅇ 문화재 ..."/>
    <n v="2018"/>
    <x v="8"/>
    <n v="1"/>
    <n v="13"/>
    <n v="5000000"/>
    <m/>
    <m/>
    <m/>
    <s v="ㅇ 국제연수파견 등 : 2명×5백만원 = 10백만원"/>
  </r>
  <r>
    <s v="복권기금에서 국민체육진흥기금으로 전출금 ( 8900 - 8911 - 891 ) [ 기획재정부 | 2018 예산 | 예산안 | 세출(지출) | 기금간거래(전출금) | 국민체육진흥기금 전출 | 확정안 68,282 백만원 ]"/>
    <s v="... 40백만원_x000a_- 통합체육* 보급 : 300백만원_x000a_* 통합체육(학급) : 특수교육대상자(장애학생)과 비장애 학생이 함께하는 체육(학급)_x000a_․통합체육교사 연수(100백만원=50백만원×2회) *회당 100명, 4박5일 _x000a_․통합체육 교실 운영(200백만원=3,125천원×64개소)_x000a_- 찾아가는 생활체육서비스 ..."/>
    <n v="2018"/>
    <x v="8"/>
    <n v="1"/>
    <n v="3"/>
    <n v="50000000"/>
    <m/>
    <m/>
    <m/>
    <s v="․통합체육교사 연수(100백만원=50백만원×2회) *회당 100명, 4박5일 "/>
  </r>
  <r>
    <s v="인적자원개발정책 추진 활성화 ( 4000 - 4031 - 300 ) [ 교육부 | 2018 예산 | 예산안 | 세출(지출) | 인적자원정책 기반강화 | 인적자원개발정책 추진 | 확정안 871 백만원 ]"/>
    <s v="..._x000a_․ 심사경비 신청자 650명 × 0.15백만원 = 97.5백만원_x000a_․ 시상식 개최 초청자 250명 × 0.1백만원 = 25백만원_x000a_․ 수상자연수 100명 × 0.165백만원 × 2일 = 33백만원_x000a_․ 숨은인재 발굴, 우수 인재 모델 확산을 위한 제경비 등 29.5백만원 _x000a_4) 사업효과_x000a_..."/>
    <n v="2018"/>
    <x v="8"/>
    <n v="1"/>
    <n v="8"/>
    <n v="165000"/>
    <m/>
    <m/>
    <m/>
    <s v="․ 수상자연수 100명 × 0.165백만원 × 2일 = 33백만원"/>
  </r>
  <r>
    <s v="대학정보공시통합정보시스템구축 ( 2200 - 2268 - 300 ) [ 교육부 | 2018 예산 | 예산안 | 세출(지출) | 대학교육 역량강화 | 대학정보공시통합정보시스템구축 | 확정안 4,980 백만원 ]"/>
    <s v="... 표준분류심의위원회 운영 0.25백만원x66명x4회 = 66백만원_x000a_* 교육편제단위 표준분류 연구 30백만원x2종 = 60백만원_x000a_- 현장점검 및 연수 : 공시정보의 신뢰도 제고를 위해 대학 담당자 대상 권역별 연수 및 공시 후 현장점검 실시_x000a_* 담당자 연수 2백만원×15회 = 30백만원_x000a_..."/>
    <n v="2018"/>
    <x v="8"/>
    <n v="1"/>
    <n v="11"/>
    <n v="2000000"/>
    <m/>
    <m/>
    <m/>
    <s v="- 현장점검 및 연수 : 공시정보의 신뢰도 제고를 위해 대학 담당자 대상 권역별 연수 및 공시 후 현장점검 실시|* 담당자 연수 2백만원×15회 = 30백만원"/>
  </r>
  <r>
    <s v="대학정보공시통합정보시스템구축 ( 2200 - 2268 - 300 ) [ 교육부 | 2018 예산 | 예산안 | 세출(지출) | 대학교육 역량강화 | 대학정보공시통합정보시스템구축 | 확정안 4,980 백만원 ]"/>
    <s v="... 표준분류심의위원회 운영 0.25백만원x66명x4회 = 66백만원_x000a_* 교육편제단위 표준분류 연구 30백만원x2종 = 60백만원_x000a_- 현장점검 및 연수 : 공시정보의 신뢰도 제고를 위해 대학 담당자 대상 권역별 연수 및 공시 후 현장점검 실시_x000a_* 담당자 연수 2백만원×15회 = 30백만원_x000a_..."/>
    <n v="2018"/>
    <x v="8"/>
    <n v="1"/>
    <n v="11"/>
    <n v="2000000"/>
    <m/>
    <m/>
    <m/>
    <s v="- 현장점검 및 연수 : 공시정보의 신뢰도 제고를 위해 대학 담당자 대상 권역별 연수 및 공시 후 현장점검 실시|* 담당자 연수 2백만원×15회 = 30백만원"/>
  </r>
  <r>
    <s v="변화관리능력개발 ( 7100 - 7132 - 303 ) [ 산업통상자원부 | 2018 예산 | 예산안 | 세출(지출) | 산업통상자원부 행정지원 | 변화관리능력개발 | 확정안 254 백만원 ]"/>
    <s v="... 26.2백만원_x000a_▪ 부내 크로스미팅 지원 : 7.2백만원_x000a_* 7.2백만원 = 0.3백만원 x 2팀 x 12회_x000a_▪ 국내외 변화관리 모범 기관․기업 등 연수 : 19백만원_x000a_* 해외연수 19백만원 = 1.9백만원×10명_x000a_ㅇ 우수부서 및 우수직원 포상 : 14백만원_x000a_▪ 분기별 우수부서 : 10.8백만원_x000a_..."/>
    <n v="2018"/>
    <x v="8"/>
    <n v="1"/>
    <n v="13"/>
    <n v="1900000"/>
    <m/>
    <m/>
    <m/>
    <s v="▪ 국내외 변화관리 모범 기관․기업 등 연수 : 19백만원|* 해외연수 19백만원 = 1.9백만원×10명"/>
  </r>
  <r>
    <s v="환경감시대 운영 ( 7100 - 7136 - 302 ) [ 환경부 | 2018 예산 | 예산안 | 세출(지출) | 환경행정지원 | 수계관리 및 4대강 감시 | 확정안 1,729 백만원 ]"/>
    <s v="... : 30,240천원(40천원 × 3인 × 3일 × 12월 × 7개청) 등_x000a_2. 국외업무여비(02) : 3.7백만원_x000a_- 선진 환경감시 해외연수 : 3,700천원(3,700천원 × 1인)_x000a_▶ 업무추진비(240) : 29.5백만원 _x000a_1. 사업추진비(01) : 16.4백만원_x000a_- 사업추진비 ..."/>
    <n v="2018"/>
    <x v="8"/>
    <n v="1"/>
    <n v="13"/>
    <n v="3700000"/>
    <m/>
    <m/>
    <m/>
    <s v="- 선진 환경감시 해외연수 : 3,700천원(3,700천원 × 1인)"/>
  </r>
  <r>
    <s v="취약계층아동 등 사례관리 ( 1400 - 1434 - 302 ) [ 보건복지부 | 2017 예산 | 예산안 | 세출(지출) | 아동복지지원 | 드림스타트 지원 | 확정안 66,834 백만원 ]"/>
    <s v="... 1,360원×2,500부×5회 = 17백만원_x000a_- (국내여비) 현장점검 등: 50,000원×2명×5일×16곳 = 8백만원_x000a_- (국외여비) 해외 선진제도 연수: 3,000,000원×2명 = 6백만원_x000a_- (사업추진비) 추진협의회 개최 등 운영: 15,000원×200명×1회 = 3백만원_x000a_※ &lt;'16년 ..."/>
    <n v="2017"/>
    <x v="8"/>
    <n v="1"/>
    <n v="13"/>
    <n v="3000000"/>
    <m/>
    <m/>
    <m/>
    <s v="- (국외여비) 해외 선진제도 연수: 3,000,000원×2명 = 6백만원"/>
  </r>
  <r>
    <s v="재외동포재단 출연 ( 1800 - 1832 - 401 ) [ 외교부 | 2017 예산 | 예산안 | 세출(지출) | 재외동포 보호 및 지원 | 재외동포재단 | 확정안 58,575 백만원 ]"/>
    <s v="...0_x000a_도서보급 190교×1=190_x000a_▪차세대동포 한국어 집중캠프 340_x000a_103명×1개월×3.3=340_x000a_▪한글학교_x000a_교사육성_x000a_1,158_x000a_▪한글학교교사 현지 연수 지원 663_x000a_연수지원 55단체×10=543_x000a_강사파견 20단체×6=120_x000a_▪한글학교 교사 초청연수 395_x000a_220명×1.8=395_x000a_▪사이버 교사연수 ..."/>
    <n v="2017"/>
    <x v="8"/>
    <m/>
    <m/>
    <m/>
    <m/>
    <m/>
    <m/>
    <s v="▪한글학교교사 현지 연수 지원 663|연수지원 55단체×10=543|▪한글학교 교사 초청연수 395|▪사이버 교사연수 ..."/>
  </r>
  <r>
    <s v="에너지산업협력개발지원 ( 6000 - 6003 - 302 ) [ 산업통상자원부 | 2017 예산 | 예산안 | 세출(지출) | 전력기술기반확충 | 국제협력 | 확정안 7,700 백만원 ]"/>
    <s v="... 100백만원 (2명×3회×16.7백만원)_x000a_* 페루 전 지역 대상 스마트배전공사 컨설팅, 환경․안전분야 컨설팅 등_x000a_- 교육훈련 : 50백만원 (초청연수 5명×2주×5백만원)_x000a_- 사업운영비 : 100백만원_x000a_ㅇ 필리핀 배전승압 지원 : 2,000백만원_x000a_▪ 필리핀 배전승압을 위한 기자재 지원 및 승압공사, ..."/>
    <n v="2017"/>
    <x v="8"/>
    <m/>
    <m/>
    <m/>
    <m/>
    <m/>
    <m/>
    <s v="- 교육훈련 : 50백만원 (초청연수 5명×2주×5백만원)"/>
  </r>
  <r>
    <s v="에너지산업협력개발지원 ( 6000 - 6003 - 302 ) [ 산업통상자원부 | 2017 예산 | 예산안 | 세출(지출) | 전력기술기반확충 | 국제협력 | 확정안 7,700 백만원 ]"/>
    <s v="... 100백만원 (2명×3회×16.7백만원)_x000a_* 페루 전 지역 대상 스마트배전공사 컨설팅, 환경․안전분야 컨설팅 등_x000a_- 교육훈련 : 50백만원 (초청연수 5명×2주×5백만원)_x000a_- 사업운영비 : 100백만원_x000a_ㅇ 필리핀 배전승압 지원 : 2,000백만원_x000a_▪ 필리핀 배전승압을 위한 기자재 지원 및 승압공사, ..."/>
    <n v="2017"/>
    <x v="8"/>
    <m/>
    <m/>
    <m/>
    <m/>
    <m/>
    <m/>
    <s v="- 교육훈련 : 50백만원 (초청연수 5명×2주×5백만원)"/>
  </r>
  <r>
    <s v="정책연구 및 민간단체지원 ( 1700 - 1733 - 402 ) [ 외교부 | 2017 예산 | 예산안 | 세출(지출) | 문화외교 및 국제교류 | 국제협력네트워킹 | 확정안 5,188 백만원 ]"/>
    <s v="... 초청비용(22명×3일): 34백만원_x000a_* 국내 전문가 파견/출장비용(8명×3일): 23백만원_x000a_* 세미나 행사진행비(2일): 19백만원_x000a_▪국내 방한연수(20명×7일): 74백만원_x000a_* 지역별 차세대 방한 초청비용(20명×7일): 56백만원_x000a_* 방한연수 행사진행비(7일): 18백만원_x000a_ㅇ 민간외교단체지원: ..."/>
    <n v="2017"/>
    <x v="8"/>
    <m/>
    <m/>
    <m/>
    <m/>
    <m/>
    <m/>
    <s v="▪국내 방한연수(20명×7일): 74백만원|* 방한연수 행사진행비(7일): 18백만원"/>
  </r>
  <r>
    <s v="북한자료센터 운영 ( 1500 - 1535 - 308 ) [ 통일부 | 2017 예산 | 예산안 | 세출(지출) | 북한정세분석 | 북한자료센터 운영 | 확정안 395 백만원 ]"/>
    <s v="... 국내여비(220-01) : 3백만원 _x000a_- 20천원 x 3명 x 50회= 3백만원_x000a_o 국외여비(220-02) : 4백만원_x000a_: 국립중앙도서관 해외 주요도서관 연수 4백만원 x 1식 = 4백만원_x000a_o 사업추진 운영비(240-01) : 5백만원_x000a_- 각종 사업추진 간담회 30,000원x5명x20회=3,000천원_x000a_..."/>
    <n v="2017"/>
    <x v="8"/>
    <n v="1"/>
    <n v="13"/>
    <n v="4000000"/>
    <m/>
    <m/>
    <m/>
    <s v=": 국립중앙도서관 해외 주요도서관 연수 4백만원 x 1식 = 4백만원"/>
  </r>
  <r>
    <s v="무한상상실 개설·운영 ( 1800 - 1835 - 401 ) [ 미래창조과학부 | 2017 예산 | 예산안 | 세출(지출) | 과학문화창달 | 무한상상실 운영 | 확정안 2,220 백만원 ]"/>
    <s v="... : 150백만원_x000a_* 지역협의회 운영비(17개 지역×10.8백만(16년)) → (17개×8.8백만(17년))_x000a_‧ 무한상상실 운영자‧강사 연수 : 26백만원_x000a_* 연수비(100명×3회×0.18백만(16년)) → (100명×2회×0.13백만(17년))_x000a_‧ 무한상상 정보넷 운영 : ..."/>
    <n v="2017"/>
    <x v="8"/>
    <n v="1"/>
    <n v="11"/>
    <n v="180000"/>
    <n v="130000"/>
    <m/>
    <m/>
    <s v="‧ 무한상상실 운영자‧강사 연수 : 26백만원|* 연수비(100명×3회×0.18백만(16년)) → (100명×2회×0.13백만(17년))"/>
  </r>
  <r>
    <s v="건전정보문화조성 ( 1900 - 1945 - 504 ) [ 미래창조과학부 | 2017 예산 | 예산안 | 세출(지출) | 국가사회정보화 | 생산적정보문화조성 | 확정안 6,632 백만원 ]"/>
    <s v="..._x000a_․전문인력 양성 : ('16) 78 → ('17) 72백만원, (-6)_x000a_o 전문상담사 양성 및 보수교육) : 400명×15천원 = 6백만원_x000a_o 교원직무연수 : 1,500명×43천원 = 64백만원_x000a_․스마트미디어 과의존 대응 : ('16) 213 → ('17) 213백만원 (전년동)_x000a_o 스마트미디어 ..."/>
    <n v="2017"/>
    <x v="8"/>
    <n v="1"/>
    <n v="3"/>
    <n v="43000"/>
    <m/>
    <m/>
    <m/>
    <s v="o 교원직무연수 : 1,500명×43천원 = 64백만원"/>
  </r>
  <r>
    <s v="전산운영경비(정보화) ( 7100 - 7132 - 350 ) [ 중앙선거관리위원회 | 2017 예산 | 예산안 | 세출(지출) | 선거관리행정지원 | 기관운영지원 | 확정안 7,298 백만원 ]"/>
    <s v="... 1,567천원×2회선×12월_x000a_* 국가통신망 업무용(40M) : 364천원×2회선×12월_x000a_* 과천청사(200M) : 378천원×2회선×12월_x000a_* 선거연수원(100M) : 538천원×1회선×12월_x000a_* 의정지원과(10M) : 191천원×1회선×12월_x000a_* 외교부(5M) : 140천원×2회선×12월_x000a_..."/>
    <n v="2017"/>
    <x v="8"/>
    <m/>
    <m/>
    <m/>
    <m/>
    <m/>
    <m/>
    <s v="* 선거연수원(100M) : 538천원×1회선×12월"/>
  </r>
  <r>
    <s v="창의적 업무역량 강화 ( 7000 - 7036 - 301 ) [ 국무조정실 및 국무총리비서실 | 2017 예산 | 예산안 | 세출(지출) | 국무조정실 행정지원 | 행정지원 | 확정안 268 백만원 ]"/>
    <s v="... (4백만원 × 12회)_x000a_- 실무직원 외국어교실(영어 및 제2외국어) 운영 : 42백만원(7백만원× 6회)_x000a_- 실무직원 정책역량강화 국외연수 : 18백만원 (3백만원×6명)_x000a_○ 전직원 직장교육 행사 등 개최 : 18백만원_x000a_- 직장교육 및 문화콘서트 등 행사 개최 : 6백만원 (3백만원 ..."/>
    <n v="2017"/>
    <x v="8"/>
    <n v="1"/>
    <n v="13"/>
    <n v="3000000"/>
    <m/>
    <m/>
    <m/>
    <s v="- 실무직원 정책역량강화 국외연수 : 18백만원 (3백만원×6명)"/>
  </r>
  <r>
    <s v="초등학교 스포츠강사 배치 지원 ( 5100 - 5164 - 300 ) [ 문화체육관광부 | 2017 예산 | 예산안 | 세출(지출) | 생활체육 육성 | 학교체육 육성 | 확정안 10,868 백만원 ]"/>
    <s v="... 2,450명 배치 지원을 위한 사업비 10,387백만원_x000a_▪ 산출내역 : 인건비 9,993백만원(2,450명×1,854천원×11개월×20%)_x000a_+ 강사연수비 394백만원(2,450명×32.2천원×5일)_x000a_4) 사업효과_x000a_□ 사업영향, 산출물 성과지표 등_x000a_① '13~'17년도 성과계획서 상 성과지표 및 최근 ..."/>
    <n v="2017"/>
    <x v="8"/>
    <m/>
    <m/>
    <m/>
    <m/>
    <m/>
    <m/>
    <s v="+ 강사연수비 394백만원(2,450명×32.2천원×5일)"/>
  </r>
  <r>
    <s v="국립민속박물관 운영 ( 3500 - 3531 - 300 ) [ 문화체육관광부 | 2017 예산 | 예산안 | 세출(지출) | 국립민속박물관운영 | 국립민속박물관운영활성화 | 확정안 17,842 백만원 ]"/>
    <s v="... 동)_x000a_- 문화동반자 및 전문가 초청 운영비 : 33백만원_x000a_- 동반자 및 전문가 초청 여비 등 : 12,000천원x5명=60백만원_x000a_- 한국어 어학연수 등 : 5,000천원x4명=20백만원_x000a_- 문화교류협정 체결 : 2,500천원x2회=5백만원_x000a_- 전통연희 프로그램 운영비 : 3,00..."/>
    <n v="2017"/>
    <x v="8"/>
    <n v="1"/>
    <n v="9"/>
    <n v="5000000"/>
    <m/>
    <m/>
    <m/>
    <s v="- 한국어 어학연수 등 : 5,000천원x4명=20백만원"/>
  </r>
  <r>
    <s v="언론공익사업 ( 1400 - 1463 - 303 ) [ 문화체육관광부 | 2017 예산 | 예산안 | 세출(지출) | 문화미디어산업육성지원 | 신문발전지원 | 확정안 8,204 백만원 ]"/>
    <s v="... 체계적인 NIE 교육 인프라 확충_x000a_ㅇ학교NIE 활성화를 위한 사업비 1,370백만원_x000a_▪NIE운영학교 5백만원×220개교=1,100백만원_x000a_▪교사연수 5백만원×54회=270백만원_x000a_ㅇ사회NIE 활성화를 위한 사업비 1,157백만원_x000a_▪뉴스교육지원 28백만원×30처≒837백만원_x000a_▪신나Go!재밌Get! NIE교실 ..."/>
    <n v="2017"/>
    <x v="8"/>
    <n v="1"/>
    <n v="2"/>
    <n v="5000000"/>
    <m/>
    <m/>
    <m/>
    <s v="▪교사연수 5백만원×54회=270백만원"/>
  </r>
  <r>
    <s v="과학문화확산사업 ( 1800 - 1831 - 402 ) [ 미래창조과학부 | 2017 예산 | 예산안 | 세출(지출) | 과학문화창달 | 과학기술문화창달 | 확정안 15,992 백만원 ]"/>
    <s v="... 과학융합형 문화예술 활성화(417백만원)_x000a_▪ 과학융합형 문화예술콘텐츠 개발 및 보급 : 300백만원(2017년, 신규)_x000a_▪ 과학융합콘텐츠 국제연수 운영 : 7회×16.7백=117백만원(2017년, 신규)_x000a_- 쉽고 가까운 과학의 이미지‧인지도 제고를 위한 홍보전략 강화(650백만원)_x000a_▪ 과학기술 ..."/>
    <n v="2017"/>
    <x v="8"/>
    <m/>
    <m/>
    <m/>
    <m/>
    <m/>
    <m/>
    <s v="▪ 과학융합콘텐츠 국제연수 운영 : 7회×16.7백=117백만원(2017년, 신규)"/>
  </r>
  <r>
    <s v="언론공익사업 ( 1400 - 1463 - 303 ) [ 문화체육관광부 | 2017 예산 | 예산안 | 세출(지출) | 문화미디어산업육성지원 | 신문발전지원 | 확정안 8,204 백만원 ]"/>
    <s v="... 체계적인 NIE 교육 인프라 확충_x000a_ㅇ학교NIE 활성화를 위한 사업비 1,370백만원_x000a_▪NIE운영학교 5백만원×220개교=1,100백만원_x000a_▪교사연수 5백만원×54회=270백만원_x000a_ㅇ사회NIE 활성화를 위한 사업비 1,157백만원_x000a_▪뉴스교육지원 28백만원×30처≒837백만원_x000a_▪신나Go!재밌Get! NIE교실 ..."/>
    <n v="2017"/>
    <x v="8"/>
    <n v="1"/>
    <n v="2"/>
    <n v="5000000"/>
    <m/>
    <m/>
    <m/>
    <s v="▪교사연수 5백만원×54회=270백만원"/>
  </r>
  <r>
    <s v="과학문화확산사업 ( 1800 - 1831 - 402 ) [ 미래창조과학부 | 2017 예산 | 예산안 | 세출(지출) | 과학문화창달 | 과학기술문화창달 | 확정안 15,992 백만원 ]"/>
    <s v="... 과학융합형 문화예술 활성화(417백만원)_x000a_▪ 과학융합형 문화예술콘텐츠 개발 및 보급 : 300백만원(2017년, 신규)_x000a_▪ 과학융합콘텐츠 국제연수 운영 : 7회×16.7백=117백만원(2017년, 신규)_x000a_- 쉽고 가까운 과학의 이미지‧인지도 제고를 위한 홍보전략 강화(650백만원)_x000a_▪ 과학기술 ..."/>
    <n v="2017"/>
    <x v="8"/>
    <m/>
    <m/>
    <m/>
    <m/>
    <m/>
    <m/>
    <s v="▪ 과학융합콘텐츠 국제연수 운영 : 7회×16.7백=117백만원(2017년, 신규)"/>
  </r>
  <r>
    <s v="기타지원 ( 5400 - 5451 - 304 ) [ 산업통상자원부 | 2017 예산 | 예산안 | 세출(지출) | 에너지공급체계구축 | 발전소주변지역지원 | 확정안 3,271 백만원 ]"/>
    <s v="... 업무추진비 : 350천원 × 12월 × 5기구 = 21,000천원_x000a_- 여비 : 500천원 × 12회 × 5기구 = 30,000천원_x000a_- 교육/연수 : 500천원 × 20명 × 1회 × 5기구 = 50,000천원_x000a_185_x000a_ㅇ시험및재료비_x000a_▪환경시료채취 및 구입 : 300천원 × 12회 × 5기구 ..."/>
    <n v="2017"/>
    <x v="8"/>
    <m/>
    <m/>
    <m/>
    <m/>
    <m/>
    <m/>
    <s v="- 교육/연수 : 500천원 × 20명 × 1회 × 5기구 = 50,000천원"/>
  </r>
  <r>
    <s v="기타지원 ( 5400 - 5451 - 304 ) [ 산업통상자원부 | 2017 예산 | 예산안 | 세출(지출) | 에너지공급체계구축 | 발전소주변지역지원 | 확정안 3,271 백만원 ]"/>
    <s v="... 업무추진비 : 350천원 × 12월 × 5기구 = 21,000천원_x000a_- 여비 : 500천원 × 12회 × 5기구 = 30,000천원_x000a_- 교육/연수 : 500천원 × 20명 × 1회 × 5기구 = 50,000천원_x000a_185_x000a_ㅇ시험및재료비_x000a_▪환경시료채취 및 구입 : 300천원 × 12회 × 5기구 ..."/>
    <n v="2017"/>
    <x v="8"/>
    <m/>
    <m/>
    <m/>
    <m/>
    <m/>
    <m/>
    <s v="- 교육/연수 : 500천원 × 20명 × 1회 × 5기구 = 50,000천원"/>
  </r>
  <r>
    <s v="교육기부활성화사업 ( 1400 - 1409 - 404 ) [ 교육부 | 2017 예산 | 예산안 | 세출(지출) | 학교교육활성화 | 교육기부활성화 | 확정안 4,603 백만원 ]"/>
    <s v="... 교통비, 보험료 등 실비 지원 : 600.8개 × 평균 2.5백만원 = 1,502백만원_x000a_▪대학생 교육기부자 사전교육 : 250백만원_x000a_* 온라인 연수, 집합연수, 콘텐츠·매뉴얼 개발 등 : 5,000명 × 5만원 = 250백만원_x000a_⑤재능기부를 통한 예술․스포츠 동아리 활성화 : 492백만원_x000a_▪예술․체육 ..."/>
    <n v="2017"/>
    <x v="8"/>
    <m/>
    <m/>
    <m/>
    <m/>
    <m/>
    <m/>
    <s v="* 온라인 연수, 집합연수, 콘텐츠·매뉴얼 개발 등 : 5,000명 × 5만원 = 250백만원"/>
  </r>
  <r>
    <s v="국가진로교육센터 운영 지원 ( 1400 - 1404 - 406 ) [ 교육부 | 2017 예산 | 예산안 | 세출(지출) | 학교교육활성화 | 창의적인재육성 | 확정안 256 백만원 ]"/>
    <s v="... 임차료 등)_x000a_3. 주요 사업비 : 166백만원_x000a_- 진로교육 현황조사 : 120백만원_x000a_- 진로교육 기초연구 : 30백만원_x000a_- 진로교육 관계자 연수 : 16백만원(연수비 8백만원×2회)_x000a_4) 사업효과_x000a_□ 사업영향, 산출물 성과지표 등_x000a_① '13~'17년도 성과계획서 상 성과지표 및 최근 5년간 ..."/>
    <n v="2017"/>
    <x v="8"/>
    <n v="1"/>
    <n v="11"/>
    <n v="8000000"/>
    <m/>
    <m/>
    <m/>
    <s v="- 진로교육 관계자 연수 : 16백만원(연수비 8백만원×2회)"/>
  </r>
  <r>
    <s v="농업경영체등록 ( 1100 - 1136 - 362 ) [ 농림축산식품부 | 2017 예산 | 예산안 | 세출(지출) | 농어업경영체육성 | 전문농업경영체육성 | 확정안 21,621 백만원 ]"/>
    <s v="... 연구용역 : 52,080천원×1회=52,080천원_x000a_ㅇ 자산취득비 : ('16) 695백만원 → ('17) 596(감 99)_x000a_▪ 조사원PC(내용연수 경과) : 130대×1,200천원=156,000천원_x000a_▪ 현장조사장비(내용연수 경과) : 200대×600천원=120,000천원_x000a_▪ 녹취기 : 20..."/>
    <n v="2017"/>
    <x v="8"/>
    <m/>
    <m/>
    <m/>
    <m/>
    <m/>
    <m/>
    <s v="▪ 조사원PC(내용연수 경과) : 130대×1,200천원=156,000천원|▪ 현장조사장비(내용연수 경과) : 200대×600천원=120,000천원"/>
  </r>
  <r>
    <s v="환경감시대 운영 ( 7100 - 7136 - 302 ) [ 환경부 | 2017 예산 | 예산안 | 세출(지출) | 환경행정지원 | 수계관리 및 4대강 감시 | 확정안 1,776 백만원 ]"/>
    <s v="... 합동단속 : 30,240천원(40천원 × 3인 × 3일 × 12월 × 7개청) 등_x000a_2. 국외업무여비(02) : 4백만원_x000a_- 선진 환경감시 해외연수 : 4,000천원(4,000천원 × 1인)_x000a_▶ 업무추진비(240) : 34백만원 _x000a_1. 사업추진비(01) : 20백만원_x000a_- 사업추진비 :..."/>
    <n v="2017"/>
    <x v="8"/>
    <n v="1"/>
    <n v="13"/>
    <n v="4000000"/>
    <m/>
    <m/>
    <m/>
    <s v="- 선진 환경감시 해외연수 : 4,000천원(4,000천원 × 1인)"/>
  </r>
  <r>
    <s v="환경감시대 운영 ( 7100 - 7136 - 302 ) [ 환경부 | 2017 예산 | 예산안 | 세출(지출) | 환경행정지원 | 수계관리 및 4대강 감시 | 확정안 1,776 백만원 ]"/>
    <s v="... 합동단속 : 30,240천원(40천원 × 3인 × 3일 × 12월 × 7개청) 등_x000a_2. 국외업무여비(02) : 4백만원_x000a_- 선진 환경감시 해외연수 : 4,000천원(4,000천원 × 1인)_x000a_▶ 업무추진비(240) : 34백만원 _x000a_1. 사업추진비(01) : 20백만원_x000a_- 사업추진비 :..."/>
    <n v="2017"/>
    <x v="8"/>
    <n v="1"/>
    <n v="13"/>
    <n v="4000000"/>
    <m/>
    <m/>
    <m/>
    <s v="- 선진 환경감시 해외연수 : 4,000천원(4,000천원 × 1인)"/>
  </r>
  <r>
    <s v="경비경찰활동 ( 2100 - 2131 - 311 ) [ 경찰청 | 2017 예산 | 예산안 | 세출(지출) | 사회질서유지 | 경비경찰역량강화 | 확정안 42,092 백만원 ]"/>
    <s v="... 40천원 × 82,228명_x000a_- 경비경호요원 격려금 19백만원(전년동)_x000a_▪ 여비 : 96 → 95백만원(△1백만원)_x000a_- 모범 경비부서근무요원 국내연수 38백만원(전년동) = 400천원 × 95인_x000a_- 의경 복무점검, 근무지도감독, 운영실태 점검 등 43백만원(전년동)_x000a_- 경호전문요원 양성 해외교육연수 ..."/>
    <n v="2017"/>
    <x v="8"/>
    <n v="1"/>
    <n v="4"/>
    <n v="400000"/>
    <m/>
    <m/>
    <m/>
    <s v="- 모범 경비부서근무요원 국내연수 38백만원(전년동) = 400천원 × 95인|- 경호전문요원 양성 해외교육연수 ..."/>
  </r>
  <r>
    <s v="한국전통문화대학교운영 ( 1200 - 1233 - 301 ) [ 문화재청 | 2017 예산 | 예산안 | 세출(지출) | 문화유산교육연구 | 한국전통문화대학교운영지원 | 확정안 10,496 백만원 ]"/>
    <s v="... _x000a_- 목조문화재 안정성시스템 구축 191백만원 _x000a_ㅇ 대학원생 장학금 219백만원, 입시경비 83백만원 _x000a_ㅇ 전문연구과정 140백만원 _x000a_- 국내연수 87 : 600천원x6월x12명x2학기_x000a_- 해외연수 31 : 850천원x3명x2학기_x000a_- 멘토수당 22 : 150천원x6월x12명x2학기_x000a_ㅇ 대학원 학과 교육환경 ..."/>
    <n v="2017"/>
    <x v="8"/>
    <n v="1"/>
    <s v="4,13"/>
    <n v="600000"/>
    <n v="850000"/>
    <m/>
    <m/>
    <s v="- 국내연수 87 : 600천원x6월x12명x2학기|- 해외연수 31 : 850천원x3명x2학기"/>
  </r>
  <r>
    <s v="한국전통문화대학교운영 ( 1200 - 1233 - 301 ) [ 문화재청 | 2017 예산 | 예산안 | 세출(지출) | 문화유산교육연구 | 한국전통문화대학교운영지원 | 확정안 10,496 백만원 ]"/>
    <s v="... _x000a_- 목조문화재 안정성시스템 구축 191백만원 _x000a_ㅇ 대학원생 장학금 219백만원, 입시경비 83백만원 _x000a_ㅇ 전문연구과정 140백만원 _x000a_- 국내연수 87 : 600천원x6월x12명x2학기_x000a_- 해외연수 31 : 850천원x3명x2학기_x000a_- 멘토수당 22 : 150천원x6월x12명x2학기_x000a_ㅇ 대학원 학과 교육환경 ..."/>
    <n v="2017"/>
    <x v="8"/>
    <n v="1"/>
    <s v="4,13"/>
    <n v="600000"/>
    <n v="850000"/>
    <m/>
    <m/>
    <s v="- 국내연수 87 : 600천원x6월x12명x2학기|- 해외연수 31 : 850천원x3명x2학기"/>
  </r>
  <r>
    <s v="인적자원개발정책 추진 활성화 ( 4000 - 4031 - 300 ) [ 교육부 | 2017 예산 | 예산안 | 세출(지출) | 인적자원정책 기반강화 | 인적자원개발정책 추진 | 확정안 671 백만원 ]"/>
    <s v="..._x000a_․ 심사경비 신청자 650명 × 0.15백만원 = 97.5백만원_x000a_․ 시상식 개최 초청자 250명 × 0.1백만원 = 25백만원_x000a_․ 수상자연수 100명 × 0.165백만원 × 2일 = 33백만원_x000a_․ 숨은인재 발굴, 우수 인재 모델 확산을 위한 제경비 등 29.5백만원 _x000a_4) 사업효과_x000a_..."/>
    <n v="2017"/>
    <x v="8"/>
    <n v="1"/>
    <n v="8"/>
    <n v="165000"/>
    <m/>
    <m/>
    <m/>
    <s v="․ 수상자연수 100명 × 0.165백만원 × 2일 = 33백만원"/>
  </r>
  <r>
    <s v="국제수산기구 협상 및 대응 ( 3500 - 3542 - 301 ) [ 해양수산부 | 2017 예산 | 예산안 | 세출(지출) | 원양협력 | 원양어업기반구축(농특) | 확정안 3,575 백만원 ]"/>
    <s v="... 8명×항공료 25백만원, 8명×교육비 77 백만원, 체재비·보험료 16백만원, 인솔교사 지원 9백만원, 출장비 등 9백만원_x000a_* 어촌지역 청소년 어학연수 119백만원 : 23명×항공료 3백만원×0.5(뉴측과 공동부담) 31백만원, 23명×교육비 31백만원, 숙박비 23백만원, 보험료 1백만원, 인솔교사(2명) ..."/>
    <n v="2017"/>
    <x v="8"/>
    <m/>
    <m/>
    <m/>
    <m/>
    <m/>
    <m/>
    <s v="* 어촌지역 청소년 어학연수 119백만원 : 23명×항공료 3백만원×0.5(뉴측과 공동부담) 31백만원, 23명×교육비 31백만원, 숙박비 23백만원, 보험료 1백만원, 인솔교사(2명) ..."/>
  </r>
  <r>
    <s v="고등교육기관 졸업자 취업통계조사 ( 4600 - 4601 - 303 ) [ 교육부 | 2017 예산 | 예산안 | 세출(지출) |  | 단위사업명 | 확정안 1,146 백만원 ]"/>
    <s v="... 홍보물 제작 : 8백만원 × 7종 = 56백만원_x000a_· 조사지원 콜센터 운영 조사검증(신뢰도, 유효성 검토) : 184백만원_x000a_· 조사 담당자 연수 및 워크숍 : 0.05백만원 × 590개교 × 2회 = 59백만원_x000a_- 취업통계연보 발간 : 28백만원 × 1종 = 28백만원_x000a_40백만원 × ..."/>
    <n v="2017"/>
    <x v="8"/>
    <m/>
    <m/>
    <m/>
    <m/>
    <m/>
    <m/>
    <s v="· 조사 담당자 연수 및 워크숍 : 0.05백만원 × 590개교 × 2회 = 59백만원"/>
  </r>
  <r>
    <s v="통계기반 교육정책·연구지원 ( 4700 - 4702 - 300 ) [ 교육부 | 2017 예산 | 예산안 | 세출(지출) | 정보활용 활성화 지원 | 통계기반 교육정책·연구지원 | 확정안 604 백만원 ]"/>
    <s v="... 전문적인 초기 대응을 위한 관리‧운영_x000a_ㅇ (EDS-EDSS) EDS 및 에듀데이터 활용․분석 : 20백만원_x000a_- EDS 및 EDSS 사용자 맞춤형 연수 및 홍보 활동 실시 : 20백만원_x000a_․ 산출내역 : 사용자 맞춤형 연수 및 홍보용 자료 제작 배포 : 5백만원×4종_x000a_4) 사업효과_x000a_□ 사업영향, ..."/>
    <n v="2017"/>
    <x v="8"/>
    <m/>
    <m/>
    <m/>
    <m/>
    <m/>
    <m/>
    <s v="- EDS 및 EDSS 사용자 맞춤형 연수 및 홍보 활동 실시 : 20백만원|․ 산출내역 : 사용자 맞춤형 연수 및 홍보용 자료 제작 배포 : 5백만원×4종"/>
  </r>
  <r>
    <s v="통계기반 교육정책·연구지원 ( 4700 - 4702 - 300 ) [ 교육부 | 2017 예산 | 예산안 | 세출(지출) | 정보활용 활성화 지원 | 통계기반 교육정책·연구지원 | 확정안 604 백만원 ]"/>
    <s v="... 전문적인 초기 대응을 위한 관리‧운영_x000a_ㅇ (EDS-EDSS) EDS 및 에듀데이터 활용․분석 : 20백만원_x000a_- EDS 및 EDSS 사용자 맞춤형 연수 및 홍보 활동 실시 : 20백만원_x000a_․ 산출내역 : 사용자 맞춤형 연수 및 홍보용 자료 제작 배포 : 5백만원×4종_x000a_4) 사업효과_x000a_□ 사업영향, ..."/>
    <n v="2017"/>
    <x v="8"/>
    <m/>
    <m/>
    <m/>
    <m/>
    <m/>
    <m/>
    <s v="- EDS 및 EDSS 사용자 맞춤형 연수 및 홍보 활동 실시 : 20백만원|․ 산출내역 : 사용자 맞춤형 연수 및 홍보용 자료 제작 배포 : 5백만원×4종"/>
  </r>
  <r>
    <s v="문화재 재난안전 관리 ( 2300 - 2331 - 301 ) [ 문화재청 | 2017 예산 | 예산안 | 세출(지출) | 문화재보호 | 예방적 문화재 안전관리 | 확정안 17,730 백만원 ]"/>
    <s v="... 안전경비원 배치 등을 위한 사업비 5,883백만원 요구_x000a_• 산출내역_x000a_* 안전경비원 배치 : 374명×31.4백만원×50%=5,868백만원_x000a_* 국제연수파견 : 3명×5백만원=15백만원_x000a_ㅇ [모니터링‧기술개발 등] 문화재 방재 운용기반 강화_x000a_▪ 문화재 방재기술 개발 연구_x000a_• 문화재 맞춤형 방재기술 ..."/>
    <n v="2017"/>
    <x v="8"/>
    <n v="1"/>
    <n v="13"/>
    <n v="5000000"/>
    <m/>
    <m/>
    <m/>
    <s v="* 국제연수파견 : 3명×5백만원=15백만원"/>
  </r>
  <r>
    <s v="문화재 재난안전 관리 ( 2300 - 2331 - 301 ) [ 문화재청 | 2017 예산 | 예산안 | 세출(지출) | 문화재보호 | 예방적 문화재 안전관리 | 확정안 17,730 백만원 ]"/>
    <s v="... 안전경비원 배치 등을 위한 사업비 5,883백만원 요구_x000a_• 산출내역_x000a_* 안전경비원 배치 : 374명×31.4백만원×50%=5,868백만원_x000a_* 국제연수파견 : 3명×5백만원=15백만원_x000a_ㅇ [모니터링‧기술개발 등] 문화재 방재 운용기반 강화_x000a_▪ 문화재 방재기술 개발 연구_x000a_• 문화재 맞춤형 방재기술 ..."/>
    <n v="2017"/>
    <x v="8"/>
    <n v="1"/>
    <n v="13"/>
    <n v="5000000"/>
    <m/>
    <m/>
    <m/>
    <s v="* 국제연수파견 : 3명×5백만원=15백만원"/>
  </r>
  <r>
    <s v="공군82정비창 사업 및 지원비 ( 3700 - 3743 - 301 ) [ 국방부 | 2017 예산 | 예산안 | 세출(지출) | 군책임운영기관 | 공군82정비창 운영 | 확정안 1,900 백만원 ]"/>
    <s v="... 5백만원(에어컨 등 사무용비품 128품목× 견적(39,000원)_x000a_ㅇ 교육활동지원 : 56백만원('16년) ⇒ 56백만원('17년)_x000a_- 대외기관 교육연수 : 34백만원( 30개과정 × 60명×'523천원(평균)), 생산성본부 등 _x000a_- 동아리활동지원 : 9백만원(사회봉사활동 등 12개 동아리× 750천원(평균) ..."/>
    <n v="2017"/>
    <x v="8"/>
    <n v="1"/>
    <n v="11"/>
    <n v="523000"/>
    <m/>
    <m/>
    <m/>
    <s v="- 대외기관 교육연수 : 34백만원( 30개과정 × 60명×'523천원(평균)), 생산성본부 등 "/>
  </r>
  <r>
    <s v="한글의 가치 확산 ( 1500 - 1532 - 300 ) [ 문화체육관광부 | 2017 예산 | 예산안 | 세출(지출) | 창의적 문화정책 구현 | 국어문화 진흥 | 확정안 25,145 백만원 ]"/>
    <s v="... 150백만 원(문화 인턴 및 전문가 26명 파견)_x000a_· 세종학당 현지실사·평가 210백만 원(20개소×10.5백만)_x000a_· 우수학습자 초청 한국문화 연수 500백만 원(250명x2백만)_x000a_· 세종학당 대외협력 및 홍보 158백만 원_x000a_· 세종문화아카데미 500백만 원(10개소×50백만) _x000a_▪ 세종학당 ..."/>
    <n v="2017"/>
    <x v="8"/>
    <n v="1"/>
    <n v="7"/>
    <n v="2000000"/>
    <m/>
    <m/>
    <m/>
    <s v="· 우수학습자 초청 한국문화 연수 500백만 원(250명x2백만)"/>
  </r>
  <r>
    <s v="게임산업육성 ( 1200 - 1232 - 302 ) [ 문화체육관광부 | 2017 예산 | 예산안 | 세출(지출) | 콘텐츠산업 육성 | 문화콘텐츠산업 육성 | 확정안 64,173 백만원 ]"/>
    <s v="... 리터러시 교육 : 1,520백만원_x000a_․ 게임문화 아카데미 자유학기제 운영 : 300백만원_x000a_‥ 프로그램 개발 : 60백만원×1종 = 60백만원_x000a_‥ 강사연수 : 20백만원×2회 = 40백만원_x000a_‥ 교육과정 운영 : 20백만원×59개 반(10개교) = 200백만원_x000a_․ 게임문화 아카데미 방과 후 : 200백만원_x000a_..."/>
    <n v="2017"/>
    <x v="8"/>
    <m/>
    <m/>
    <m/>
    <m/>
    <m/>
    <m/>
    <s v="‥ 강사연수 : 20백만원×2회 = 40백만원"/>
  </r>
  <r>
    <s v="농지은행인적역량강화사업 ( 7000 - 7077 - 251 ) [ 농림축산식품부 | 2017 예산 | 예산안 | 세출(지출) | 농림축산식품행정지원 | 기금운영비(농지기금) | 확정안 330 백만원 ]"/>
    <s v="... 컨설팅(107→157백만원) : (640→940명)×167천원×100%_x000a_- 환매 활성화(62백만원) : 500명×124천원×100%_x000a_- 농지이용․관리 해외연수(46백만원) : 20명×4,600천원×50%_x000a_4) 사업효과_x000a_① '13~'17년도 성과계획서 상 성과지표 및 최근 5년간 성과 달성도_x000a_성과지표_x000a_구분_x000a_'13_x000a_..."/>
    <n v="2017"/>
    <x v="8"/>
    <n v="1"/>
    <n v="13"/>
    <n v="4600000"/>
    <m/>
    <m/>
    <m/>
    <s v="- 농지이용․관리 해외연수(46백만원) : 20명×4,600천원×50%"/>
  </r>
  <r>
    <s v="한국저작권위원회 지원 ( 1300 - 1331 - 300 ) [ 문화체육관광부 | 2017 예산 | 예산안 | 세출(지출) | 건강한 저작권 생태계 조성 | 저작권 인식제고 및 기관지원 | 확정안 11,603 백만원 ]"/>
    <s v="... 등 : 1백만원×12월=12백만원_x000a_- 상담센터 홍보(매체홍보 등) : 21백만원×2회=42백만원_x000a_- 지역 문화예술인 대상 협력사업(설명회, 연수 등) : 10백만원×3회=30백만원_x000a_▪ 전산실 운영 : 879백만원_x000a_- 전산실 운영 인건비 : 3.33백만원×12개월=40백만원_x000a_- 저작권 ..."/>
    <n v="2017"/>
    <x v="8"/>
    <m/>
    <m/>
    <m/>
    <m/>
    <m/>
    <m/>
    <s v="- 지역 문화예술인 대상 협력사업(설명회, 연수 등) : 10백만원×3회=30백만원"/>
  </r>
  <r>
    <s v="제20대국회 개원경비 ( 1000 - 1037 - 300 ) [ 국회 | 2016 예산 | 예산안 | 세출(지출) | 의정활동지원 | 제20대국회 개원경비 | 확정안 6,184 백만원 ]"/>
    <s v="... 2,000원×200개=400천원_x000a_ 안내장 발송비 : 2,000원×200개=400천원_x000a_- 임차료(210-07) : ('16)3백만원 _x000a_ 차량 및 연수장소 임차료 : 3,000천원_x000a_‧ 차량 임차 : 400,000원×5대=2,000천원_x000a_‧ 연수장소 임차 : 1,000,000원×1회=1,000천원 _x000a_- ..."/>
    <n v="2016"/>
    <x v="8"/>
    <m/>
    <m/>
    <m/>
    <m/>
    <m/>
    <m/>
    <s v=" 차량 및 연수장소 임차료 : 3,000천원|‧ 연수장소 임차 : 1,000,000원×1회=1,000천원 "/>
  </r>
  <r>
    <s v="해외인프라시장개척 ( 4300 - 4310 - 301 ) [ 국토교통부 | 2016 예산 | 예산안 | 세출(지출) | 건설정책지원 | 해외인프라시장개척 | 확정안 21,443 백만원 ]"/>
    <s v="... 인프라 수출 기반 구축 : 5,000백만원_x000a_․ 인프라 마스터플랜 수립 : 834백만원 × 6건 = 5,000백만원_x000a_- 개도국 인프라 고위공무원 초청연수 : 410백만원_x000a_․ 고위공무원 초청연수 실시 : 5.5백만원 × 75명 = 410백만원_x000a_* 총 5회 실시 예정(1회당 15명 내외 초청)_x000a_- ..."/>
    <n v="2016"/>
    <x v="8"/>
    <n v="1"/>
    <n v="7"/>
    <n v="5500000"/>
    <m/>
    <m/>
    <m/>
    <s v="- 개도국 인프라 고위공무원 초청연수 : 410백만원|․ 고위공무원 초청연수 실시 : 5.5백만원 × 75명 = 410백만원"/>
  </r>
  <r>
    <s v="민주화운동기념사업지원 ( 2300 - 2336 - 300 ) [ 행정자치부 | 2016 예산 | 예산안 | 세출(지출) | 민주화지원및과거사정리 | 민주화운동기념사업지원 | 확정안 5,851 백만원 ]"/>
    <s v="...백만원_x000a_- 초등콘텐츠 : 2종×5백만원=10백만원_x000a_- 중등콘텐츠 : 2종×10백만원=20백만원_x000a_- 교과서 : 1종×20백만원=20백만원_x000a_- 교육연수 : 6명×2.5백만원=15백만원_x000a_- 인쇄비 : 10,000부×2천원=20백만원_x000a_○ 오월길사업 45백만원_x000a_- 인건비 : 41천원×10명×11일=45백만원_x000a_..."/>
    <n v="2016"/>
    <x v="8"/>
    <n v="1"/>
    <n v="11"/>
    <n v="2500000"/>
    <m/>
    <m/>
    <m/>
    <s v="- 교육연수 : 6명×2.5백만원=15백만원"/>
  </r>
  <r>
    <s v="새마을운동세계화(ODA) ( 1100 - 1147 - 305 ) [ 행정자치부 | 2016 예산 | 예산안 | 세출(지출) | 지방행정 | 새마을운동지원 | 확정안 2,538 백만원 ]"/>
    <s v="... 초청교육 : 1,090,000천원_x000a_▶ ('15 예산) 1,090백 → ('16 요구) 1,090백(전년동일, 한도내)_x000a_▪외국인 지도자 초청연수 : 150천원×10일×250명 = 375,000천원_x000a_▪새마을운동 전문가 교육 : 150천원×20일×30명 = 90,000천원_x000a_▪초청교육 항공료 ..."/>
    <n v="2016"/>
    <x v="8"/>
    <n v="1"/>
    <n v="7"/>
    <n v="150000"/>
    <m/>
    <m/>
    <m/>
    <s v="▪외국인 지도자 초청연수 : 150천원×10일×250명 = 375,000천원"/>
  </r>
  <r>
    <s v="경비경찰활동 ( 2100 - 2131 - 311 ) [ 경찰청 | 2016 예산 | 예산안 | 세출(지출) | 사회질서유지 | 경비경찰역량강화 | 확정안 32,224 백만원 ]"/>
    <s v="... 3,289백만원 = 40천원 × 82,228명_x000a_▪ 경비경호요원 격려금 19백만원_x000a_◦ 여비 96→102백만원(6백만원)_x000a_▪ 모범 경비부서근무요원 국내연수 38백만원= 400천원 × 95인_x000a_▪ 의경 복무점검, 근무지도감독, 운영실태 점검 등 42백만원_x000a_▪ 선거경비상황실 운영 7백만원(순증) = ..."/>
    <n v="2016"/>
    <x v="8"/>
    <n v="1"/>
    <n v="4"/>
    <n v="400000"/>
    <m/>
    <m/>
    <m/>
    <s v="▪ 모범 경비부서근무요원 국내연수 38백만원= 400천원 × 95인"/>
  </r>
  <r>
    <s v="산학협력 선도대학(LINC) 육성 ( 2200 - 2256 - 300 ) [ 교육부 | 2016 예산 | 예산안 | 세출(지출) | 대학교육역량강화 | 산학협력 선도대학(LINC) 육성 | 확정안 246,830 백만원 ]"/>
    <s v="... 1,350백만원 → ('16) 1,350백만원 _x000a_- 창업교육 체계 구축 : 412백만원_x000a_· 콘텐츠 개발 160백만원(2개×80백만원), 창업교육 연수 252백만원(168개 센터×3명×25만원×2회)_x000a_- 창업교육 문화 확산 : 872백만원_x000a_· 창업경진대회 212백만원(10팀×21백만원), 창업동아리 ..."/>
    <n v="2016"/>
    <x v="8"/>
    <n v="1"/>
    <n v="11"/>
    <n v="250000"/>
    <m/>
    <m/>
    <m/>
    <s v="· 콘텐츠 개발 160백만원(2개×80백만원), 창업교육 연수 252백만원(168개 센터×3명×25만원×2회)"/>
  </r>
  <r>
    <s v="국립자연휴양림 운영(손익) ( 1800 - 1832 - 300 ) [ 산림청 | 2016 예산 | 예산안 | 세출(지출) | 국립자연휴양림기반조성 | 국립자연휴양림조성관리_x000a_(책특, 손익) | 확정안 14,323 백만원 ]"/>
    <s v="... ('15) 329백만원, (증 11백만원)_x000a_ 자연휴양림 운영 국내여비 : 547천원×12개월×39개소=256백만원_x000a_ 선진 산림문화휴양시설 해외연수 : 3,318천원×11명×2회=73백만원_x000a_ㅇ 연구개발비_x000a_▪ '15년 완료소요에 따른 33.3% 감액_x000a_▪ 산출내역 _x000a_* 연구개발비 : ('15) ..."/>
    <n v="2016"/>
    <x v="8"/>
    <n v="1"/>
    <n v="13"/>
    <n v="3318000"/>
    <m/>
    <m/>
    <m/>
    <s v=" 선진 산림문화휴양시설 해외연수 : 3,318천원×11명×2회=73백만원"/>
  </r>
  <r>
    <s v="동남정보화 ( 4000 - 4035 - 525 ) [ 통계청 | 2016 예산 | 예산안 | 세출(지출) | 책임운영기관운영 | 동남지방통계청 | 확정안 119 백만원 ]"/>
    <s v="..._x000a_- 노후 전산장비 교체 및 소모품 구입 : 119백만원_x000a_․ 전산소모품 구입 : 운영비 14백만원_x000a_․ 자산취득비 : 105백만원_x000a_컴퓨터 내용연수(4년) 초과 노후화 컴퓨터 84대 교체 : 84대×1,140천원=95,760천원_x000a_내용연수 초과 노후화 프린터기 13대 교체 : 13대×710천원=9,230천원_x000a_..."/>
    <n v="2016"/>
    <x v="8"/>
    <m/>
    <m/>
    <m/>
    <m/>
    <m/>
    <m/>
    <s v="컴퓨터 내용연수(4년) 초과 노후화 컴퓨터 84대 교체 : 84대×1,140천원=95,760천원|내용연수 초과 노후화 프린터기 13대 교체 : 13대×710천원=9,230천원"/>
  </r>
  <r>
    <s v="충청정보화 ( 4000 - 4036 - 526 ) [ 통계청 | 2016 예산 | 예산안 | 세출(지출) | 책임운영기관운영 | 충청지방통계청 | 확정안 114 백만원 ]"/>
    <s v="... 전산소모품 구입 : 운영비 11백만원_x000a_․ 자산취득비 : 103백만원_x000a_노후화 컴퓨터 81대 교체 : 81대×1,140천원=92,340천원_x000a_내용연수 초과 노후화 프린터기 15대 교체 : 15대×710천원=10,650천원_x000a_4) 사업효과_x000a_□ 사업영향, 산출물 성과지표 등_x000a_① '12~'16년도 ..."/>
    <n v="2016"/>
    <x v="8"/>
    <m/>
    <m/>
    <m/>
    <m/>
    <m/>
    <m/>
    <s v="내용연수 초과 노후화 프린터기 15대 교체 : 15대×710천원=10,650천원"/>
  </r>
  <r>
    <s v="국립공원관리공단출연 ( 1800 - 1837 - 302 ) [ 환경부 | 2016 예산 | 예산안 | 세출(지출) | 자연환경, 생물자원보전 | 국립공원 | 확정안 90,533 백만원 ]"/>
    <s v="... 4,136백만원_x000a_- 경영평가 A등급 인센티브 21백만원('15년 기준 경상경비 4,136×0.5%)_x000a_- 교육훈련비 증액 100백만원(해외공원청 연수교육 5인×20백만원/인/3개월)_x000a_- 지급수수료 증액 765백만원(청소 민간위탁 수행평가수수료 27백만원×28개사무소)_x000a_ㅇ 사업비 : 41..."/>
    <n v="2016"/>
    <x v="8"/>
    <m/>
    <m/>
    <m/>
    <m/>
    <m/>
    <m/>
    <s v="- 교육훈련비 증액 100백만원(해외공원청 연수교육 5인×20백만원/인/3개월)"/>
  </r>
  <r>
    <s v="장애인 체육활성화 지원 ( 5500 - 5561 - 301 ) [ 문화체육관광부 | 2016 예산 | 예산안 | 세출(지출) | 장애인체육육성 | 장애인체육육성 | 확정안 37,981 백만원 ]"/>
    <s v="..._x000a_- 통합체육* 보급 : 300백만원(전년수준)_x000a_* 통합체육(학급) : 특수교육대상자(장애학생)과 비장애 학생이 함께하는 체육(학급)_x000a_▪통합체육교사 연수(100백만원=50백만원×2회) *회당 100명, 4박5일_x000a_* 일반체육교사 대상 장애인체육 프로그램 및 교수법 연수 실시_x000a_* 특수교육대상자 인구 ..."/>
    <n v="2016"/>
    <x v="8"/>
    <n v="1"/>
    <n v="3"/>
    <n v="50000000"/>
    <m/>
    <m/>
    <m/>
    <s v="▪통합체육교사 연수(100백만원=50백만원×2회) *회당 100명, 4박5일|* 일반체육교사 대상 장애인체육 프로그램 및 교수법 연수 실시"/>
  </r>
  <r>
    <s v="장애인 체육활성화 지원 ( 5500 - 5561 - 301 ) [ 문화체육관광부 | 2016 예산 | 예산안 | 세출(지출) | 장애인체육육성 | 장애인체육육성 | 확정안 37,981 백만원 ]"/>
    <s v="..._x000a_- 통합체육* 보급 : 300백만원(전년수준)_x000a_* 통합체육(학급) : 특수교육대상자(장애학생)과 비장애 학생이 함께하는 체육(학급)_x000a_▪통합체육교사 연수(100백만원=50백만원×2회) *회당 100명, 4박5일_x000a_* 일반체육교사 대상 장애인체육 프로그램 및 교수법 연수 실시_x000a_* 특수교육대상자 인구 ..."/>
    <n v="2016"/>
    <x v="8"/>
    <n v="1"/>
    <n v="3"/>
    <n v="50000000"/>
    <m/>
    <m/>
    <m/>
    <s v="▪통합체육교사 연수(100백만원=50백만원×2회) *회당 100명, 4박5일|* 일반체육교사 대상 장애인체육 프로그램 및 교수법 연수 실시"/>
  </r>
  <r>
    <s v="태권도진흥재단 운영지원 ( 5300 - 5361 - 307 ) [ 문화체육관광부 | 2016 예산 | 예산안 | 세출(지출) | 스포츠산업 육성 및 국제교류 | 국제체육 지원 | 확정안 21,266 백만원 ]"/>
    <s v="... 이벤트성 프로그램 운영으로 태권도원 홍보 및 고객 만족도 향상에 기여_x000a_- 프로그램운영 : 71백만원(패키지, 상설, 공고형, 태권도 지도자 연수)_x000a_* 외부 전문인사 강사비 : 45.3백만원 _x000a_(패키지 300천원×10명×12월, 공고형 300천원×5명, 지도자연수, 300천원×26명)_x000a_* 우수참가자 ..."/>
    <n v="2016"/>
    <x v="8"/>
    <n v="1"/>
    <n v="11"/>
    <n v="300000"/>
    <m/>
    <m/>
    <m/>
    <s v="- 프로그램운영 : 71백만원(패키지, 상설, 공고형, 태권도 지도자 연수)|(패키지 300천원×10명×12월, 공고형 300천원×5명, 지도자연수, 300천원×26명)"/>
  </r>
  <r>
    <s v="농지은행 인적역량강화 사업 ( 7000 - 7077 - 251 ) [ 농림축산식품부 | 2016 예산 | 예산안 | 세출(지출) | 농림축산식품행정지원 | 기금운영비(농지기금) | 확정안 280 백만원 ]"/>
    <s v="...6년)_x000a_- 환매 활성화 : 500명×124천원×100%(2015년) → 500명×124천원×100%(2016년)_x000a_- 농지이용․관리 해외연수 : 20명×4,600천원×50%(2015년) → 20명×4,600천원×50%(2016년)_x000a_4) 사업효과_x000a_① '12~'16년도 성과계획서 ..."/>
    <n v="2016"/>
    <x v="8"/>
    <n v="1"/>
    <n v="13"/>
    <n v="4600000"/>
    <n v="4600000"/>
    <m/>
    <m/>
    <s v="- 농지이용․관리 해외연수 : 20명×4,600천원×50%(2015년) → 20명×4,600천원×50%(2016년)"/>
  </r>
  <r>
    <s v="인적자원개발정책 추진 활성화 ( 4000 - 4031 - 300 ) [ 교육부 | 2016 예산 | 예산안 | 세출(지출) | 인적자원정책 기반강화 | 인적자원개발정책 추진 | 확정안 773 백만원 ]"/>
    <s v="... 300백만원_x000a_․ 심사경비 신청자 650명×0.15백만원=97.5백만원_x000a_․ 시상식 개최 초청자 250명×0.1백만원=25백만원_x000a_․ 수상자연수 100명×0.15백만원×2일=30백만원_x000a_․ 숨은인재 발굴, 우수 인재 모델 확산 등 홍보 27.5백만원_x000a_4) 사업효과_x000a_□ 사업영향, 산출물 ..."/>
    <n v="2016"/>
    <x v="8"/>
    <n v="1"/>
    <n v="8"/>
    <n v="150000"/>
    <m/>
    <m/>
    <m/>
    <s v="․ 수상자연수 100명×0.15백만원×2일=30백만원"/>
  </r>
  <r>
    <s v="국가표준활성화 ( 3700 - 3733 - 309 ) [ 산업통상자원부 | 2016 예산 | 예산안 | 세출(지출) | 산업기술표준 및 제품안전관리 | 신산업표준개발 | 확정안 4,287 백만원 ]"/>
    <s v="..._x000a_* 연구학교 지정운영 : 5개교×100명×10만원 = 50백만원_x000a_* 찾아가는 표준교육 : 50개교×100명×1만원 = 50백만원_x000a_* 교사연수 : 20백만원x2회 = 40백만원_x000a_* 교재개발 등 : 40백만원_x000a_4) 사업효과_x000a_□ 사업영향, 산출물 성과지표 등_x000a_① '12~'16년도 성과계획서 ..."/>
    <n v="2016"/>
    <x v="8"/>
    <n v="1"/>
    <n v="3"/>
    <n v="20000000"/>
    <m/>
    <m/>
    <m/>
    <s v="* 교사연수 : 20백만원x2회 = 40백만원"/>
  </r>
  <r>
    <s v="변화관리능력개발 ( 7100 - 7132 - 303 ) [ 산업통상자원부 | 2016 예산 | 예산안 | 세출(지출) | 산업통상자원부 행정지원 | 변화관리능력개발 | 확정안 380 백만원 ]"/>
    <s v="... 3,340만원_x000a_- 부내 크로스미팅 지원 : 540만원_x000a_* 540만원 = 30만원 x 3팀 6회_x000a_- 국내외 변화관리 모범 기관․기업 등 연수 : 1,900만원_x000a_* 국내연수 500만원 = 50만원×10명_x000a_* 해외연수 1,400만원 = 140만원×10명_x000a_- 정책자문위원회 운영 : 900만원_x000a_..."/>
    <n v="2016"/>
    <x v="8"/>
    <n v="1"/>
    <s v="4,13"/>
    <n v="500000"/>
    <n v="1400000"/>
    <m/>
    <m/>
    <s v="- 국내외 변화관리 모범 기관․기업 등 연수 : 1,900만원|* 국내연수 500만원 = 50만원×10명|* 해외연수 1,400만원 = 140만원×10명"/>
  </r>
  <r>
    <s v="생계급여 ( 1100 - 1131 - 300 ) [ 보건복지부 | 2016 예산 | 예산안 | 세출(지출) | 기초생활보장 | 기초생활급여 | 확정안 3,272,839 백만원 ]"/>
    <s v="... 운영비 394백만원_x000a_- 운영비 169백만원, 여비 40백만원, 포상금 185백만원_x000a_* 맞춤형 급여 개편 지자체 우수공무원 포상(선진국 해외연수) : 84명×221만원_x000a_4) 사업효과_x000a_□ 사업영향, 산출물 성과지표 등_x000a_① '12~'16년도 성과계획서 상 성과지표 및 최근 5년간 성과 ..."/>
    <n v="2016"/>
    <x v="8"/>
    <n v="1"/>
    <n v="13"/>
    <n v="2210000"/>
    <m/>
    <m/>
    <m/>
    <s v="* 맞춤형 급여 개편 지자체 우수공무원 포상(선진국 해외연수) : 84명×221만원"/>
  </r>
  <r>
    <s v="국가표준활성화 ( 3700 - 3733 - 309 ) [ 산업통상자원부 | 2016 예산 | 예산안 | 세출(지출) | 산업기술표준 및 제품안전관리 | 신산업표준개발 | 확정안 4,287 백만원 ]"/>
    <s v="..._x000a_* 연구학교 지정운영 : 5개교×100명×10만원 = 50백만원_x000a_* 찾아가는 표준교육 : 50개교×100명×1만원 = 50백만원_x000a_* 교사연수 : 20백만원x2회 = 40백만원_x000a_* 교재개발 등 : 40백만원_x000a_4) 사업효과_x000a_□ 사업영향, 산출물 성과지표 등_x000a_① '12~'16년도 성과계획서 ..."/>
    <n v="2016"/>
    <x v="8"/>
    <n v="1"/>
    <n v="3"/>
    <n v="20000000"/>
    <m/>
    <m/>
    <m/>
    <s v="* 교사연수 : 20백만원x2회 = 40백만원"/>
  </r>
  <r>
    <s v="변화관리능력개발 ( 7100 - 7132 - 303 ) [ 산업통상자원부 | 2016 예산 | 예산안 | 세출(지출) | 산업통상자원부 행정지원 | 변화관리능력개발 | 확정안 380 백만원 ]"/>
    <s v="... 3,340만원_x000a_- 부내 크로스미팅 지원 : 540만원_x000a_* 540만원 = 30만원 x 3팀 6회_x000a_- 국내외 변화관리 모범 기관․기업 등 연수 : 1,900만원_x000a_* 국내연수 500만원 = 50만원×10명_x000a_* 해외연수 1,400만원 = 140만원×10명_x000a_- 정책자문위원회 운영 : 900만원_x000a_..."/>
    <n v="2016"/>
    <x v="8"/>
    <n v="1"/>
    <s v="4,13"/>
    <n v="500000"/>
    <n v="1400000"/>
    <m/>
    <m/>
    <s v="- 국내외 변화관리 모범 기관․기업 등 연수 : 1,900만원|* 국내연수 500만원 = 50만원×10명|* 해외연수 1,400만원 = 140만원×10명"/>
  </r>
  <r>
    <s v="생계급여 ( 1100 - 1131 - 300 ) [ 보건복지부 | 2016 예산 | 예산안 | 세출(지출) | 기초생활보장 | 기초생활급여 | 확정안 3,272,839 백만원 ]"/>
    <s v="... 운영비 394백만원_x000a_- 운영비 169백만원, 여비 40백만원, 포상금 185백만원_x000a_* 맞춤형 급여 개편 지자체 우수공무원 포상(선진국 해외연수) : 84명×221만원_x000a_4) 사업효과_x000a_□ 사업영향, 산출물 성과지표 등_x000a_① '12~'16년도 성과계획서 상 성과지표 및 최근 5년간 성과 ..."/>
    <n v="2016"/>
    <x v="8"/>
    <n v="1"/>
    <n v="13"/>
    <n v="221000000"/>
    <m/>
    <m/>
    <m/>
    <s v="* 맞춤형 급여 개편 지자체 우수공무원 포상(선진국 해외연수) : 84명×221만원"/>
  </r>
  <r>
    <s v="교육기부활성화사업 ( 1400 - 1409 - 404 ) [ 교육부 | 2016 예산 | 예산안 | 세출(지출) | 학교교육 활성화 | 교육기부활성화사업 | 확정안 5,614 백만원 ]"/>
    <s v="... 제작비, 교통비, 보험료 등 실비 지원 : 평균 2.5백만 × 740개 = 1,850백만원_x000a_▪대학생 교육기부자 사전교육 : 250백만원_x000a_* 온라인 연수, 집합연수, 콘텐츠·매뉴얼 개발 등 : 5만원 × 5,000명 = 250백만원_x000a_4) 사업효과_x000a_□ 사업영향, 산출물 성과지표 등_x000a_① '12~'16년도 ..."/>
    <n v="2016"/>
    <x v="8"/>
    <m/>
    <m/>
    <m/>
    <m/>
    <m/>
    <m/>
    <s v="* 온라인 연수, 집합연수, 콘텐츠·매뉴얼 개발 등 : 5만원 × 5,000명 = 250백만원"/>
  </r>
  <r>
    <s v="교육기부활성화사업 ( 1400 - 1409 - 404 ) [ 교육부 | 2016 예산 | 예산안 | 세출(지출) | 학교교육 활성화 | 교육기부활성화사업 | 확정안 5,614 백만원 ]"/>
    <s v="... 제작비, 교통비, 보험료 등 실비 지원 : 평균 2.5백만 × 740개 = 1,850백만원_x000a_▪대학생 교육기부자 사전교육 : 250백만원_x000a_* 온라인 연수, 집합연수, 콘텐츠·매뉴얼 개발 등 : 5만원 × 5,000명 = 250백만원_x000a_4) 사업효과_x000a_□ 사업영향, 산출물 성과지표 등_x000a_① '12~'16년도 ..."/>
    <n v="2016"/>
    <x v="8"/>
    <m/>
    <m/>
    <m/>
    <m/>
    <m/>
    <m/>
    <s v="* 온라인 연수, 집합연수, 콘텐츠·매뉴얼 개발 등 : 5만원 × 5,000명 = 250백만원"/>
  </r>
  <r>
    <s v="한글의 가치 확산 ( 1500 - 1532 - 300 ) [ 문화체육관광부 | 2016 예산 | 예산안 | 세출(지출) | 창의적 문화정책 구현 | 국어문화 진흥 | 확정안 18,923 백만원 ]"/>
    <s v="... 세종학당 평가 및 문화프로그램 지원 1,018백만원('15년 대비 변동 없음)_x000a_· 세종학당 문화프로그램 150백만원, 우수학습자 초청 한국문화 연수 500백만원(250명×2백만)_x000a_· 세종학당 현지실사·평가 등 210백만원, 세종학당 대외협력 및 홍보 158백만원_x000a_- 누리-세종학당 구축 및 운영 ..."/>
    <n v="2016"/>
    <x v="8"/>
    <n v="1"/>
    <n v="7"/>
    <n v="2000000"/>
    <m/>
    <m/>
    <m/>
    <s v="· 세종학당 문화프로그램 150백만원, 우수학습자 초청 한국문화 연수 500백만원(250명×2백만)"/>
  </r>
  <r>
    <s v="전통문화자원 발굴·활용 ( 2100 - 2134 - 303 ) [ 문화체육관광부 | 2016 예산 | 예산안 | 세출(지출) | 인문정신문화 진흥 및 문화기반 육성 | 인문정신문화 진흥 | 확정안 1,634 백만원 ]"/>
    <s v="... 창작 소재 콘퍼런스 및 공모전 : 174백만원(1식×174백만원)_x000a_▪ 전통문화마을 연구 및 활용 : 350백만원_x000a_․ 전통문화마을 한류체험 연수 : 15회×15,000천원 = 150백만원_x000a_․ 전통문화마을 자원 발굴 및 활용 : 100개소×2,000천원 = 200백만원_x000a_4) 사업효과_x000a_□ ..."/>
    <n v="2016"/>
    <x v="8"/>
    <n v="1"/>
    <n v="11"/>
    <n v="15000000"/>
    <m/>
    <m/>
    <m/>
    <s v="․ 전통문화마을 한류체험 연수 : 15회×15,000천원 = 150백만원"/>
  </r>
  <r>
    <s v="한글의 가치 확산 ( 1500 - 1532 - 300 ) [ 문화체육관광부 | 2016 예산 | 예산안 | 세출(지출) | 창의적 문화정책 구현 | 국어문화 진흥 | 확정안 18,923 백만원 ]"/>
    <s v="... 세종학당 평가 및 문화프로그램 지원 1,018백만원('15년 대비 변동 없음)_x000a_· 세종학당 문화프로그램 150백만원, 우수학습자 초청 한국문화 연수 500백만원(250명×2백만)_x000a_· 세종학당 현지실사·평가 등 210백만원, 세종학당 대외협력 및 홍보 158백만원_x000a_- 누리-세종학당 구축 및 운영 ..."/>
    <n v="2016"/>
    <x v="8"/>
    <n v="1"/>
    <n v="7"/>
    <n v="2000000"/>
    <m/>
    <m/>
    <m/>
    <s v="· 세종학당 문화프로그램 150백만원, 우수학습자 초청 한국문화 연수 500백만원(250명×2백만)"/>
  </r>
  <r>
    <s v="전통문화자원 발굴·활용 ( 2100 - 2134 - 303 ) [ 문화체육관광부 | 2016 예산 | 예산안 | 세출(지출) | 인문정신문화 진흥 및 문화기반 육성 | 인문정신문화 진흥 | 확정안 1,634 백만원 ]"/>
    <s v="... 창작 소재 콘퍼런스 및 공모전 : 174백만원(1식×174백만원)_x000a_▪ 전통문화마을 연구 및 활용 : 350백만원_x000a_․ 전통문화마을 한류체험 연수 : 15회×15,000천원 = 150백만원_x000a_․ 전통문화마을 자원 발굴 및 활용 : 100개소×2,000천원 = 200백만원_x000a_4) 사업효과_x000a_□ ..."/>
    <n v="2016"/>
    <x v="8"/>
    <n v="1"/>
    <n v="11"/>
    <n v="15000000"/>
    <m/>
    <m/>
    <m/>
    <s v="․ 전통문화마을 한류체험 연수 : 15회×15,000천원 = 150백만원"/>
  </r>
  <r>
    <s v="전통문화 진흥 ( 1500 - 1533 - 302 ) [ 문화체육관광부 | 2016 예산 | 예산안 | 세출(지출) | 창의적문화정책구현 | 지역·민족문화 진흥 | 확정안 8,737 백만원 ]"/>
    <s v="..._x000a_(인건비 30 : 1,500천원×2인×10월 / 숙식·방문·사이버교육 290:290천원×1식)_x000a_▪ 서당문화 진흥사업 : 170백만원_x000a_(훈장연수 115 : 870천원×11명×2일×6회 / 영가무도 보존 55:55,000천원×1식)_x000a_▪ 인성예절문화 진흥사업 : 130백만원_x000a_(인건비 ..."/>
    <n v="2016"/>
    <x v="8"/>
    <m/>
    <m/>
    <m/>
    <m/>
    <m/>
    <m/>
    <s v="(훈장연수 115 : 870천원×11명×2일×6회 / 영가무도 보존 55:55,000천원×1식)"/>
  </r>
  <r>
    <s v="전산운영경비 ( 7100 - 7132 - 350 ) [ 중앙선거관리위원회 | 2016 예산 | 예산안 | 세출(지출) | 선거관리행정지원 | 기관운영지원 | 확정안 7,188 백만원 ]"/>
    <s v="... 1,567천원×2회선×12월_x000a_* 국가통신망 업무용(40M) : 364천원×2회선×12월_x000a_* 과천청사(200M) : 378천원×2회선×12월_x000a_* 선거연수원(100M) : 538천원×1회선×12월_x000a_* 의정지원과(10M) : 191천원×1회선×12월_x000a_* 외교부(5M) : 140천원×2회선×12월_x000a_..."/>
    <n v="2016"/>
    <x v="8"/>
    <m/>
    <m/>
    <m/>
    <m/>
    <m/>
    <m/>
    <s v="* 선거연수원(100M) : 538천원×1회선×12월"/>
  </r>
  <r>
    <s v="전산운영경비 ( 7100 - 7132 - 350 ) [ 중앙선거관리위원회 | 2016 예산 | 예산안 | 세출(지출) | 선거관리행정지원 | 기관운영지원 | 확정안 7,188 백만원 ]"/>
    <s v="... 1,567천원×2회선×12월_x000a_* 국가통신망 업무용(40M) : 364천원×2회선×12월_x000a_* 과천청사(200M) : 378천원×2회선×12월_x000a_* 선거연수원(100M) : 538천원×1회선×12월_x000a_* 의정지원과(10M) : 191천원×1회선×12월_x000a_* 외교부(5M) : 140천원×2회선×12월_x000a_..."/>
    <n v="2016"/>
    <x v="8"/>
    <m/>
    <m/>
    <m/>
    <m/>
    <m/>
    <m/>
    <s v="* 선거연수원(100M) : 538천원×1회선×12월"/>
  </r>
  <r>
    <s v="국악교육지원 ( 3900 - 3931 - 300 ) [ 문화체육관광부 | 2016 예산 | 예산안 | 세출(지출) | 국립국악중고운영 | 국악교육지원 | 확정안 3,413 백만원 ]"/>
    <s v="... 학생 연주회 2교×2회×10백만원 = 40백만원_x000a_▪ 찾아가는 국악공연 15백만원×2회×2교 = 60백만원 _x000a_▪ 국민기초생활자등 학생 교육비‧연수경비 지원 교육비 1백만원×25명 + 방과후자유수강권 0.6백만원×35명 = 46백만원_x000a_▪ 교원연구비: (중)교사 60천원×23명×12월 + (고)교사 ..."/>
    <n v="2016"/>
    <x v="8"/>
    <m/>
    <m/>
    <m/>
    <m/>
    <m/>
    <m/>
    <s v="▪ 국민기초생활자등 학생 교육비‧연수경비 지원 교육비 1백만원×25명 + 방과후자유수강권 0.6백만원×35명 = 46백만원"/>
  </r>
  <r>
    <s v="국악교육지원 ( 3900 - 3931 - 300 ) [ 문화체육관광부 | 2016 예산 | 예산안 | 세출(지출) | 국립국악중고운영 | 국악교육지원 | 확정안 3,413 백만원 ]"/>
    <s v="... 학생 연주회 2교×2회×10백만원 = 40백만원_x000a_▪ 찾아가는 국악공연 15백만원×2회×2교 = 60백만원 _x000a_▪ 국민기초생활자등 학생 교육비‧연수경비 지원 교육비 1백만원×25명 + 방과후자유수강권 0.6백만원×35명 = 46백만원_x000a_▪ 교원연구비: (중)교사 60천원×23명×12월 + (고)교사 ..."/>
    <n v="2016"/>
    <x v="8"/>
    <m/>
    <m/>
    <m/>
    <m/>
    <m/>
    <m/>
    <s v="▪ 국민기초생활자등 학생 교육비‧연수경비 지원 교육비 1백만원×25명 + 방과후자유수강권 0.6백만원×35명 = 46백만원"/>
  </r>
  <r>
    <s v="고등교육기관 졸업자 취업통계조사 ( 4600 - 4601 - 303 ) [ 교육부 | 2016 예산 | 예산안 | 세출(지출) | 산학연 협력 활성화 | 산학협력 기반조성 | 확정안 1,032 백만원 ]"/>
    <s v="... 예산안 산출 근거_x000a_○ 취업통계조사 및 자료집 발간 : 640백만원_x000a_- 취업통계 조사 수행 및 자료집 발간 : 360백만원_x000a_- 조사 담당자 연수 및 워크숍 : 0.05백만원 × 588개교 × 2회 = 59백만원_x000a_- 전문가 협의회(조사도구, 개선, 심의 등) : 0.5백만원 × 38회 ..."/>
    <n v="2016"/>
    <x v="8"/>
    <m/>
    <m/>
    <m/>
    <m/>
    <m/>
    <m/>
    <s v="- 조사 담당자 연수 및 워크숍 : 0.05백만원 × 588개교 × 2회 = 59백만원"/>
  </r>
  <r>
    <s v="고등교육기관 졸업자 취업통계조사 ( 4600 - 4601 - 303 ) [ 교육부 | 2016 예산 | 예산안 | 세출(지출) | 산학연 협력 활성화 | 산학협력 기반조성 | 확정안 1,032 백만원 ]"/>
    <s v="... 예산안 산출 근거_x000a_○ 취업통계조사 및 자료집 발간 : 640백만원_x000a_- 취업통계 조사 수행 및 자료집 발간 : 360백만원_x000a_- 조사 담당자 연수 및 워크숍 : 0.05백만원 × 588개교 × 2회 = 59백만원_x000a_- 전문가 협의회(조사도구, 개선, 심의 등) : 0.5백만원 × 38회 ..."/>
    <n v="2016"/>
    <x v="8"/>
    <m/>
    <m/>
    <m/>
    <m/>
    <m/>
    <m/>
    <s v="- 조사 담당자 연수 및 워크숍 : 0.05백만원 × 588개교 × 2회 = 59백만원"/>
  </r>
  <r>
    <s v="통계기반 교육정책·연구 지원 ( 4700 - 4702 - 300 ) [ 교육부 | 2016 예산 | 예산안 | 세출(지출) | 정보활용 활성화 지원 | 통계기반 교육정책·연구 지원 | 확정안 711 백만원 ]"/>
    <s v="... 전문적인 초기 대응을 위한 관리‧운영_x000a_ㅇ (EDS-EDSS) EDS 및 에듀데이터 활용․분석 : 40백만원_x000a_- EDS 및 EDSS 사용자 맞춤형 연수 및 홍보 활동 실시 : 20백만원_x000a_․ 산출내역 : 사용자 맞춤형 연수 및 홍보용 자료 제작 배포 : 5백만원×4종_x000a_- 개방․공유 및 연구용 ..."/>
    <n v="2016"/>
    <x v="8"/>
    <m/>
    <m/>
    <m/>
    <m/>
    <m/>
    <m/>
    <s v="- EDS 및 EDSS 사용자 맞춤형 연수 및 홍보 활동 실시 : 20백만원|․ 산출내역 : 사용자 맞춤형 연수 및 홍보용 자료 제작 배포 : 5백만원×4종"/>
  </r>
  <r>
    <s v="건전정보문화조성(정보화) ( 1900 - 1945 - 504 ) [ 미래창조과학부 | 2016 예산 | 예산안 | 세출(지출) | 국가사회정보화 | 생산적정보문화조성(정보화) | 확정안 8,128 백만원 ]"/>
    <s v="... 집단따돌림(93.4%) 등의 순으로 문제가 있다고 응답_x000a_- 전문인력양성 : ('15) 80 → ('16요구) 80백만원 (전년동)_x000a_• 학교CEO 집체연수 : 2개 과정(중•고교)×3일×10백만원 = 60백만원 _x000a_* 교장(감) 대상 학교CEO 정책역량 강화 연수과정 운영(7월~8월, 2회)_x000a_• 일반교원 ..."/>
    <n v="2016"/>
    <x v="8"/>
    <n v="1"/>
    <n v="11"/>
    <n v="10000000"/>
    <m/>
    <m/>
    <m/>
    <s v="• 학교CEO 집체연수 : 2개 과정(중•고교)×3일×10백만원 = 60백만원 |* 교장(감) 대상 학교CEO 정책역량 강화 연수과정 운영(7월~8월, 2회)"/>
  </r>
  <r>
    <s v="교도소 행정지원 ( 1500 - 1531 - 300 ) [ 법무부 | 2016 예산 | 예산안 | 세출(지출) | 교정활동 | 교도소운영 | 확정안 19,424 백만원 ]"/>
    <s v="... _x000a_  국내여비 : 교정직공무원 기본 필수교육 여비 364백만원 요구_x000a_▪ 예산절감을 감안하여 '15년 대비 전년동액_x000a_▪ 산출내역_x000a_- 법무연수원 교육 : 4,771명 × 70,000원 = 334백만원(전년동액) _x000a_- 외부기관 교육 : 429명 × 70,000원 = 30백만원(전년동액) ..."/>
    <n v="2016"/>
    <x v="8"/>
    <m/>
    <m/>
    <m/>
    <m/>
    <m/>
    <m/>
    <s v="- 법무연수원 교육 : 4,771명 × 70,000원 = 334백만원(전년동액) "/>
  </r>
  <r>
    <s v="교육훈련경비 ( 1900 - 1948 - 301 ) [ 환경부 | 2020 예산 | 예산안 | 세출(지출) | 환경연구 및 교육 | 환경인력개발 | 확정안 3,408 백만원 ]"/>
    <s v="... KT 초고속인터넷: 0.4백만원 × 12월 = 4.8백만원_x000a_․ CDN 서비스: 32TB × 0.094백만원 × 4월 = 12백만원_x000a_․ 본인인증서비스: 1백만원 × 12월 = 12백만원_x000a_․ SMS 발송: 4백만원 × 1년 = 4백만원_x000a_- PC(1백만원×40대) 및 백신SW(0.0..."/>
    <n v="2020"/>
    <x v="9"/>
    <n v="1"/>
    <n v="12"/>
    <n v="1000000"/>
    <m/>
    <m/>
    <m/>
    <s v="․ 본인인증서비스: 1백만원 × 12월 = 12백만원"/>
  </r>
  <r>
    <s v="교육훈련경비 ( 1900 - 1948 - 301 ) [ 환경부 | 2020 예산 | 예산안 | 세출(지출) | 환경연구 및 교육 | 환경인력개발 | 확정안 3,408 백만원 ]"/>
    <s v="... KT 초고속인터넷: 0.4백만원 × 12월 = 4.8백만원_x000a_․ CDN 서비스: 32TB × 0.094백만원 × 4월 = 12백만원_x000a_․ 본인인증서비스: 1백만원 × 12월 = 12백만원_x000a_․ SMS 발송: 4백만원 × 1년 = 4백만원_x000a_- PC(1백만원×40대) 및 백신SW(0.0..."/>
    <n v="2020"/>
    <x v="9"/>
    <n v="1"/>
    <n v="12"/>
    <n v="1000000"/>
    <m/>
    <m/>
    <m/>
    <s v="․ 본인인증서비스: 1백만원 × 12월 = 12백만원"/>
  </r>
  <r>
    <s v="행정안전부 대전청사 민원동 신축 ( 2600 - 2631 - 561 ) [ 기획재정부 | 2020 예산 | 예산안 | 세출(지출) | 공용재산취득(행정안전부) | 청사 | 확정안 882 백만원 ]"/>
    <s v="..._x000a_기본설계비_x000a_478_x000a_➀ 공사비 18,114,836천원 × 4.06% × 40%_x000a_※ 5. 시설부대경비 가. 건축부문요율 제2종(보통)중급_x000a_➁ 녹색건축인증 : 요율반영분 331,000천원 × 9%_x000a_➂ 에너지효율등급 : 331,000천원 × 7.5% × 1/2_x000a_➃ BF예비인증비용 : 2,266원_x000a_➄ 에너지절약계획 ..."/>
    <n v="2020"/>
    <x v="9"/>
    <n v="1"/>
    <n v="1"/>
    <n v="2666"/>
    <m/>
    <m/>
    <m/>
    <s v="➁ 녹색건축인증 : 요율반영분 331,000천원 × 9%|➃ BF예비인증비용 : 2,266원"/>
  </r>
  <r>
    <s v="국가식품산업클러스터 ( 2800 - 2836 - 355 ) [ 농림축산식품부 | 2020 예산 | 예산안 | 세출(지출) | 식품외식산업육성 | 식품산업기반조성 | 확정안 39,224 백만원 ]"/>
    <s v="... 구축)('19) - → ('20안) 188백만원×100%(국고)_x000a_· 청년식품창업 시설 150백만원×100%(국고)= 150백만원_x000a_· 국제인증획득 기반시설 구축 38백만원×100%(국고)= 38백만원_x000a_- (청년식품창업 허브 구축)('19) - → ('20안) 1,019백만원(설계비)×100%(국고)_x000a_..."/>
    <n v="2020"/>
    <x v="9"/>
    <m/>
    <m/>
    <m/>
    <m/>
    <m/>
    <m/>
    <s v="· 국제인증획득 기반시설 구축 38백만원×100%(국고)= 38백만원"/>
  </r>
  <r>
    <s v="농림축산식품부 국립농산물품질관리원 청사 취득 ( 2800 - 2831 - 310 ) [ 기획재정부 | 2020 예산 | 예산안 | 세출(지출) | 공용재산취득(농림축산식품부) | 청사 | 확정안 3,880 백만원 ]"/>
    <s v="... 대지면적 2,000㎡ × 730천원_x000a_- 기본설계비 : 26,000천원 = 공사비 1,280,000천원 × 4.59% × 40% + BF예비인증 3,000천원_x000a_- 실시설계비 : 36,000천원 = 공사비 1,280,000천원 × 4.6814% × 60%_x000a_② 청양사무소 신축(신규)_x000a_- 건설보상비 ..."/>
    <n v="2020"/>
    <x v="9"/>
    <n v="1"/>
    <n v="1"/>
    <n v="3000000"/>
    <m/>
    <m/>
    <m/>
    <s v="- 기본설계비 : 26,000천원 = 공사비 1,280,000천원 × 4.59% × 40% + BF예비인증 3,000천원"/>
  </r>
  <r>
    <s v="산림청 청사시설 취득 ( 5500 - 5531 - 300 ) [ 기획재정부 | 2020 예산 | 예산안 | 세출(지출) | 공용재산취득(산림청) | 청사 | 확정안 3,711 백만원 ]"/>
    <s v="... 요율반영 : 공사비 1,209,711,천원 × 4.83% × 40%_x000a_※ 5.시설부대경비 라. 건축부문요율 제2종(보통)중급_x000a_➂-1 BF인증비용 : 3,146천원(예비인증 2,860×1.1)_x000a_실시설계비_x000a_36,000_x000a_➃ 공사비 1,174,733 × 4.83% × 60%_x000a_※ 5.시설부대경비 ..."/>
    <n v="2020"/>
    <x v="9"/>
    <n v="1"/>
    <n v="1"/>
    <n v="2860"/>
    <m/>
    <m/>
    <m/>
    <s v="➂-1 BF인증비용 : 3,146천원(예비인증 2,860×1.1)"/>
  </r>
  <r>
    <s v="국군인쇄창 사업 및 지원비 ( 3700 - 3731 - 302 ) [ 국방부 | 2020 예산 | 예산안 | 세출(지출) | 책임운영기관 운영 | 국군인쇄창운영 | 확정안 99 백만원 ]"/>
    <s v="... 한국표준협회 가입비_x000a_(1명 × 12월 × 0.14백만원 = 1.7백만원)_x000a_⋅연구도서 및 자재, 신사업과제 개발 등 연구개발지원사업비_x000a_(3개 국제인증×10회×1,116.7만원=33.5백만원)_x000a_∘ 국제표준인증활동(11백만원 → 10.4백만원) 감 0.6백만원_x000a_- 산출내역('19년 대비 0.6백만원 ..."/>
    <n v="2020"/>
    <x v="9"/>
    <n v="1"/>
    <n v="9"/>
    <n v="11167000"/>
    <m/>
    <m/>
    <m/>
    <s v="(3개 국제인증×10회×1,116.7만원=33.5백만원)|∘ 국제표준인증활동(11백만원 → 10.4백만원) 감 0.6백만원"/>
  </r>
  <r>
    <s v="국군인쇄창 사업 및 지원비 ( 3700 - 3731 - 302 ) [ 국방부 | 2020 예산 | 예산안 | 세출(지출) | 책임운영기관 운영 | 국군인쇄창운영 | 확정안 6,928 백만원 ]"/>
    <s v="... 한국표준협회 가입비_x000a_(1명 × 12월 × 0.14백만원 = 1.7백만원)_x000a_⋅연구도서 및 자재, 신사업과제 개발 등 연구개발지원사업비_x000a_(3개 국제인증×10회×1,116.7만원=33.5백만원)_x000a_∘ 국제표준인증활동(11백만원 → 10.4백만원) 감 0.6백만원_x000a_- 산출내역('19년 대비 0.6백만원 ..."/>
    <n v="2020"/>
    <x v="9"/>
    <n v="1"/>
    <n v="9"/>
    <n v="11167000"/>
    <m/>
    <m/>
    <m/>
    <s v="(3개 국제인증×10회×1,116.7만원=33.5백만원)|∘ 국제표준인증활동(11백만원 → 10.4백만원) 감 0.6백만원"/>
  </r>
  <r>
    <s v="국민독서문화증진 지원 ( 1400 - 1433 - 308 ) [ 문화체육관광부 | 2020 예산 | 예산안 | 세출(지출) | 문화미디어산업육성및지원 | 출판산업육성 | 확정안 7,209 백만원 ]"/>
    <s v="... 200백만원(130개교×1.54백만원) _x000a_- (청소년·청년) 독서문화캠프 : 1,000백만원 (5개권역×4회×50백만원)_x000a_- (청·장년) 독서경영 우수직장인증 : 260백만원(100곳×2.6백만원)_x000a_- 독서동아리 활동지원 : 900백만원_x000a_· 동아리 지원 350개×2백만원, 공간나눔 사업 5개 지역×40백만원_x000a_..."/>
    <n v="2020"/>
    <x v="9"/>
    <n v="1"/>
    <n v="15"/>
    <n v="2600000"/>
    <m/>
    <m/>
    <m/>
    <s v="- (청·장년) 독서경영 우수직장인증 : 260백만원(100곳×2.6백만원)"/>
  </r>
  <r>
    <s v="소방정보시스템구축(정보화) ( 1100 - 1150 - 500 ) [ 소방청 | 2020 예산 | 예산안 | 세출(지출) | 소방정책지원 | 소방정보시스템구축(정보화) | 확정안 12,720 백만원 ]"/>
    <s v="... 1,168백만원_x000a_․헬기용 스마트 단말기 응용프로그램 개발 : 528백만원(600fp × 0.88 = 528백만원)_x000a_․헬기 장착 및 수리개조(국토부 인증 포함) : 640백만원(32 × 20 = 640백만원)_x000a_ㅇ 장비도입비 (960백만원)_x000a_- 단말기 구매 및 헬기 설치(③구축비, 자산취득비) ..."/>
    <n v="2020"/>
    <x v="9"/>
    <m/>
    <m/>
    <m/>
    <m/>
    <m/>
    <m/>
    <s v="․헬기 장착 및 수리개조(국토부 인증 포함) : 640백만원(32 × 20 = 640백만원)"/>
  </r>
  <r>
    <s v="식품안전정보원 운영 ( 1000 - 1032 - 303 ) [ 식품의약품안전처 | 2020 예산 | 예산안 | 세출(지출) | 식품안전성 제고 | 식품안전기반 구축 | 확정안 7,677 백만원 ]"/>
    <s v="... : 1,500천원 × 4개 = 6백만원_x000a_* 원격지원 리모트콜 라이센스 : 산업체 등 고객 PC 장애 원격지원 도구_x000a_- 식품안전나라 사용자 인증 수수료 : 50원 ×약16만건 = 8백만원_x000a_- 국내여비 : (20천원×4인×40회)+(80천원×4인×40회) = 16백만원_x000a_- 회의 임차료(회의실, ..."/>
    <n v="2020"/>
    <x v="9"/>
    <m/>
    <m/>
    <m/>
    <m/>
    <m/>
    <m/>
    <s v="- 식품안전나라 사용자 인증 수수료 : 50원 ×약16만건 = 8백만원"/>
  </r>
  <r>
    <s v="스마트시티 확산사업 ( 5600 - 5637 - 308 ) [ 국토교통부 | 2020 예산 | 예산안 | 세출(지출) | 도시정책 | 스마트시티 지원 | 확정안 98,115 백만원 ]"/>
    <s v="... 10백만원 × 10개기업 × 2개지역 = 200백만원_x000a_· 제품개발 지원 : 10백만원 × 5개기업 × 2개지역 = 100백만원_x000a_· 국내외 인증 및 IP권리화 지원 : 10백만원 × 5개기업 × 2개지역 = 100백만원_x000a_- 사업관리비* : 100백만원_x000a_* 전담인력(연구원) 인건비, 사업관리비, ..."/>
    <n v="2020"/>
    <x v="9"/>
    <m/>
    <m/>
    <m/>
    <m/>
    <m/>
    <m/>
    <s v="· 국내외 인증 및 IP권리화 지원 : 10백만원 × 5개기업 × 2개지역 = 100백만원"/>
  </r>
  <r>
    <s v="언어정보자원통합관리(정보화) ( 2900 - 2931 - 500 ) [ 문화체육관광부 | 2020 예산 | 예산안 | 세출(지출) | 국립국어원 운영 | 국립국어원 정보화 | 확정안 606 백만원 ]"/>
    <s v="... 프로그램 이용기간 연장 : 6개×0.5백만원 = 3백만원_x000a_- 서버보안 소프트웨어 이용기간 연장 : 5개×0.5백만원 = 2.5백만원_x000a_- 본인인증 서비스 이용기간 연장 : 1개×2백만원 = 2백만원_x000a_- 도메인 기간 연장 : 5개×0.1백만원 = 0.5백만원_x000a_- 업무용SW 이용기간 연장 ..."/>
    <n v="2020"/>
    <x v="9"/>
    <m/>
    <m/>
    <m/>
    <m/>
    <m/>
    <m/>
    <s v="- 본인인증 서비스 이용기간 연장 : 1개×2백만원 = 2백만원"/>
  </r>
  <r>
    <s v="지역활력프로젝트 ( 3300 - 3362 - 333 ) [ 산업통상자원부 | 2020 예산 | 예산안 | 세출(지출) | 지역경제활성화 | 지역산업경쟁력강화 | 확정안 18,500 백만원 ]"/>
    <s v="... '첨단의료기기 제조업 고도화를 위한 상용화기술실증' 추진(2,000백만원)_x000a_* (산출근거) 시제품개발 1,500백만원 = 300백만원 x 5종_x000a_시험·인증지원 500백만원 = 100백만원 x 5건_x000a_- (울산) 지역주력산업 사업전환을 통한 혁신, 일감확보를 위해 '내연기관차 부품기업의 전기차 전장부품으로 ..."/>
    <n v="2020"/>
    <x v="9"/>
    <m/>
    <m/>
    <m/>
    <m/>
    <m/>
    <m/>
    <s v="시험·인증지원 500백만원 = 100백만원 x 5건"/>
  </r>
  <r>
    <s v="철도산업발전지원 ( 2700 - 2733 - 304 ) [ 국토교통부 | 2020 예산 | 예산안 | 세출(지출) | 철도안전 및 운영 | 철도정책지원 | 확정안 4,263 백만원 ]"/>
    <s v="... 일반연구비_x000a_(100백만원×34건)_x000a_2,000백만원_x000a_- 철도관련 일반연구비_x000a_(100백만원×20건)_x000a_▪ 해외철도_x000a_수주지원_x000a_500백만원_x000a_- 철도 부품업체 국제인증 지원_x000a_1,000백만원_x000a_- 철도 부품업체 국제인증 지원(100×10건)_x000a_▪ OSJD _x000a_국제부담금_x000a_152백만원_x000a_- 우리정부 OSJD 정회원 가입에 ..."/>
    <n v="2020"/>
    <x v="9"/>
    <m/>
    <m/>
    <m/>
    <m/>
    <m/>
    <m/>
    <s v="- 철도 부품업체 국제인증 지원|- 철도 부품업체 국제인증 지원(100×10건)"/>
  </r>
  <r>
    <s v="육군종합보급창 사업및지원비 ( 3700 - 3752 - 301 ) [ 국방부 | 2020 예산 | 예산안 | 세출(지출) | 군 책임운영기관 | 육군종합보급창 운영 | 확정안 4,501 백만원 ]"/>
    <s v="...원_x000a_ㅇ 보급창 지원능력 향상 : 77만원 → 54백만원 _x000a_▪능력향상 교육비: 12개과정(38명)×1,771천원(평균)=21백만원_x000a_▪ISO 인증관리: 3개분야×4,640천원(평균)=14백만원_x000a_▪KOLAS 국제공인시험기관 인증관리(컨설팅, 교육 등): 13백만원_x000a_▪KOLAS 확대 적용을 위한 ..."/>
    <n v="2020"/>
    <x v="9"/>
    <n v="1"/>
    <s v="4,5"/>
    <n v="4640000"/>
    <n v="13000000"/>
    <m/>
    <m/>
    <s v="▪ISO 인증관리: 3개분야×4,640천원(평균)=14백만원|▪KOLAS 국제공인시험기관 인증관리(컨설팅, 교육 등): 13백만원"/>
  </r>
  <r>
    <s v="SW산업기반확충 ( 2200 - 2233 - 302 ) [ 과학기술정보통신부 | 2020 예산 | 예산안 | 세출(지출) | SW산업진흥 | SW산업경쟁력강화 | 확정안 71,998 백만원 ]"/>
    <s v="... 11건 x 168백만원 = 1,848백만원_x000a_- 중소SW기업품질체계지원 및 인식개선 : 4건 x 100백만원 = 400백만원 _x000a_- SP인증보급확산 및 모델개선 : 3건 x 133백만원 = 399백만원_x000a_- 차세대SW기반 SW공학기술 연구 및 보급 : 4건 x 112백 만원 = 448백만원_x000a_..."/>
    <n v="2020"/>
    <x v="9"/>
    <m/>
    <m/>
    <m/>
    <m/>
    <m/>
    <m/>
    <s v="- SP인증보급확산 및 모델개선 : 3건 x 133백만원 = 399백만원"/>
  </r>
  <r>
    <s v="행정정보시스템운영(정보화) ( 1100 - 1132 - 320 ) [ 국민권익위원회 | 2020 예산 | 예산안 | 세출(지출) | 국민권익증진 | 청렴권익행정정보화 | 확정안 3,506 백만원 ]"/>
    <s v="... 장비(30식)에 우선 적용, 단계적 확대 추진_x000a_▪ 기타 권익행정정보화 운영 : 40백만원_x000a_- 공공요금 및 제세 : 20백만원 _x000a_(1) 휴대폰 본인인증 : 50원 × 8천건(연) × 5회 = 2,000천원_x000a_(2) 안전한 업무용 스마트폰 : 52천원 × 24대 × 12월 = 14,976천원 ..."/>
    <n v="2020"/>
    <x v="9"/>
    <n v="1"/>
    <n v="12"/>
    <n v="50"/>
    <m/>
    <m/>
    <m/>
    <s v="(1) 휴대폰 본인인증 : 50원 × 8천건(연) × 5회 = 2,000천원"/>
  </r>
  <r>
    <s v="중앙선발시험위원회 운영 ( 1600 - 1645 - 302 ) [ 인사혁신처 | 2020 예산 | 예산안 | 세출(지출) | 인사관리 | 고위공무원단제도운영 | 확정안 631 백만원 ]"/>
    <s v="...%) = 20,812,000원_x000a_  시스템 운영관련 SMS이용대금 : 8.1원×18,000건×12월 = 1,750,000원_x000a_  시스템 운영관련 휴대폰인증 대금 : 100,000원×12월 = 1,200,000원_x000a_- 중앙선발시험위원회 면접실 방음공사 비용 : 10백만원_x000a_  공사비 91백만원×부가세(10%) ..."/>
    <n v="2020"/>
    <x v="9"/>
    <n v="1"/>
    <n v="21"/>
    <n v="100000"/>
    <m/>
    <m/>
    <m/>
    <s v="  시스템 운영관련 휴대폰인증 대금 : 100,000원×12월 = 1,200,000원"/>
  </r>
  <r>
    <s v="관세평가 및 품목분류 활동지원 ( 1200 - 1231 - 302 ) [ 관세청 | 2020 예산 | 예산안 | 세출(지출) | 관세심사 | 관세탈루심사지원 | 확정안 1,394 백만원 ]"/>
    <s v="... 할 관세평가 규정 및 해설(18) : 3만원 x 600부_x000a_④ 과세가격 사전심사신청 가이드북(18) : 3만원 x 600부_x000a_⑤ 중소기업용 AEO 인증 길라잡이 및 해외 세관의 심사에 대응하는 방법(18) : 3만원 x 600부_x000a_⑥ 인터넷 배포용 e-Book 제작 (4) : 80만원 x 5권_x000a_..."/>
    <n v="2020"/>
    <x v="9"/>
    <m/>
    <m/>
    <m/>
    <m/>
    <m/>
    <m/>
    <s v="⑤ 중소기업용 AEO 인증 길라잡이 및 해외 세관의 심사에 대응하는 방법(18) : 3만원 x 600부"/>
  </r>
  <r>
    <s v="해군정비창 기본경비 ( 3700 - 3750 - 251 ) [ 국방부 | 2020 예산 | 예산안 | 세출(지출) | 책임운영기관 | 해군정비창운영 | 확정안 317 백만원 ]"/>
    <s v="... 분임조 경진대회_x000a_: 10회 × 500천원 = 5백만원_x000a_▪경영성과관리 및 포상지원('19) 24 → ('20) 24백만원_x000a_- 경영성과관리 : 인증심사 및 유지 5종 × 3,600천원=18천원 _x000a_- 성과포상지원 : 경영관리 우수 부서/공장 포상 _x000a_2회 × 3,000천원 = 6백만원_x000a_ㅇ 경영혁신활동 ..."/>
    <n v="2020"/>
    <x v="9"/>
    <m/>
    <m/>
    <m/>
    <m/>
    <m/>
    <m/>
    <s v="- 경영성과관리 : 인증심사 및 유지 5종 × 3,600천원=18천원 "/>
  </r>
  <r>
    <s v="잔류성오염물질 종합관리 ( 2200 - 2204 - 306 ) [ 환경부 | 2020 예산 | 예산안 | 세출(지출) | 환경보건관리 | 사전예방 보건정책 | 확정안 5,478 백만원 ]"/>
    <s v="... 209개 시료(24항목) : 대기 76개(38지점×2회/년), 수질 36개, 퇴적물 36개, 토양 61개_x000a_- POPs 측정망 측정분석능력 인증(정도관리) : 42개시료 × 5백만원 = 225백만원_x000a_* 42개시료 : POPs 측정망 자료 검증을 위해 측정망 분석시료의 10%를 교차분석(2회)_x000a_..."/>
    <n v="2020"/>
    <x v="9"/>
    <n v="1"/>
    <n v="7"/>
    <n v="5000000"/>
    <m/>
    <m/>
    <m/>
    <s v="- POPs 측정망 측정분석능력 인증(정도관리) : 42개시료 × 5백만원 = 225백만원"/>
  </r>
  <r>
    <s v="ICT융합자율주행기반구축 ( 2000 - 2033 - 310 ) [ 과학기술정보통신부 | 2020 예산 | 예산안 | 세출(지출) | 인터넷융합산업 | 스마트화산업기반확충 | 확정안 3,600 백만원 ]"/>
    <s v="... 1식 × 260 백만원 = 260 백만원 _x000a_V2X 무선 주파수 품질 분석 장비 1식 × 100백만원 = 100백만원 _x000a_V2X 단말기 보안인증 시뮬레이터 1식 × 60백만원 = 60백만원 _x000a_② V2X 무선신호 품질 측정 검증환경 구축 : 60백만원_x000a_· (산출근거) 무선 신호품질 간섭 ..."/>
    <n v="2020"/>
    <x v="9"/>
    <m/>
    <m/>
    <m/>
    <m/>
    <m/>
    <m/>
    <s v="V2X 단말기 보안인증 시뮬레이터 1식 × 60백만원 = 60백만원 "/>
  </r>
  <r>
    <s v="노인요양시설확충 ( 2200 - 2232 - 301 ) [ 보건복지부 | 2020 예산 | 예산안 | 세출(지출) | 노인의료보장 | 노인요양시설확충 | 확정안 86,406 백만원 ]"/>
    <s v="... 증_x000a_- (인권교육 운영) 92백만원_x000a_· 상담원 23백만원(1명x9개월x255만원)_x000a_· 운영비 25백만원, 콘텐츠개발 20백만원, 본인인증 24백만원(60원x40만명)_x000a_⑧ 장기요양요원지원센터 확충_x000a_: ('19) 0백만원 → ('20) 300백만원, 300백만원 증_x000a_- (인건비) : ..."/>
    <n v="2020"/>
    <x v="9"/>
    <n v="1"/>
    <n v="12"/>
    <n v="24000000"/>
    <m/>
    <m/>
    <m/>
    <s v="· 운영비 25백만원, 콘텐츠개발 20백만원, 본인인증 24백만원(60원x40만명)"/>
  </r>
  <r>
    <s v="검독수리-B Batch-I ( 2300 - 2332 - 301 ) [ 방위사업청 | 2020 예산 | 예산안 | 세출(지출) | 함정사업 | 함정 양산/구매 | 확정안 270,438 백만원 ]"/>
    <s v="... IFF MODE-0 성능개선(탈레스) : 4,353백만원×25%(4년차 중 1년차)= 1,075백만원_x000a_ IFF MODE-0 AIMS 인증비 : 68백만원×33%(2년차 중 1년차)=24백만원_x000a_ 지휘무장통제체계(CFCS) 성능개선 : 7,981백만원 × 25%(3년차 중 1년차) = 1,995백만원_x000a_..."/>
    <n v="2020"/>
    <x v="9"/>
    <n v="1"/>
    <n v="3"/>
    <n v="68000000"/>
    <m/>
    <m/>
    <m/>
    <s v=" IFF MODE-0 AIMS 인증비 : 68백만원×33%(2년차 중 1년차)=24백만원"/>
  </r>
  <r>
    <s v="행정효율성증진및능력개발 ( 7100 - 7132 - 311 ) [ 경찰청 | 2020 예산 | 예산안 | 세출(지출) | 경찰행정지원 | 행정효율성증진및능력개발 | 확정안 3,178 백만원 ]"/>
    <s v="... 리눅스(8개) 라이센스:8백만원_x000a_▪ 자산취득비 : 17→17백만원_x000a_▪ 경찰 콜센터 사무실 운영 : 104→104백만원(전년동)_x000a_※ 휴대전화 본인인증 수수료 : 35원×103만건=36백만원(전년동)_x000a_※ 사무용품 및 홍보물품 제작 : 68백만원(전년동)_x000a_4) 사업효과_x000a_□ 사업영향, 산출물 성과지표 ..."/>
    <n v="2020"/>
    <x v="9"/>
    <m/>
    <m/>
    <m/>
    <m/>
    <m/>
    <m/>
    <s v="※ 휴대전화 본인인증 수수료 : 35원×103만건=36백만원(전년동)"/>
  </r>
  <r>
    <s v="국가연구개발성과평가(R&amp;D) ( 1000 - 1035 - 401 ) [ 과학기술정보통신부 | 2020 예산 | 예산안 | 세출(지출) | 과학기술혁신지원 | 국가연구개발성과평가 | 확정안 4,017 백만원 ]"/>
    <s v="... 선정시상 행사비)_x000a_- 연구노트 활용현황 조사: 10(10백만원×설문조사/인터뷰)_x000a_○ 연구노트 지원시스템 운영: 100백만원_x000a_- 연구노트 시점인증 서비스 운영: 60(60백만원×1개서비스)_x000a_- 연구노트 확산지원본부 홈페이지, 전자연구노트 체험시스템 운영: 40_x000a_․연구성과 관리·활용 및 ..."/>
    <n v="2020"/>
    <x v="9"/>
    <m/>
    <m/>
    <m/>
    <m/>
    <m/>
    <m/>
    <s v="- 연구노트 시점인증 서비스 운영: 60(60백만원×1개서비스)"/>
  </r>
  <r>
    <s v="지역경제활성화 ( 1300 - 1349 - 301 ) [ 행정안전부 | 2020 예산 | 예산안 | 세출(지출) | 지방재정경제 | 지역경제 지원 | 확정안 687 백만원 ]"/>
    <s v="... 130백(△5백, △4%) _x000a_•〔산출근거〕_x000a_- 시도 순회 규제혁신 토론회 추진 : 2,400천원x4회 = 9,600천원_x000a_- 지방규제혁신 추진실적 평가 및 인증제 추진 : 40,200천원x1식 = 40,200천원_x000a_- 지자체 규제담당자 역량강화 추진 : 7,100천원x1회 = 7,100천원_x000a_- 시도 규제혁신토론회 ..."/>
    <n v="2020"/>
    <x v="9"/>
    <m/>
    <m/>
    <m/>
    <m/>
    <m/>
    <m/>
    <s v="- 지방규제혁신 추진실적 평가 및 인증제 추진 : 40,200천원x1식 = 40,200천원"/>
  </r>
  <r>
    <s v="스마트미디어산업 _x000a_육성기반 구축(정보화) ( 1100 - 1140 - 301 ) [ 과학기술정보통신부 | 2020 예산 | 예산안 | 세출(지출) | 콘텐츠방송산업육성 | 방송산업육성기반구축 | 확정안 3,769 백만원 ]"/>
    <s v="... 디지털사이니지 기기(HW)의 신뢰성 시험서비스 제공과 서비스 솔루션(SW) 상용화 검증 테스트베드 운영 _x000a_▪ 산출내역 : (디지털사이니지 품질인증 시험지원 249백만원 × 1식) + (테스트베드 지원 249백만원 × 1식) = 498백만원 ('19년) → (디지털사이니지 품질인증 시험지원 ..."/>
    <n v="2020"/>
    <x v="9"/>
    <m/>
    <m/>
    <m/>
    <m/>
    <m/>
    <m/>
    <s v="▪ 산출내역 : (디지털사이니지 품질인증 시험지원 249백만원 × 1식) + (테스트베드 지원 249백만원 × 1식) = 498백만원 ('19년) → (디지털사이니지 품질인증 시험지원 ..."/>
  </r>
  <r>
    <s v="사회복지사관리 ( 2600 - 2631 - 300 ) [ 보건복지부 | 2020 예산 | 예산안 | 세출(지출) | 사회복지기반조성 | 사회복지사업지원 | 확정안 783 백만원 ]"/>
    <s v="... 솔루션 및 제어 유지보수 : 4,200,000원×1식=4,200천원_x000a_* DB접근제어 유지보수 : 3,500,000원×1식=3,500천원_x000a_* 온라인증명서 솔루션 라이선스 갱신 : 6,000,000원×1식=6,000천원_x000a_* 웹방화벽 유지보수 : 3,450,000원×1식=3,450천원_x000a_* 시스템 ..."/>
    <n v="2020"/>
    <x v="9"/>
    <m/>
    <m/>
    <m/>
    <m/>
    <m/>
    <m/>
    <s v="* 온라인증명서 솔루션 라이선스 갱신 : 6,000,000원×1식=6,000천원"/>
  </r>
  <r>
    <s v="재난안전교육원운영 ( 2600 - 2633 - 300 ) [ 행정안전부 | 2020 예산 | 예산안 | 세출(지출) | 안전관리 | 민방위재난안전교육 | 확정안 4,337 백만원 ]"/>
    <s v="... 등_x000a_▪ 산출내역_x000a_- 안전체험관 전기료 12,600천원* × 12월 = 151백만원_x000a_- 회선료 19,390천원 × 12월 = 233백만원_x000a_- 실명인증료 3백만원 × 1년 = 3백만원_x000a_- 영업배상책임보험 40백만원 × 1년 = 40백만원_x000a_- 화재보험 10백만원 × 1년 = 10백만원_x000a_- 생활폐기물처리비 ..."/>
    <n v="2020"/>
    <x v="9"/>
    <n v="1"/>
    <n v="14"/>
    <n v="3000000"/>
    <m/>
    <m/>
    <m/>
    <s v="- 실명인증료 3백만원 × 1년 = 3백만원"/>
  </r>
  <r>
    <s v="시도가축방역 ( 3900 - 3940 - 335 ) [ 농림축산식품부 | 2018 예산 | 결산 | 세출(지출) | 축산물안전관리 | 가축방역(농특) | 결산 160,584 백만원 ]"/>
    <s v="... 100,000천원×50%=50,000천원_x000a_◦ 수의사처방제 관리시스템 운영 :300,000천원×100%=300,000천원_x000a_◦ 수의학교육 인증 지원 :100,000천원×100%=100,000천원_x000a_◦ 말 예방백신 접종 :48천두×39.8천원×100%=1,910,000천원_x000a_◦ 지역축협 ..."/>
    <n v="2018"/>
    <x v="9"/>
    <m/>
    <m/>
    <m/>
    <m/>
    <m/>
    <m/>
    <s v="◦ 수의학교육 인증 지원 :100,000천원×100%=100,000천원"/>
  </r>
  <r>
    <s v="농식품글로벌경쟁력강화 ( 2800 - 2834 - 406 ) [ 농림축산식품부 | 2018 예산 | 결산 | 세출(지출) | 식품산업육성 | 농식품수출촉진 | 결산 71,364 백만원 ]"/>
    <s v="... (물류비) 농식품 수출물량 246.7천톤×154원/㎏=37,992백만원_x000a_- (보험․통관·선도유지제) 160개업체×22백만원×90%=3,181백만원_x000a_- (해외인증) 278업체×24.5백만원×70%=4,768백만원_x000a_- (현지화) 125개소×26백만원×80%=2,600백만원_x000a_- (컨설팅) 100개..."/>
    <n v="2018"/>
    <x v="9"/>
    <n v="1"/>
    <n v="19"/>
    <n v="24500000"/>
    <m/>
    <m/>
    <m/>
    <s v="- (해외인증) 278업체×24.5백만원×70%=4,768백만원"/>
  </r>
  <r>
    <s v="장애인기업육성 ( 4200 - 4241 - 302 ) [ 중소벤처기업부 | 2018 예산 | 결산 | 세출(지출) | 동반성장지원 | 여성·장애인기업지원 | 결산 7,850 백만원 ]"/>
    <s v="... 장애인기업서포터 워크숍 : 21백만원(1회×21백만원)_x000a_- 판로지원시스템 운영 : 154백만원(12개월×12.8백만원)_x000a_- 장애인기업 제품 판로인증 및 운영 : 250백만원(126개사×1.93백만원)_x000a_- 시제품 제작지원 : 558백만원(25개x22.32백만원)_x000a_- 공공구매 제도 운영 :..."/>
    <n v="2018"/>
    <x v="9"/>
    <m/>
    <m/>
    <m/>
    <m/>
    <m/>
    <m/>
    <s v="- 장애인기업 제품 판로인증 및 운영 : 250백만원(126개사×1.93백만원)"/>
  </r>
  <r>
    <s v="기상연구시스템(정보화) ( 4100 - 4133 - 500 ) [ 기상청 | 2018 예산 | 결산 | 세출(지출) | 책임행정기관 운영 | 국립기상과학원 연구개발 | 결산 370 백만원 ]"/>
    <s v="..._x000a_행정사무기기유지관리용역(7%×716백만원=50백만원)_x000a_네트워크장비유지관리용역(8%×625백만원=50백만원)_x000a_홈페이지유지관리_x000a_대표홈페이지 웹접근성 인증(1회×1백만원), 웹취약점 점검(2회×3.5백만원)_x000a_전산자원 구매_x000a_전산업무 지원 노트북 구매(1대×1.5백만원=1.5백만원), 복합기 및 프린터 ..."/>
    <n v="2018"/>
    <x v="9"/>
    <n v="1"/>
    <n v="16"/>
    <n v="10000000"/>
    <m/>
    <m/>
    <m/>
    <s v="대표홈페이지 웹접근성 인증(1회×1백만원), 웹취약점 점검(2회×3.5백만원)"/>
  </r>
  <r>
    <s v="소방시험관리운영 ( 1100 - 1170 - 302 ) [ 소방청 | 2018 예산 | 결산 | 세출(지출) | 소방정책지원 | 소방교육강화 | 결산 901 백만원 ]"/>
    <s v="... 자격시험 : 33백만원(110천원 × 300명 × 1회)_x000a_- 화재대응능력 평가시험 : 31백만원(6천원 ×1,040명 × 5회)_x000a_- 인명구조사 자격인증시험 : 20백만원(9천원 × 556명 × 4회)_x000a_시험공통관리_x000a_◦ 95백만원_x000a_- 소방시험 원서접수사이트 유지관리 : 6백만원(500천원 × 12월)_x000a_..."/>
    <n v="2018"/>
    <x v="9"/>
    <m/>
    <m/>
    <m/>
    <m/>
    <m/>
    <m/>
    <s v="- 인명구조사 자격인증시험 : 20백만원(9천원 × 556명 × 4회)"/>
  </r>
  <r>
    <s v="잔류성오염물질 종합관리 ( 1900 - 1939 - 303 ) [ 환경부 | 2018 예산 | 결산 | 세출(지출) | 환경보전기반육성 | 유해화학물질관리 | 결산 4,784 백만원 ]"/>
    <s v="... 국가 측정망 설치‧운영_x000a_◦ 2,184백만원_x000a_- POPs 측정망 운영 : 1,490백만원(역무대행 1식)_x000a_- POPs 측정망 측정분석능력 인증(정도관리) : 213백만원(43개시료×5백만원)_x000a_- 고분해능질량분석기 구입 : 481백만원(장비1식)_x000a_신규 POPs 실태조사‧관리_x000a_◦ 267백만원_x000a_..."/>
    <n v="2018"/>
    <x v="9"/>
    <n v="1"/>
    <n v="7"/>
    <n v="213000000"/>
    <m/>
    <m/>
    <m/>
    <s v="- POPs 측정망 측정분석능력 인증(정도관리) : 213백만원(43개시료×5백만원)"/>
  </r>
  <r>
    <s v="해군2수리창 사업 및 지원비 ( 3700 - 3742 - 301 ) [ 국방부 | 2018 예산 | 결산 | 세출(지출) | 책임운영기관 운영 | 해군2수리창 운영 | 결산 883 백만원 ]"/>
    <s v="... 22백만원(1식×21.5백만원)_x000a_경영혁신워크숍_x000a_◦ 5백만원_x000a_- 워크숍 수반 비용 : 5백만원(1식×5백만원)_x000a_사후심사유지비_x000a_◦ 7백만원_x000a_- 인증사후심사 : 7백만원(1식×7백만원)_x000a_수리창 운영여비_x000a_◦ 3백만원_x000a_- 여비 : 3백만원(15명×5회×4만원)_x000a_정비/공구 전시박람회_x000a_◦ 1.6백만원_x000a_..."/>
    <n v="2018"/>
    <x v="9"/>
    <m/>
    <m/>
    <m/>
    <m/>
    <m/>
    <m/>
    <s v="- 인증사후심사 : 7백만원(1식×7백만원)"/>
  </r>
  <r>
    <s v="국가보훈처 정보화사업(정보화) ( 7100 - 7169 - 501 ) [ 국가보훈처 | 2018 예산 | 결산 | 세출(지출) | 보훈행정 | 정보화 | 결산 4,627 백만원 ]"/>
    <s v="... 3,729백만원(5,737FP x 65만원)_x000a_- H/W 구입 : 250백만원_x000a_*) 외부 WEB 서버 : 125백만원(2식 x 62.5백만원)_x000a_공인인증서버 : 63백만원(1식 × 63백만원)_x000a_개인정보조회서버 : 62백만원(1식 x 62백원)_x000a_- 상용 S/W 구입 : 554백만원_x000a_*) OLAP : ..."/>
    <n v="2018"/>
    <x v="9"/>
    <m/>
    <m/>
    <m/>
    <m/>
    <m/>
    <m/>
    <s v="공인인증서버 : 63백만원(1식 × 63백만원)"/>
  </r>
  <r>
    <s v="해외플랜트진출확대 ( 3500 - 3552 - 301 ) [ 산업통상자원부 | 2018 예산 | 결산 | 세출(지출) | 주력산업진흥 | 해외플랜트시장개척 | 결산 8,584 백만원 ]"/>
    <s v="..._x000a_- 시장개척단 : 140백만원(4회 × 35백만원)_x000a_- 수출상담회 : 20백만원(2회 × 10백만원)_x000a_해양플랜트기자재수출지원_x000a_◦ 500백만원_x000a_- 인증인력교육 : 70백만원(2회 × 35백만원)_x000a_- 정보제공 : 70백만원_x000a_- 수출지원사업 : 240백만원_x000a_- 사업운영비 등 : 120백만원_x000a_조선기자재_x000a_..."/>
    <n v="2018"/>
    <x v="9"/>
    <m/>
    <m/>
    <m/>
    <m/>
    <m/>
    <m/>
    <s v="- 인증인력교육 : 70백만원(2회 × 35백만원)"/>
  </r>
  <r>
    <s v="지능형로봇 보급 및 확산 ( 3600 - 3672 - 301 ) [ 산업통상자원부 | 2018 예산 | 결산 | 세출(지출) | 신산업진흥 | 로봇산업진흥 | 결산 15,032 백만원 ]"/>
    <s v="..._x000a_유망기술사업화 촉진 (648백만원)_x000a_◦ 기술사업화(648백만원) : 12개 과제 x 54백만원_x000a_산업기반확출_x000a_(2,000백만원)_x000a_◦ 품질인증(800백만원) _x000a_- 인증기준개발(150백만원) 3건 × 50백만원_x000a_- 국제표준화(250백만원) 10개 분야 × 25백만원_x000a_- 품질경쟁력 ..."/>
    <n v="2018"/>
    <x v="9"/>
    <m/>
    <m/>
    <m/>
    <m/>
    <m/>
    <m/>
    <s v="◦ 품질인증(800백만원) |- 인증기준개발(150백만원) 3건 × 50백만원"/>
  </r>
  <r>
    <s v="친환경양식어업육성 ( 3100 - 3140 - 301 ) [ 해양수산부 | 2018 예산 | 결산 | 세출(지출) | 수산자원 관리 및 조성 | 친환경어업(농특) | 결산 30,143 백만원 ]"/>
    <s v="... 시행계획 마련 : 110백만원(1식×110백만원)_x000a_- 어장청소 기준 및 방법 설정 : 190백만원(1식×190백만원)_x000a_- 어장개선물질 및 장비인증 : 310백만원(1식×310백만원)_x000a_- 친환경 부표 내구성 평가 : 150백만원(1식×150백만원)_x000a_양식기술 기반구축_x000a_◦ 6,125백만원_x000a_..."/>
    <n v="2018"/>
    <x v="9"/>
    <m/>
    <m/>
    <m/>
    <m/>
    <m/>
    <m/>
    <s v="- 어장개선물질 및 장비인증 : 310백만원(1식×310백만원)"/>
  </r>
  <r>
    <s v="연근해 위치확인 시스템 구축 ( 3100 - 3132 - 306 ) [ 해양수산부 | 2018 예산 | 결산 | 세출(지출) | 수산자원 관리 및 조성 | 어업질서 확립 | 결산 2,288 백만원 ]"/>
    <s v="... 기지국 구축 공사감리 : 58백만원(감리1개x58백만)_x000a_- 기지국 구축 시설부대 : 12백만원(시설부대비1개x12백만)_x000a_LTE-M 연동모듈 및 인증_x000a_◦ 1,000백만원_x000a_- LTE-M 연동모듈 및 인증 : 1,000백만원(LTE-M인증1개x1,000백만원)_x000a_장거리위치발신기기 개발·보급_x000a_..."/>
    <n v="2018"/>
    <x v="9"/>
    <n v="1"/>
    <n v="6"/>
    <n v="1000000000"/>
    <m/>
    <m/>
    <m/>
    <s v="LTE-M 연동모듈 및 인증|- LTE-M 연동모듈 및 인증 : 1,000백만원(LTE-M인증1개x1,000백만원)"/>
  </r>
  <r>
    <s v="특수외국어교육진흥사업 ( 4500 - 4531 - 302 ) [ 교육부 | 2018 예산 | 결산 | 세출(지출) | 국립국제교육원 지원 | 국제교육 교류 협력 활성화 | 결산 3,131 백만원 ]"/>
    <s v="..._x000a_․특수외국어 표준교육과정 설계·개발 : 300백만원(10개어×30백만원)_x000a_․평가체제 마련 현황 조사 : 30백만원(1식×30백만원)_x000a_․평가시험·인증체제구축 : 300백만원(10개어×30백만원)_x000a_․사전개발 : 500백만원(10개어×50백만원)_x000a_- 인력양성 및 활용확대 : 1,450백만원_x000a_..."/>
    <n v="2018"/>
    <x v="9"/>
    <m/>
    <m/>
    <m/>
    <m/>
    <m/>
    <m/>
    <s v="․평가시험·인증체제구축 : 300백만원(10개어×30백만원)"/>
  </r>
  <r>
    <s v="한국국제보건의료재단 지원 ( 7000 - 7035 - 305 ) [ 보건복지부 | 2018 예산 | 결산 | 세출(지출) | 일반보건복지행정지원 | 국제협력관리 | 결산 10,789 백만원 ]"/>
    <s v="... 교육 지원 : 31백만원(1식x31백만원)_x000a_행정정보시스템 구축 운영_x000a_◦ 행정정보시스템 구축 운영 : 150백만원_x000a_  개인정보보호 컨설팅 및 인증 : 50백만원(1식x50백만원)_x000a_  정보통신실 구축 컨설팅 : 50백만원(1식x50백만원) _x000a_  통합자원관리 시스템 구축 : 50백..."/>
    <n v="2018"/>
    <x v="9"/>
    <m/>
    <m/>
    <m/>
    <m/>
    <m/>
    <m/>
    <s v="  개인정보보호 컨설팅 및 인증 : 50백만원(1식x50백만원)"/>
  </r>
  <r>
    <s v="지역안전개선컨설팅 ( 2600 - 2632 - 303 ) [ 행정안전부 | 2018 예산 | 결산 | 세출(지출) | 안전정책 | 국민생활안전체계구축 | 결산 348 백만원 ]"/>
    <s v="..._x000a_‣〔현장점검여비〕4백만원(50회×80천원)_x000a_- 우수어린이놀이시설 지정·운영 : 6백만원_x000a_‣〔현장심사수당〕2백만원(20개소×1인×100천원)_x000a_‣〔인증서제작〕4백만원(20개소×200천원)_x000a_- 어린이놀이시설 시스템 유지 : 15백만원(1식×15백만원)_x000a_취약계층안전자문_x000a_◦ 13백만원_x000a_- 전문가 ..."/>
    <n v="2018"/>
    <x v="9"/>
    <m/>
    <m/>
    <m/>
    <m/>
    <m/>
    <m/>
    <s v="‣〔인증서제작〕4백만원(20개소×200천원)"/>
  </r>
  <r>
    <s v="국가안전대진단 및 정부합동점검단 운영 ( 2600 - 2631 - 301 ) [ 행정안전부 | 2018 예산 | 결산 | 세출(지출) | 안전정책 | 국가안전정책 수립 및 시행 | 결산 1,044 백만원 ]"/>
    <s v="... 보안기능 강화 : 80백(40백만원×2식)_x000a_- 개발 및 시스템 S/W 유지관리 : 487백만원 (4,867백만원×10%)_x000a_- 휴대폰 본인인증 및 문자 발송료 : 50백만원(4.2백만원×12개월)_x000a_- 안전신고관리단 분석‧자문회의 개최 : 6백만원(200천원×5명×6회)_x000a_- 외국어 안전신고 ..."/>
    <n v="2018"/>
    <x v="9"/>
    <m/>
    <m/>
    <m/>
    <m/>
    <m/>
    <m/>
    <s v="- 휴대폰 본인인증 및 문자 발송료 : 50백만원(4.2백만원×12개월)"/>
  </r>
  <r>
    <s v="재난안전통신망 구축·운영(정보화) ( 3000 - 3033 - 500 ) [ 행정안전부 | 2018 예산 | 결산 | 세출(지출) | 재난안전정보화 | 재난안전통신망 구축 | 결산 12,887 백만원 ]"/>
    <s v="... 기지국 장비 설치 : 47,283백만원(1식×47,283백만원)_x000a_- 구축사업 통신감리 : 1,142백만원(1식×1,142백만원)_x000a_- 장비인증 및 정책연구 : 1,812백만원(1식×1,812백만원) _x000a_- 구축사업 조달위탁 : 444백만원(1식×444백만원)_x000a_- 제2운영센터 부지매입 ..."/>
    <n v="2018"/>
    <x v="9"/>
    <m/>
    <m/>
    <m/>
    <m/>
    <m/>
    <m/>
    <s v="- 장비인증 및 정책연구 : 1,812백만원(1식×1,812백만원) "/>
  </r>
  <r>
    <s v="수사경찰전문교육 ( 4100 - 4134 - 311 ) [ 경찰청 | 2018 예산 | 결산 | 세출(지출) | 전문경찰양성 | 수사경찰전문교육 | 결산 2,387 백만원 ]"/>
    <s v="..._x000a_- 교육생 급식비 460백만원(3,830명x4천원x3식x10일)_x000a_- 교육실습재료등 소모품 82백만원(10개월x8.2백만원)_x000a_- 전문수사관인증제 심사비 16백만원(1회x16백만원)_x000a_- 국제교류협력비 16백만원(1회x16백만원)_x000a_- 교육운영 103백만원(10개월x40백만원)_x000a_연수원운영_x000a_◦ 1,286백만원_x000a_..."/>
    <n v="2018"/>
    <x v="9"/>
    <m/>
    <m/>
    <m/>
    <m/>
    <m/>
    <m/>
    <s v="- 전문수사관인증제 심사비 16백만원(1회x16백만원)"/>
  </r>
  <r>
    <s v="산업융합문화기반조성및산업융합옴부즈만운영 ( 3600 - 3688 - 303 ) [ 산업통상자원부 | 2019 예산 | 추경안 | 세출(지출) | 신산업진흥 | 산업융합및창의산업진흥 | 확정안 3,434 백만원 ]"/>
    <s v="... x 20백만원 = 600백만원 _x000a_◦ (지정과제 운영) 610백만원_x000a_· (실증관리) 20건 × 10백만원 = 200백만원_x000a_· (정책연구) 시험·인증 등 기준 마련 7건 × 40백만원 = 280백만원_x000a_· (홍보) 카드뉴스 등 홍보자료 제작·배포 30백만원 + 동영상 등 제작 100백만원 = ..."/>
    <n v="2019"/>
    <x v="9"/>
    <m/>
    <m/>
    <m/>
    <m/>
    <m/>
    <m/>
    <s v="· (정책연구) 시험·인증 등 기준 마련 7건 × 40백만원 = 280백만원"/>
  </r>
  <r>
    <s v="중견조선소 혁신성장개발(R&amp;D) ( 3500 - 3571 - 403 ) [ 산업통상자원부 | 2019 예산 | 추경안 | 세출(지출) | 주력산업진흥 | 시스템산업기술개발 | 확정안 6,000 백만원 ]"/>
    <s v="... 요구_x000a_- (기술개발) 3개과제 × 15.2억원 × 6/12(개월) = 22.8억원_x000a_- (기획평가관리비) 1.2억원_x000a_ㅇ 알루미늄선박 시험 인증장비 5종 개발 위해 필요한 예산 10억원 추가 요구_x000a_- (장비개발) 시험인증장비 5종 × 2억원 = 10억원_x000a_4. 사업계획 및 사업효과_x000a_□ ..."/>
    <n v="2019"/>
    <x v="9"/>
    <m/>
    <m/>
    <m/>
    <m/>
    <m/>
    <m/>
    <s v="ㅇ 알루미늄선박 시험 인증장비 5종 개발 위해 필요한 예산 10억원 추가 요구|- (장비개발) 시험인증장비 5종 × 2억원 = 10억원"/>
  </r>
  <r>
    <s v="기후변화협약대응 ( 5200 - 5201 - 301 ) [ 산업통상자원부 | 2019 예산 | 예산안 | 세출(지출) | 재생에너지 및 에너지신산업 활성화 | 기후변화협약대응 | 확정안 12,150 백만원 ]"/>
    <s v="... 지원 6개업종×45백만원_x000a_(100백만원) 중소중견기업 실무자 역량강화 교육(150명) 및 맞춤형 교재 개발‧발간_x000a_- 온실가스 배출량 및 감축량 검인증 : 300백만원('18년대비 변동없음)_x000a_· 산출내역_x000a_(120백만원) 국내외 감축사업 검인증 비즈니스 확대 및 품질관리(5건×24백만원)_x000a_(90백만원) ..."/>
    <n v="2019"/>
    <x v="9"/>
    <m/>
    <m/>
    <m/>
    <m/>
    <m/>
    <m/>
    <s v="- 온실가스 배출량 및 감축량 검인증 : 300백만원('18년대비 변동없음)|(120백만원) 국내외 감축사업 검인증 비즈니스 확대 및 품질관리(5건×24백만원)"/>
  </r>
  <r>
    <s v="교육훈련경비 ( 1900 - 1948 - 301 ) [ 환경부 | 2019 예산 | 예산안 | 세출(지출) | 환경연구 및 교육 | 환경인력개발 | 확정안 3,225 백만원 ]"/>
    <s v="... 48백만원_x000a_․ KT 초고속인터넷 400,000원 × 12월 = 5백만원_x000a_․ CDN 서비스 32TB × 94,000원 × 4월 = 12백만원_x000a_․ 본인인증서비스 1,000,000원 × 12월 = 12백만원_x000a_․ SMS 발송 4,000,000원 × 1년 = 4백만원_x000a_- 보안장비(패스워드, 백업장비) ..."/>
    <n v="2019"/>
    <x v="9"/>
    <n v="1"/>
    <n v="12"/>
    <n v="1000000"/>
    <m/>
    <m/>
    <m/>
    <s v="․ 본인인증서비스 1,000,000원 × 12월 = 12백만원"/>
  </r>
  <r>
    <s v="사회복지협의회운영 ( 2600 - 2631 - 302 ) [ 보건복지부 | 2019 예산 | 예산안 | 세출(지출) | 사회복지기반조성 | 사회복지사업지원 | 확정안 2,183 백만원 ]"/>
    <s v="... 제작‧배포 중임_x000a_- 복지타임즈 운영 : ('19)24백만원(전년동)_x000a_- 복지타임즈 운영 : 24벡만원(전년동)_x000a_· 사이트 유지관리 및 웹접근성 인증 : 1,183천원×12월=14,200천원_x000a_· 통신사 전재비 : 817천원×12월=9,800천원_x000a_⑥ 시스템구축운영_x000a_▪사회복지협의회 전산시스템 ..."/>
    <n v="2019"/>
    <x v="9"/>
    <n v="1"/>
    <n v="16"/>
    <n v="1183000"/>
    <m/>
    <m/>
    <m/>
    <s v="· 사이트 유지관리 및 웹접근성 인증 : 1,183천원×12월=14,200천원"/>
  </r>
  <r>
    <s v="지역안전개선컨설팅 ( 2600 - 2632 - 303 ) [ 행정안전부 | 2019 예산 | 예산안 | 세출(지출) | 안전관리 | 생활안전개선 추진 | 확정안 662 백만원 ]"/>
    <s v="... 우수어린이놀이시설 지정·운영 : ('18) 6백 → ('19) 6백_x000a_- 현장심사수당(출장비 포함) 100천원×20개소×1인 = 2,000천원_x000a_- 인증서 및 인증판 제작 200천원×20개소 = 4,000천원_x000a_③ 어린이놀이시설 안전관리시스템 유지관리 : ('18) 15백 → ('19) 15백 _x000a_- ..."/>
    <n v="2019"/>
    <x v="9"/>
    <m/>
    <m/>
    <m/>
    <m/>
    <m/>
    <m/>
    <s v="- 인증서 및 인증판 제작 200천원×20개소 = 4,000천원"/>
  </r>
  <r>
    <s v="출판산업육성 ( 1400 - 1433 - 300 ) [ 문화체육관광부 | 2019 예산 | 예산안 | 세출(지출) | 문화미디어산업 육성 및 지원 | 출판산업 육성 | 확정안 23,373 백만원 ]"/>
    <s v="... 인쇄문화 홍보전시관 조성 운영 54백만원(3회x18백만원)_x000a_- 친환경 인쇄기술·경영혁신 지원 : 81백만원(전년 동)_x000a_․ 친환경 인쇄국제인증 획득지원 27백만원(1회x27백만원), 친환경 인쇄소재 개발 30백만원(1회x30백만원) 친환경 인쇄문화산업 연구용역 및 국제세미나..."/>
    <n v="2019"/>
    <x v="9"/>
    <n v="1"/>
    <n v="17"/>
    <n v="27000000"/>
    <m/>
    <m/>
    <m/>
    <s v="․ 친환경 인쇄국제인증 획득지원 27백만원(1회x27백만원), 친환경 인쇄소재 개발 30백만원(1회x30백만원) 친환경 인쇄문화산업 연구용역 및 국제세미나..."/>
  </r>
  <r>
    <s v="국민독서문화증진 지원 ( 1400 - 1433 - 308 ) [ 문화체육관광부 | 2019 예산 | 예산안 | 세출(지출) | 문화미디어산업육성및지원 | 출판산업육성 | 확정안 7,666 백만원 ]"/>
    <s v="... 200백만원(130개교×1.54백만원) _x000a_- (청소년·청년) 독서문화캠프 : 1,000백만원 (5개권역×4회×50백만원)_x000a_- (청·장년) 독서경영 우수직장 인증 : 300백만원 (100개×3백만원)_x000a_- 독서동아리 활동지원 : 900백만원 _x000a_‧ 동아리 350개x2백만원, 공간나눔 4개지역x50백만원_x000a_- 교정시설 ..."/>
    <n v="2019"/>
    <x v="9"/>
    <n v="1"/>
    <n v="15"/>
    <n v="300000000"/>
    <m/>
    <m/>
    <m/>
    <s v="- (청·장년) 독서경영 우수직장 인증 : 300백만원 (100개×3백만원)"/>
  </r>
  <r>
    <s v="언어정보자원통합관리(정보화) ( 2900 - 2931 - 500 ) [ 문화체육관광부 | 2019 예산 | 예산안 | 세출(지출) | 국립국어원 운영 | 국립국어원 정보화 | 확정안 617 백만원 ]"/>
    <s v="... 프로그램 이용기간 연장 : 6개×0.5백만원 = 3백만원_x000a_▪서버보안 소프트웨어 이용기간 연장 : 5개×0.5백만원 = 2.5백만원_x000a_▪본인인증 서비스 이용기간 연장 : 1개×1백만원 = 1백만원_x000a_▪도메인 기간 연장 : 5개×0.1백만원 = 0.5백만원_x000a_▪업무용PC OS 업그레이드 : ..."/>
    <n v="2019"/>
    <x v="9"/>
    <m/>
    <m/>
    <m/>
    <m/>
    <m/>
    <m/>
    <s v="▪본인인증 서비스 이용기간 연장 : 1개×1백만원 = 1백만원"/>
  </r>
  <r>
    <s v="SW산업기반확충 ( 2200 - 2233 - 302 ) [ 과학기술정보통신부 | 2019 예산 | 예산안 | 세출(지출) | SW산업진흥 | SW산업경쟁력강화 | 확정안 61,065 백만원 ]"/>
    <s v="... 11건 x 173백만원 = 1,903백만원_x000a_- 중소SW기업품질체계지원 및 인식개선 : 4건 x 104백만원 = 416백만원 _x000a_- SP인증보급확산 및 모델개선 : 3건 x 133백만원 = 399백만원_x000a_- 차세대SW기반 SW공학기술 연구 및 보급 : 4건 x 115백 만원 = 460백만원_x000a_..."/>
    <n v="2019"/>
    <x v="9"/>
    <m/>
    <m/>
    <m/>
    <m/>
    <m/>
    <m/>
    <s v="- SP인증보급확산 및 모델개선 : 3건 x 133백만원 = 399백만원"/>
  </r>
  <r>
    <s v="차세대융합형콘텐츠산업육성 ( 1100 - 1141 - 305 ) [ 과학기술정보통신부 | 2019 예산 | 예산안 | 세출(지출) | 콘텐츠방송산업육성 | 콘텐츠진흥 | 확정안 53,964 백만원 ]"/>
    <s v="... 생태계 구축을 위한 교육, 장비, 서비스 및 상용화 지원 센터 구축 _x000a_▪서비스센터 인프라 구축 및 운영 2,000백만원_x000a_- 개발지원장비 및 인증/평가지원 장비 등 구축 286백만원×7종 2,000백만원_x000a_▪기업지원 플랫폼 구축 및 운영 2,000백만원_x000a_- 홀로그램콘텐츠 개발지원 2..."/>
    <n v="2019"/>
    <x v="9"/>
    <m/>
    <m/>
    <m/>
    <m/>
    <m/>
    <m/>
    <s v="- 개발지원장비 및 인증/평가지원 장비 등 구축 286백만원×7종 2,000백만원"/>
  </r>
  <r>
    <s v="산림청 청사시설 취득 ( 5500 - 5531 - 300 ) [ 기획재정부 | 2019 예산 | 예산안 | 세출(지출) | 공용재산취득(산림청) | 청사 | 확정안 261 백만원 ]"/>
    <s v="..._x000a_27,000_x000a_➂ 공사비 1,209,711,천원 × 4.83% × 40%_x000a_※ 5.시설부대경비 라. 건축부문요율 제2종(보통)중급_x000a_➂-1 BF인증비용 : 3,146천원(예비인증 2,860×1.1)_x000a_실시설계비_x000a_36,000_x000a_➃ 공사비 1,174,733 × 4.83% × 60%_x000a_※ 5.시설부대경비 ..."/>
    <n v="2019"/>
    <x v="9"/>
    <n v="1"/>
    <n v="1"/>
    <n v="2860"/>
    <m/>
    <m/>
    <m/>
    <s v="➂-1 BF인증비용 : 3,146천원(예비인증 2,860×1.1)"/>
  </r>
  <r>
    <s v="복권기금에서 문화예술진흥기금으로 전출금 ( 8900 - 8918 - 898 ) [ 기획재정부 | 2019 예산 | 예산안 | 세출(지출) | 기금간거래(전출금) | 문화예술진흥기금전출 | 확정안 105,561 백만원 ]"/>
    <s v="... 219백만원_x000a_· 홍보물 제작 1회×32백만원, 홍보 매체 제작 및 노출 1식×156백만원, 문자서비스 1식×31백만 원_x000a_③ 시스템 운영: 개인정보 인증·관리, 유지·보수, 사용자 위치 기반 모바일 어플리케이션 개발 등 1,009백만원 _x000a_· 장비 보완·구축 1식×152백만 원, 개인정보 인증·관리 등 시스템 ..."/>
    <n v="2019"/>
    <x v="9"/>
    <m/>
    <m/>
    <m/>
    <m/>
    <m/>
    <m/>
    <s v="③ 시스템 운영: 개인정보 인증·관리, 유지·보수, 사용자 위치 기반 모바일 어플리케이션 개발 등 1,009백만원 |· 장비 보완·구축 1식×152백만 원, 개인정보 인증·관리 등 시스템 ..."/>
  </r>
  <r>
    <s v="시도가축방역 ( 3900 - 3940 - 335 ) [ 농림축산식품부 | 2019 예산 | 예산안 | 세출(지출) | 축산물안전관리 | 가축방역(농특) | 확정안 130,891 백만원 ]"/>
    <s v="... 100,000천원×50%=50,000천원_x000a_◦ 수의사처방제 관리시스템 운영 :300,000천원×100%=300,000천원_x000a_◦ 수의학교육 인증 지원 :100,000천원×100%=100,000천원_x000a_◦ 말 예방백신 접종 :48천두×39.8천원×100%=1,910,000천원_x000a_◦ 지역축협 ..."/>
    <n v="2019"/>
    <x v="9"/>
    <m/>
    <m/>
    <m/>
    <m/>
    <m/>
    <m/>
    <s v="◦ 수의학교육 인증 지원 :100,000천원×100%=100,000천원"/>
  </r>
  <r>
    <s v="농기자재수출활성화 ( 2200 - 2260 - 375 ) [ 농림축산식품부 | 2019 예산 | 예산안 | 세출(지출) | 농업신산업육성 | 농기자재산업육성 | 확정안 931 백만원 ]"/>
    <s v="... 농기자재 수출지원 교육(4회) 및 운영비 등 133백만원_x000a_② 농기자재 신규 수출기업 육성지원 : 378백만원(전년동일)_x000a_- 해외 인허가‧인증 취득 지원 : 9개업체×30백만원×70%=189백만원_x000a_- 마켓테스트 지원 : 9개업체×30백만원×70%=189백만원_x000a_(단위 :백만원)_x000a_구 ..."/>
    <n v="2019"/>
    <x v="9"/>
    <m/>
    <m/>
    <m/>
    <m/>
    <m/>
    <m/>
    <s v="- 해외 인허가‧인증 취득 지원 : 9개업체×30백만원×70%=189백만원"/>
  </r>
  <r>
    <s v="식품안전정보원 운영 ( 1000 - 1032 - 303 ) [ 식품의약품안전처 | 2019 예산 | 예산안 | 세출(지출) | 식품안전성 제고 | 식품안전기반 구축 | 확정안 7,297 백만원 ]"/>
    <s v="... : 1,500천원 × 4개 = 6백만원_x000a_* 원격지원 리모트콜 라이센스 : 산업체 등 고객 PC 장애 원격지원 도구_x000a_- 식품안전나라 사용자 인증 수수료 : 46.2원 ×15.2만건 = 7백만원_x000a_- 국내여비 : (20천원×2인×40회)+(80천원×3인×40회) = 11백만원_x000a_- 인쇄비(매뉴얼, ..."/>
    <n v="2019"/>
    <x v="9"/>
    <m/>
    <m/>
    <m/>
    <m/>
    <m/>
    <m/>
    <s v="- 식품안전나라 사용자 인증 수수료 : 46.2원 ×15.2만건 = 7백만원"/>
  </r>
  <r>
    <s v="국고보조금 통합관리망 구축 운영(정보화) ( 2700 - 2713 - 501 ) [ 기획재정부 | 2019 예산 | 예산안 | 세출(지출) | 재정기획 | 디지털예산회계시스템 운영 | 확정안 16,839 백만원 ]"/>
    <s v="... 패턴 개선 : 224백만원_x000a_- 컨설팅 인건비 : 224백만원(특급2명 × 6개월, 고급1명 × 6개월) _x000a_ㅇ (사업출연금) 국제품질표준 인증취득 : 150백만원_x000a_- 국제인증 컨설팅 및 심사 대응 : 670만원 ×9개월 × 컨설턴트 2인 = 120백만원_x000a_- 국제인증 심사 비용 : ..."/>
    <n v="2019"/>
    <x v="9"/>
    <n v="1"/>
    <n v="10"/>
    <n v="150000000"/>
    <m/>
    <m/>
    <m/>
    <s v="ㅇ (사업출연금) 국제품질표준 인증취득 : 150백만원|- 국제인증 컨설팅 및 심사 대응 : 670만원 ×9개월 × 컨설턴트 2인 = 120백만원|- 국제인증 심사 비용 : ..."/>
  </r>
  <r>
    <s v="행정효율성증진및능력개발 ( 7100 - 7132 - 311 ) [ 경찰청 | 2019 예산 | 예산안 | 세출(지출) | 경찰행정지원 | 행정효율성증진및능력개발 | 확정안 2,899 백만원 ]"/>
    <s v="... 교육강사, 품질관리사, 시설유지보수 및 청소용역 등 : 40만원_x000a_▪ 경찰 콜센터 사무실 운영 : 100→ 103백만원(증3백만)_x000a_※ 휴대전화 본인인증 수수료 : 35원 × 103만건=36백만원 (전년동)_x000a_※ 사무용품 및 소모성 물품 구입비용 : 43백만원(증4백만)_x000a_※ 홍보전단 및 물품 제작 ..."/>
    <n v="2019"/>
    <x v="9"/>
    <m/>
    <m/>
    <m/>
    <m/>
    <m/>
    <m/>
    <s v="※ 휴대전화 본인인증 수수료 : 35원 × 103만건=36백만원 (전년동)"/>
  </r>
  <r>
    <s v="인사정책지원 ( 2400 - 2439 - 306 ) [ 국방부 | 2019 예산 | 예산안 | 세출(지출) | 군인사및교육훈련 | 군인사 | 확정안 4,556 백만원 ]"/>
    <s v="... 공공요금및제세(210-02) : 3,700 → 7,550천원_x000a_․ 모집홍보 우편요금 : 10지역 × 360천원 = 3,600천원_x000a_․ 지원접수 사용자 인증비용 : 0 → 7회×500천원×1.1= 3,850천원_x000a_․ 모병서류 등기발송용 우편요금 : 1부대 × 100천원 = 100천원_x000a_- 급식비(210-04) ..."/>
    <n v="2019"/>
    <x v="9"/>
    <m/>
    <m/>
    <m/>
    <m/>
    <m/>
    <m/>
    <s v="․ 지원접수 사용자 인증비용 : 0 → 7회×500천원×1.1= 3,850천원"/>
  </r>
  <r>
    <s v="행정정보시스템운영(정보화) ( 1100 - 1132 - 320 ) [ 국민권익위원회 | 2019 예산 | 예산안 | 세출(지출) | 국민권익증진 | 권익행정정보화 | 확정안 2,977 백만원 ]"/>
    <s v="... 이동신문고 운영 등 출장용 노트북 구입 필요_x000a_▪ 기타 권익행정정보화 운영 : 41백만원_x000a_- 공공요금 및 제세 : 20백만원 _x000a_(1) 휴대폰 본인인증 : 50원 × 8천건(연) × 5회 = 2,000천원_x000a_* 공공 I-PIN 서비스 폐지, 신고·상담건수 증가에 따른 소요비용 추가 반영_x000a_(2) 안전한 ..."/>
    <n v="2019"/>
    <x v="9"/>
    <m/>
    <m/>
    <m/>
    <m/>
    <m/>
    <m/>
    <s v="(1) 휴대폰 본인인증 : 50원 × 8천건(연) × 5회 = 2,000천원"/>
  </r>
  <r>
    <s v="정보보호산업경쟁력강화 ( 2300 - 2333 - 307 ) [ 과학기술정보통신부 | 2019 예산 | 예산안 | 세출(지출) | 정보보호및활용 | 정보보호산업기반확충 | 확정안 6,812 백만원 ]"/>
    <s v="... 정보보호산업지원센터 운영 : 1,381백만원 _x000a_․기존 구축장비에 대한 유지보수 : 1,103백만원(11,030백만원×10%(유지보수율))_x000a_․네트워크 사용료, 시험인증 재료비, 직접비 등 운영비 : 168백만원(14백만원×12개월)_x000a_․차세대 가상화 플랫폼 Test-Bed 구축 ISP수립 : 110백만원(110백만원×1회)_x000a_..."/>
    <n v="2019"/>
    <x v="9"/>
    <m/>
    <m/>
    <m/>
    <m/>
    <m/>
    <m/>
    <s v="․네트워크 사용료, 시험인증 재료비, 직접비 등 운영비 : 168백만원(14백만원×12개월)"/>
  </r>
  <r>
    <s v="한국형 온라인 공개강좌 콘텐츠개발 및 활용활성화 ( 4100 - 4134 - 303 ) [ 교육부 | 2019 예산 | 예산안 | 세출(지출) | 평생직업교육 체제 구축 | 평생학습 활성화 지원 | 확정안 11,406 백만원 ]"/>
    <s v="... 80백만원 × 10과정 = 800백만원(2018년) _x000a_→ 80백만원 × 10과정 = 800백만원(2019년)_x000a_- 기존과정 유지보수 및 인증평가(계속) : 19백만원 × 10과정 = 190백만원(2019년 신규반영)_x000a_ㅇ 협의체 운영 및 기반조정 : 172백만원_x000a_- 협의체 운영 : 14.37백만원 ..."/>
    <n v="2019"/>
    <x v="9"/>
    <m/>
    <m/>
    <m/>
    <m/>
    <m/>
    <m/>
    <s v="- 기존과정 유지보수 및 인증평가(계속) : 19백만원 × 10과정 = 190백만원(2019년 신규반영)"/>
  </r>
  <r>
    <s v="특수외국어교육진흥 ( 4500 - 4531 - 302 ) [ 교육부 | 2019 예산 | 예산안 | 세출(지출) | 국립국제교육원지원 | 국제교육교류협력활성화 | 확정안 3,477 백만원 ]"/>
    <s v="... 조사: 1식×30백만원=30백만원 → 0원_x000a_-표준교육과정 설계·개발: 15개어×20백만원=300백만원 → 15개어×20백만원=300백만원_x000a_-평가시험·인증체제구축: 15개어×20백만원=300백만원 → 15개어×20백만원=300백만원_x000a_- 사전 개발: 15개어×33.3백만원=500백만원 → 15개어×3..."/>
    <n v="2019"/>
    <x v="9"/>
    <m/>
    <m/>
    <m/>
    <m/>
    <m/>
    <m/>
    <s v="-평가시험·인증체제구축: 15개어×20백만원=300백만원 → 15개어×20백만원=300백만원"/>
  </r>
  <r>
    <s v="국군인쇄창 사업 및 지원비 ( 3700 - 3731 - 302 ) [ 국방부 | 2019 예산 | 예산안 | 세출(지출) | 책임운영기관 | 국군인쇄창 운영 | 확정안 6,557 백만원 ]"/>
    <s v="....6회(평균)=0.7백만원_x000a_- 품질분임조 활동에 필요한 정보 획득을 위한 한국표준협회_x000a_가입비 1.6백만원_x000a_- 연구개발지원사업비 3개국제인증×10회×110만원=33백만원_x000a_· 표증인증전문가 양성 및 국제표준인증유지비 산출내용(11백만원)_x000a_- 표준인증전문가양성 2명×2.3백만원=4.4백만원_x000a_..."/>
    <n v="2019"/>
    <x v="9"/>
    <m/>
    <m/>
    <m/>
    <m/>
    <m/>
    <m/>
    <s v="- 연구개발지원사업비 3개국제인증×10회×110만원=33백만원|· 표증인증전문가 양성 및 국제표준인증유지비 산출내용(11백만원)|- 표준인증전문가양성 2명×2.3백만원=4.4백만원"/>
  </r>
  <r>
    <s v="육군종합보급창 사업및지원비 ( 3700 - 3752 - 301 ) [ 국방부 | 2019 예산 | 예산안 | 세출(지출) | 군 책임운영기관 | 육군종합보급창 운영 | 확정안 4,102 백만원 ]"/>
    <s v="... 보급창 지원능력 향상 : 44백만원 → 77백만원 33백만원_x000a_▪능력향상 교육비: 20개과정(51명)×966,136(평균)=21백만원_x000a_▪ISO 인증관리: 3개분야×4,146,666원(평균)=12.4백만원_x000a_▪국제공인시험기관 인증관리(컨설팅, 교육 등): 11백만원_x000a_▪물류혁신 추진(외부전문 컨설팅 ..."/>
    <n v="2019"/>
    <x v="9"/>
    <n v="1"/>
    <n v="4"/>
    <n v="4146666"/>
    <m/>
    <m/>
    <m/>
    <s v="▪ISO 인증관리: 3개분야×4,146,666원(평균)=12.4백만원|▪국제공인시험기관 인증관리(컨설팅, 교육 등): 11백만원"/>
  </r>
  <r>
    <s v="배출권거래제총괄운영 ( 1100 - 1135 - 402 ) [ 기획재정부 | 2017 예산 | 결산 | 세출(지출) | 경제정책 | 배출권거래제총괄운영 | 결산 904 백만원 ]"/>
    <s v="... 운영 _x000a_◦ 820백만원_x000a_- 배출권거래제 관련 위원회 운영 : 65백만원_x000a_· (할당위원회 운영) 4회/년 × 5백만원/회 = 20백만원_x000a_· (인증위원회 운영) 5회/년 × 5백만원/회 = 25백만원_x000a_· (배출권거래제협의회 운영) 4회/년 × 5백만원/회 = 20백만원_x000a_- 교육 홍보 : 4..."/>
    <n v="2017"/>
    <x v="9"/>
    <m/>
    <m/>
    <m/>
    <m/>
    <m/>
    <m/>
    <s v="· (인증위원회 운영) 5회/년 × 5백만원/회 = 25백만원"/>
  </r>
  <r>
    <s v="온실가스 감축제도 운영 ( 5100 - 5142 - 309 ) [ 산업통상자원부 | 2017 예산 | 결산 | 세출(지출) | 기후변화 및 에너지자원 정책 | 기후변화협약대응 | 결산 7,393 백만원 ]"/>
    <s v="... 3백만원(1회×3백만원)_x000a_‧ 분과협의체 : 21백만원(7회×3백만원)_x000a_‧ 정부위원회 : 35백만원(7회×5백만원)_x000a_․배출권 할당, 추가할당, 인증, 상쇄 등 소송대응 : 336백만원(24건×14백만원)_x000a_․할당대상업체 지정 및 배출권 할당 : 949백만원(22,000시설×43,130원) ..."/>
    <n v="2017"/>
    <x v="9"/>
    <m/>
    <m/>
    <m/>
    <m/>
    <m/>
    <m/>
    <s v="․배출권 할당, 추가할당, 인증, 상쇄 등 소송대응 : 336백만원(24건×14백만원)"/>
  </r>
  <r>
    <s v="지능형로봇 보급 및 확산 ( 3600 - 3672 - 301 ) [ 산업통상자원부 | 2017 예산 | 결산 | 세출(지출) | 신산업진흥 | 로봇산업진흥 | 결산 11,322 백만원 ]"/>
    <s v="..._x000a_유망기술사업화 촉진 (542백만원)_x000a_◦ 기술사업화(542백만원) : 10개 과제 x 54.2백만원_x000a_산업기반확출_x000a_(1,837백만원)_x000a_◦ 품질인증(500백만원) _x000a_- 인증기준개발(150백만원) 3건 × 50백만원_x000a_- 국제표준화(150백만원) 6개 분야 × 25백만원_x000a_- 품질경쟁력 향상지원(200) ..."/>
    <n v="2017"/>
    <x v="9"/>
    <n v="1"/>
    <n v="18"/>
    <n v="150000000"/>
    <m/>
    <m/>
    <m/>
    <s v="◦ 품질인증(500백만원) |- 인증기준개발(150백만원) 3건 × 50백만원"/>
  </r>
  <r>
    <s v="시도가축방역 ( 3900 - 3940 - 335 ) [ 농림축산식품부 | 2017 예산 | 결산 | 세출(지출) | 축산물안전관리 | 가축방역(농특) | 결산 132,981 백만원 ]"/>
    <s v="... 100,000천원×50%=50,000천원_x000a_◦ 수의사처방제 관리시스템 운영 :300,000천원×100%=300,000천원_x000a_◦ 수의학교육 인증 지원 :100,000천원×100%=100,000천원_x000a_◦ 말 예방백신 접종 :48천두×39.8천원×100%=1,910,000천원_x000a_◦ 지역축협 ..."/>
    <n v="2017"/>
    <x v="9"/>
    <m/>
    <m/>
    <m/>
    <m/>
    <m/>
    <m/>
    <s v="◦ 수의학교육 인증 지원 :100,000천원×100%=100,000천원"/>
  </r>
  <r>
    <s v="지역안전개선컨설팅 ( 2600 - 2632 - 303 ) [ 행정안전부 | 2017 예산 | 결산 | 세출(지출) | 안전정책 | 국민생활안전체계구축 | 결산 316 백만원 ]"/>
    <s v="..._x000a_‣〔현장점검여비〕4백만원(50회×80천원)_x000a_- 우수어린이놀이시설 지정·운영 : 6백만원_x000a_‣〔현장심사수당〕2백만원(20개소×1인×100천원)_x000a_‣〔인증서제작〕4백만원(20개소×200천원)_x000a_- 어린이놀이시설 시스템 유지 : 15백만원(1식×15백만원)_x000a_취약계층안전자문_x000a_◦ 13백만원_x000a_- 전문가 ..."/>
    <n v="2017"/>
    <x v="9"/>
    <m/>
    <m/>
    <m/>
    <m/>
    <m/>
    <m/>
    <s v="‣〔인증서제작〕4백만원(20개소×200천원)"/>
  </r>
  <r>
    <s v="국가안전대진단 및 정부합동점검단 운영 ( 2600 - 2631 - 301 ) [ 행정안전부 | 2017 예산 | 결산 | 세출(지출) | 안전정책 | 국가안전정책 수립 및 시행 | 결산 671 백만원 ]"/>
    <s v="... 기능보강 : 137백만원(187.7FP×0.73백만)_x000a_- 개발 및 시스템 S/W 유지관리 : 328백만원 (2,733백만×12%)_x000a_- 휴대폰 본인인증 및 문자 발송료 : 50백만원(4.2백만×12개월)_x000a_- 안전신고관리단 분석‧자문회의 개최 : 6백만원(200천원×5명×6회)_x000a_- 안전신고 현장점검 ..."/>
    <n v="2017"/>
    <x v="9"/>
    <m/>
    <m/>
    <m/>
    <m/>
    <m/>
    <m/>
    <s v="- 휴대폰 본인인증 및 문자 발송료 : 50백만원(4.2백만×12개월)"/>
  </r>
  <r>
    <s v="과학수사정보화시스템구축(정보화) ( 2500 - 2532 - 500 ) [ 행정안전부 | 2017 예산 | 결산 | 세출(지출) | 과학수사 | 과학수사정보화(정보화) | 결산 725 백만원 ]"/>
    <s v="... 10대 x 500천원 = 5백만원_x000a_홈페이지 고도화_x000a_◦ 200백만원_x000a_- 등급별 인건비 : 187백만원 x 1식 = 187백만원_x000a_- 웹접근성 인증 : 2백만원 x 1식 = 2백만원_x000a_- 보안취약점 점검 : 7백만원 x 1식 = 7백만원_x000a_- 영어번역 및 감수 : 4백만원 x 1식 = 4백만원_x000a_..."/>
    <n v="2017"/>
    <x v="9"/>
    <n v="1"/>
    <n v="16"/>
    <n v="2000000"/>
    <m/>
    <m/>
    <m/>
    <s v="- 웹접근성 인증 : 2백만원 x 1식 = 2백만원"/>
  </r>
  <r>
    <s v="문화행정공동활용체계구축 ( 7100 - 7133 - 501 ) [ 문화체육관광부 | 2017 예산 | 결산 | 세출(지출) | 문화·관광행정지원 | 문화정보화체계구축 | 결산 2,681 백만원 ]"/>
    <s v="..._x000a_- 홈페이지 운영 및 개선 : 302백만원(39MM×7.7백만)_x000a_- 홈페이지 솔루션 유지관리비 : 13백만원(108×12%)_x000a_- 휴대전화 본인인증비용: 1백만원(0.083×12개월) _x000a_정보보호시스템 구축_x000a_◦ 750백만원_x000a_- 전산시스템 통합 유지운영 : 383백만원(1,618×11.5%,2,816×7%)_x000a_..."/>
    <n v="2017"/>
    <x v="9"/>
    <n v="1"/>
    <n v="12"/>
    <n v="1000000"/>
    <m/>
    <m/>
    <m/>
    <s v="- 휴대전화 본인인증비용: 1백만원(0.083×12개월) "/>
  </r>
  <r>
    <s v="해양안전 및 해양교통시설기술개발 ( 4100 - 4163 - 303 ) [ 해양수산부 | 2017 예산 | 결산 | 세출(지출) | 해양수산연구개발 | 해양안전기술개발 | 결산 35,381 백만원 ]"/>
    <s v="... 1,081.5백만원 × 2개 과제_x000a_선박평형수관리기술개발_x000a_◦ 1,345백만원_x000a_- USCG Phast Ⅱ 기준부합 선박평형수 처리설비 개바 및 시험, 인증 인프라 구축 : 1,345백만원 × 1개 과제_x000a_해상교통기반시설기술개발_x000a_◦ 5,475백만원_x000a_- 다목적 위성항법 보정시스템 기준국 기술개발 및 ..."/>
    <n v="2017"/>
    <x v="9"/>
    <m/>
    <m/>
    <m/>
    <m/>
    <m/>
    <m/>
    <s v="- USCG Phast Ⅱ 기준부합 선박평형수 처리설비 개바 및 시험, 인증 인프라 구축 : 1,345백만원 × 1개 과제"/>
  </r>
  <r>
    <s v="친환경양식어업육성 ( 3100 - 3140 - 301 ) [ 해양수산부 | 2017 예산 | 결산 | 세출(지출) | 수산자원 관리 및 조성 | 친환경어업(농특) | 결산 33,731 백만원 ]"/>
    <s v="... 시행계획 마련 : 110백만원(1식×110백만원)_x000a_- 어장청소 기준 및 방법 설정 : 190백만원(1식×190백만원)_x000a_- 어장개선물질 및 장비인증 : 310백만원(1식×310백만원)_x000a_- 친환경 부표 내구성 평가 : 100백만원(1식×100백만원)_x000a_양식기술 기반구축_x000a_◦ 4,375백만원_x000a_..."/>
    <n v="2017"/>
    <x v="9"/>
    <m/>
    <m/>
    <m/>
    <m/>
    <m/>
    <m/>
    <s v="- 어장개선물질 및 장비인증 : 310백만원(1식×310백만원)"/>
  </r>
  <r>
    <s v="수산물수출 전략품목 육성 ( 3100 - 3140 - 350 ) [ 해양수산부 | 2017 예산 | 결산 | 세출(지출) | 수산자원 관리 및 조성 | 친환경어업(농특) | 결산 12,326 백만원 ]"/>
    <s v="... 및 현장적용 시험 : 400백만원(2개 과제×200백만원)_x000a_대량생산 기술개발_x000a_◦ 5,235백만원_x000a_- 우량넙치 대량생산 공급, 넙치 기능성 조재인증(연구개발) : 208백만원(1개 과제×208백만원)_x000a_- 해조류 품종보호제도 운영 : 470백만원(1개 과제×470백만원)_x000a_- 김 양식 자동화 기술 ..."/>
    <n v="2017"/>
    <x v="9"/>
    <m/>
    <m/>
    <m/>
    <m/>
    <m/>
    <m/>
    <s v="- 우량넙치 대량생산 공급, 넙치 기능성 조재인증(연구개발) : 208백만원(1개 과제×208백만원)"/>
  </r>
  <r>
    <s v="수산자원조성사업지원 ( 3100 - 3150 - 304 ) [ 해양수산부 | 2017 예산 | 결산 | 세출(지출) | 수산자원 관리 및 조성 | 수산자원조성 | 결산 76,789 백만원 ]"/>
    <s v="... 11.56백만원 = 35,193백만원_x000a_- 연안바다목장_x000a_19개소 × 500백만원 = 9,500백만원_x000a_- 수산종자 자원관리_x000a_전략품종관리(1식×3,667백만원)+방류인증제(1식×500백만원) = 4,167백만원_x000a_- 총허용어획량제도 운영_x000a_인건비(70명 × 29.4백만원)+운영비(1식 × 246백만원) = 2,301백만원_x000a_..."/>
    <n v="2017"/>
    <x v="9"/>
    <m/>
    <m/>
    <m/>
    <m/>
    <m/>
    <m/>
    <s v="전략품종관리(1식×3,667백만원)+방류인증제(1식×500백만원) = 4,167백만원"/>
  </r>
  <r>
    <s v="한국국제보건의료재단 지원 ( 7000 - 7035 - 305 ) [ 보건복지부 | 2017 예산 | 결산 | 세출(지출) | 일반보건복지행정지원 | 국제협력관리 | 결산 10,297 백만원 ]"/>
    <s v="... 32백만원(1식x32백만원)_x000a_행정정보시스템 구축 운영_x000a_◦ 100백만원 _x000a_- 행정정보시스템 구축 운영 : 100백만원_x000a_  개인정보보호 컨설팅 및 인증 : 50백만원(1식x50백만원)_x000a_  정보보안 취약점 보완, Active X 제거 : 35백만원(1식x35백만원) _x000a_글로벌 보건의료 연수협력체계 ..."/>
    <n v="2017"/>
    <x v="9"/>
    <m/>
    <m/>
    <m/>
    <m/>
    <m/>
    <m/>
    <s v="  개인정보보호 컨설팅 및 인증 : 50백만원(1식x50백만원)"/>
  </r>
  <r>
    <s v="잔류성유기오염물질 종합관리 ( 1900 - 1939 - 303 ) [ 환경부 | 2017 예산 | 결산 | 세출(지출) | 환경보전기반육성 | 유해화학물질관리 | 결산 4,462 백만원 ]"/>
    <s v="... 국가 측정망 설치․운영_x000a_◦ 2,155백만원_x000a_- POPs 측정망 운영 : 1,580백만원(316개시료 × 5백만원/시료)_x000a_- POPs 측정망 측정분석능력 인증 : 75백만원(15개시료×5백만원)_x000a_- 고분해능질량분석기 구입(1종) : 500백만원(장비1식)_x000a_신규 POPs 물질 실태조사 및 관리_x000a_◦ 472백만원_x000a_..."/>
    <n v="2017"/>
    <x v="9"/>
    <n v="1"/>
    <n v="7"/>
    <n v="5000000"/>
    <m/>
    <m/>
    <m/>
    <s v="- POPs 측정망 측정분석능력 인증 : 75백만원(15개시료×5백만원)"/>
  </r>
  <r>
    <s v="교육훈련경비 ( 1900 - 1948 - 301 ) [ 환경부 | 2017 예산 | 결산 | 세출(지출) | 환경보전기반육성 | 환경인력개발 | 결산 2,881 백만원 ]"/>
    <s v="... = 250백만원_x000a_※ 행자부, 행정기관 웹사이트 정비과제 임_x000a_- 노후 서버(45백만원×3식) 및 보안시스템(웹필터 : 50백만원×1식, 인증서SW : 20백만원×2식) 교체 225백만원_x000a_ㅇ 사이버 환경교육 운영_x000a_- 콘텐츠 재개발(2.5백만원×157개) = 393백만원_x000a_3) 사업효과_x000a_..."/>
    <n v="2017"/>
    <x v="9"/>
    <m/>
    <m/>
    <m/>
    <m/>
    <m/>
    <m/>
    <s v="- 노후 서버(45백만원×3식) 및 보안시스템(웹필터 : 50백만원×1식, 인증서SW : 20백만원×2식) 교체 225백만원"/>
  </r>
  <r>
    <s v="장애인기업육성 ( 4200 - 4241 - 302 ) [ 중소벤처기업부 | 2017 예산 | 결산 | 세출(지출) | 동반성장지원 | 여성·장애인기업지원 | 결산 8,855 백만원 ]"/>
    <s v="... 장애인기업서포터 워크숍 : 21백만원(1회×21백만원)_x000a_- 판로지원시스템 운영 : 52백만원(12개월×4.3백만원)_x000a_- 장애인기업 제품 판로인증 및 운영 : 204백만원(117개사×1.74백만원)_x000a_- 장애인기업 실태조사 : 299백만원(1회×299백만원)_x000a_- 시제품 제작지원 : 461백..."/>
    <n v="2017"/>
    <x v="9"/>
    <m/>
    <m/>
    <m/>
    <m/>
    <m/>
    <m/>
    <s v="- 장애인기업 제품 판로인증 및 운영 : 204백만원(117개사×1.74백만원)"/>
  </r>
  <r>
    <s v="교육기부활성화사업 ( 1400 - 1409 - 404 ) [ 교육부 | 2017 예산 | 결산 | 세출(지출) | 학교교육 활성화 | 교육기부활성화 | 결산 4,603 백만원 ]"/>
    <s v="... 기관 발굴_x000a_(395백만원)_x000a_- 컨설팅단 지원 : 100백만원×3개단 = 300백만원_x000a_- 컨설팅단 운영 : 25백만원×1개 = 25백만원_x000a_- 교육기부 인증제 운영 : 70백만원×1개 = 70백만원_x000a_교육기부 _x000a_체계적지원강화_x000a_(898백만원)_x000a_- 교육기부 추진협의체 운영 : 89.6백만원×5개분과 = 448백만원_x000a_..."/>
    <n v="2017"/>
    <x v="9"/>
    <m/>
    <m/>
    <m/>
    <m/>
    <m/>
    <m/>
    <s v="- 교육기부 인증제 운영 : 70백만원×1개 = 70백만원"/>
  </r>
  <r>
    <s v="직무발명활성화 ( 1200 - 1232 - 302 ) [ 특허청 | 2017 예산 | 결산 | 세출(지출) | 지식재산창출기반강화 | 지식재산창출기반조성 | 결산 332 백만원 ]"/>
    <s v="... 비율 및 법적근거 : 해당사항 없음_x000a_③ 2017년도 예산내역 _x000a_세사업 명_x000a_예산_x000a_직무발명 활성화_x000a_◦ 370백만원_x000a_- 직무발명보상 우수기업 인증제도 운영 및 중소·중견기업 애로 해소 지원: 370백만원(740개 기업×0.5백만원)_x000a_3) 사업효과_x000a_① '15~'18년도 성과계획서 상 ..."/>
    <n v="2017"/>
    <x v="9"/>
    <m/>
    <m/>
    <m/>
    <m/>
    <m/>
    <m/>
    <s v="- 직무발명보상 우수기업 인증제도 운영 및 중소·중견기업 애로 해소 지원: 370백만원(740개 기업×0.5백만원)"/>
  </r>
  <r>
    <s v="작물연구정보화(정보화) ( 2300 - 2333 - 504 ) [ 농촌진흥청 | 2017 예산 | 결산 | 세출(지출) | 농가경영능력 향상 | 농촌진흥사업정보화(정보화,일반) | 결산 791 백만원 ]"/>
    <s v="... 35대×0.74백만원, 스캐너 19대×0.6백만원)_x000a_- SW도입 : 67백만원(사무용SW 100본×0.29백만원, 100본×0.37백만원, 오피스인증서버 1식×1백만원)_x000a_ㅇ기타 운영비_x000a_◦ 27백만원_x000a_- 홈페이지 자료입력 임금 지급 : 4백만원(52천원×1명×19일×4개월)_x000a_- 전산소무품 구입, ..."/>
    <n v="2017"/>
    <x v="9"/>
    <m/>
    <m/>
    <m/>
    <m/>
    <m/>
    <m/>
    <s v="- SW도입 : 67백만원(사무용SW 100본×0.29백만원, 100본×0.37백만원, 오피스인증서버 1식×1백만원)"/>
  </r>
  <r>
    <s v="일학습병행운영지원 ( 1100 - 1150 - 356 ) [ 고용노동부 | 2017 예산 | 결산 | 세출(지출) | 직업능력개발 | 한국산업인력공단능력개발사업지원 | 결산 118,569 백만원 ]"/>
    <s v="... 264기업×0.8백만원 = 7,891백만원_x000a_- 전담인력양성교육: 신규 3,200기업×1백만원×2회 = 6,400백만원_x000a_․일학습병행제운영_x000a_- 훈련프로그램 인증실시 등 인증체계운영: 신규 3,200개소×1.6백만원 = 5,120백만원_x000a_- 산업별 협의체 등 지원기관 육성: 44개소×500백만원 = 22,000백만원_x000a_..."/>
    <n v="2017"/>
    <x v="9"/>
    <m/>
    <m/>
    <m/>
    <m/>
    <m/>
    <m/>
    <s v="- 훈련프로그램 인증실시 등 인증체계운영: 신규 3,200개소×1.6백만원 = 5,120백만원"/>
  </r>
  <r>
    <s v="기상연구시스템(정보화) ( 3100 - 3136 - 500 ) [ 기상청 | 2017 예산 | 결산 | 세출(지출) | 기상연구 | 기상업무지원기술개발 | 결산 370 백만원 ]"/>
    <s v="..._x000a_행정사무기기유지관리용역(7%×716백만원=50백만원)_x000a_네트워크장비유지관리용역(8%×625백만원=50백만원)_x000a_홈페이지유지관리_x000a_대표홈페이지 웹접근성 인증(1회×1백만원), 웹취약점 점검(2회×3.5백만원)_x000a_전산자원 구매_x000a_전산업무 지원 노트북 구매(2대×1.5백만원=3백만원), 복합기 및 프린터 ..."/>
    <n v="2017"/>
    <x v="9"/>
    <n v="1"/>
    <n v="16"/>
    <n v="1000000"/>
    <m/>
    <m/>
    <m/>
    <s v="대표홈페이지 웹접근성 인증(1회×1백만원), 웹취약점 점검(2회×3.5백만원)"/>
  </r>
  <r>
    <s v="문화예술시회적인식제고 ( 1600 - 1665 - 300 ) [ 문화체육관광부 | 2018 예산 | 예산안 | 세출(지출) | 예술의진흥및생활화,산업화 | 예술가치의사회적확산 | 확정안 29,851 백만원 ]"/>
    <s v="...(2018년))_x000a_· 문화예술협력네트워크 운영 : 350백만원(17.5백만원×20건) / 전년 동_x000a_· 문화예술후원매개단체 및 우수기관 인증 : 270백만원(22.5백만원×12건) / 전년 동_x000a_· 예술나무운동, 후원자 개발 및 예우 : 780백만원(39천원×20,000건) / 전년 ..."/>
    <n v="2018"/>
    <x v="9"/>
    <n v="1"/>
    <n v="15"/>
    <n v="270000000"/>
    <m/>
    <m/>
    <m/>
    <s v="· 문화예술후원매개단체 및 우수기관 인증 : 270백만원(22.5백만원×12건) / 전년 동"/>
  </r>
  <r>
    <s v="온실가스 관리 인프라 구축 ( 1600 - 1637 - 302 ) [ 환경부 | 2018 예산 | 예산안 | 세출(지출) | 기후변화대응 및 대기보전 | 기후변화협약대응 | 확정안 11,522 백만원 ]"/>
    <s v="... 지자체)_x000a_⑤ 공공부문 감축목표 공동이행 및 비규제부문 감축실적 제도 운영 : 170백만원_x000a_- 비규제부문 외부감축실적 타당성 평가, 실적 검·인증: 100백만원 (20건×5백만원*)_x000a_* 세부내역(5백만원) : 타당성 평가·등록(3백만원), 실적검·인증 및 발행(2백만원)_x000a_- 외부감축사업 ..."/>
    <n v="2018"/>
    <x v="9"/>
    <m/>
    <m/>
    <m/>
    <m/>
    <m/>
    <m/>
    <s v="- 비규제부문 외부감축실적 타당성 평가, 실적 검·인증: 100백만원 (20건×5백만원*)|* 세부내역(5백만원) : 타당성 평가·등록(3백만원), 실적검·인증 및 발행(2백만원)"/>
  </r>
  <r>
    <s v="행정효율성증진및능력개발 ( 7100 - 7132 - 311 ) [ 경찰청 | 2018 예산 | 예산안 | 세출(지출) | 경찰행정지원 | 행정효율성증진및능력개발 | 확정안 3,266 백만원 ]"/>
    <s v="... 1명, 청소 2명) : 4백만원(순증)_x000a_▪ 경찰 콜센터 사무실 운영 : ('17) 100→('18) 100백만원(전년동)_x000a_※ 휴대전화 본인인증 수수료 : 35원 × 103만건=36백만원 (전년동)_x000a_※ 사무용품 및 소모성 물품 구입비용 : 40백만원(전년동)_x000a_※ 홍보전단 및 물품 제작 ..."/>
    <n v="2018"/>
    <x v="9"/>
    <m/>
    <m/>
    <m/>
    <m/>
    <m/>
    <m/>
    <s v="※ 휴대전화 본인인증 수수료 : 35원 × 103만건=36백만원 (전년동)"/>
  </r>
  <r>
    <s v="연구실안전환경구축 ( 1600 - 1639 - 402 ) [ 과학기술정보통신부 | 2018 예산 | 예산안 | 세출(지출) | 과학기술기반조성 | 연구실안전환경구축 | 확정안 8,492 백만원 ]"/>
    <s v="... 기관×4.5백만원)_x000a_ 정밀안전진단지원 : (`17) 150백만원(30개 기관×5백만원) → (`18) 50백만원(10개 기관×5백만원)_x000a_ 우수연구실 인증제 : (`17) 400백만원(70개 기관×5.7백만원) → (`18) 400백만원(70개 기관×5.7백만원)_x000a_ 연구실 안전 환경개선 : (`17) ..."/>
    <n v="2018"/>
    <x v="9"/>
    <m/>
    <m/>
    <m/>
    <m/>
    <m/>
    <m/>
    <s v=" 우수연구실 인증제 : (`17) 400백만원(70개 기관×5.7백만원) → (`18) 400백만원(70개 기관×5.7백만원)"/>
  </r>
  <r>
    <s v="과학문화확산사업 ( 1800 - 1831 - 402 ) [ 과학기술정보통신부 | 2018 예산 | 예산안 | 세출(지출) | 과학문화창달 | 과학기술문화창달 | 확정안 16,407 백만원 ]"/>
    <s v="... ICT융합 콘텐츠 개발 :18.4백×95종=1,750백만원('17년) → 18.4백×90종=1,660백만원('18년)_x000a_▪ 우수과학도서인증‧보급 :2백×100종=200백만원('17년) → 2백×100종=200벡만원('18년)_x000a_▪ 과학문화콘텐츠 기획‧조사‧연구 :75백×4..."/>
    <n v="2018"/>
    <x v="9"/>
    <m/>
    <m/>
    <m/>
    <m/>
    <m/>
    <m/>
    <s v="▪ 우수과학도서인증‧보급 :2백×100종=200백만원('17년) → 2백×100종=200벡만원('18년)"/>
  </r>
  <r>
    <s v="청년등사회적기업가육성지원 ( 6300 - 6369 - 351 ) [ 기획재정부 | 2018 예산 | 예산안 | 세출(지출) | 복권기금운영(취약계층지원) | 청년등사회적기업가육성지원 | 확정안 3,081 백만원 ]"/>
    <s v="... 자료출처)_x000a_소셜벤처의 (예비)사회적기업 인·지정 전환률_x000a_(단위: %)_x000a_목표_x000a_신규_x000a_신규_x000a_신규_x000a_30_x000a_30_x000a_'18년말 기준 (예비)사회적기업 및 인증 사회적기업으로 전환된 기업 수 _x000a_(예비)사회적기업 혹은 인증사회적기업으로 전환된 기업 수/성장지원센터 입주기업 수 × 100_x000a_실적_x000a_신규_x000a_신규_x000a_신규_x000a_..."/>
    <n v="2018"/>
    <x v="9"/>
    <m/>
    <m/>
    <m/>
    <m/>
    <m/>
    <m/>
    <s v="'18년말 기준 (예비)사회적기업 및 인증 사회적기업으로 전환된 기업 수 |(예비)사회적기업 혹은 인증사회적기업으로 전환된 기업 수/성장지원센터 입주기업 수 × 100"/>
  </r>
  <r>
    <s v="교육환경개선유지 ( 1700 - 1734 - 302 ) [ 인사혁신처 | 2018 예산 | 예산안 | 세출(지출) | 국가인재원교육운영 | 교육운영지원 | 확정안 6,306 백만원 ]"/>
    <s v="... 1,200천원×6층×2동×2식=28,800천원_x000a_-네트워크 방화벽 라이선스 구입 및 갱신(1년단위 갱신) : 45백만원_x000a_・ 방화벽 VPN 라이선스 및 기기인증 구입 : 22,990천원×1식=22,990천원_x000a_・ 방화벽 IPS 라이선스 갱신 : 4,444천원×5대=22,220천원(업무망2대, 인터넷망3대)_x000a_..."/>
    <n v="2018"/>
    <x v="9"/>
    <m/>
    <m/>
    <m/>
    <m/>
    <m/>
    <m/>
    <s v="・ 방화벽 VPN 라이선스 및 기기인증 구입 : 22,990천원×1식=22,990천원"/>
  </r>
  <r>
    <s v="지역안전개선컨설팅 ( 2600 - 2632 - 303 ) [ 행정안전부 | 2018 예산 | 예산안 | 세출(지출) | 안전정책 | 국민생활안전체계구축 | 확정안 368 백만원 ]"/>
    <s v="... 80천원×50회 = 4백만원_x000a_▪ 우수어린이놀이시설 지정·운영 : 6백만원_x000a_* 현장심사수당(출장비 포함) : 2백만원(20개소×1인×100천원)_x000a_* 인증서 및 인증판 제작 : 4백만원(20개소×200천원)_x000a_- 어린이놀이시설 안전관리시스템 유지관리 : 15백만원_x000a_* 응용프로그램 : 150백만원 ..."/>
    <n v="2018"/>
    <x v="9"/>
    <m/>
    <m/>
    <m/>
    <m/>
    <m/>
    <m/>
    <s v="* 인증서 및 인증판 제작 : 4백만원(20개소×200천원)"/>
  </r>
  <r>
    <s v="육군종합보급창 사업및지원비 ( 3700 - 3752 - 301 ) [ 국방부 | 2018 예산 | 예산안 | 세출(지출) | 군 책임운영기관 | 육군종합보급창 운영 | 확정안 4,029 백만원 ]"/>
    <s v="... 보급창 지원능력 향상 : 59백만원 → 44백만원 △15백만원_x000a_▪능력향상 교육비: 20개과정(51명)×966,136(평균)=21백만원_x000a_▪ISO 인증관리: 3개분야×4,146,666원(평균)=12.4백만원_x000a_▪국제공인시험기관 인증관리(컨설팅, 교육 등): 11백만원_x000a_ 보급임무수행: ('17년) ..."/>
    <n v="2018"/>
    <x v="9"/>
    <n v="1"/>
    <n v="4"/>
    <n v="4146666"/>
    <m/>
    <m/>
    <m/>
    <s v="▪ISO 인증관리: 3개분야×4,146,666원(평균)=12.4백만원|▪국제공인시험기관 인증관리(컨설팅, 교육 등): 11백만원"/>
  </r>
  <r>
    <s v="부내행정정보시스템구축 및 운영 ( 7000 - 7031 - 502 ) [ 보건복지부 | 2018 예산 | 예산안 | 세출(지출) | 일반보건복지행정지원 | 보건복지행정정보화 | 확정안 2,614 백만원 ]"/>
    <s v="... 신속히 처리할 필요가 있음_x000a_▪ 웹비표준기술(Active-X) 제거 : ('17)0 → ('18)147백만원(순증)_x000a_- NonActive-X방식 공인인증서 모듈 적용 : 7식 x 21백만원 = 147백만원_x000a_최신 웹 표준 준수를 위해 Active-X 기술 제거하여 개방형 표준 웹환경으로 전환 필요_x000a_..."/>
    <n v="2018"/>
    <x v="9"/>
    <m/>
    <m/>
    <m/>
    <m/>
    <m/>
    <m/>
    <s v="- NonActive-X방식 공인인증서 모듈 적용 : 7식 x 21백만원 = 147백만원"/>
  </r>
  <r>
    <s v="여성청소년보호활동 ( 1100 - 1132 - 311 ) [ 경찰청 | 2018 예산 | 예산안 | 세출(지출) | 범죄예방및사회적약자보호 | 여성청소년보호활동 | 확정안 13,077 백만원 ]"/>
    <s v="... '13년 소프트웨어기술자 노임단가 기준(VAT 포함)_x000a_- 안면인식 라이센스 : ('17)120→('18)순감(△120백만원)_x000a_- 휴대전화 본인인증 요금 : ('17)5→('18)10백만원(5백만원)_x000a_※휴대폰 본인인증 요금 : ('17) 5백만원(50월×10만건)→('18)10백만원(50월×20만건)_x000a_..."/>
    <n v="2018"/>
    <x v="9"/>
    <m/>
    <m/>
    <m/>
    <m/>
    <m/>
    <m/>
    <s v="- 휴대전화 본인인증 요금 : ('17)5→('18)10백만원(5백만원)|※휴대폰 본인인증 요금 : ('17) 5백만원(50월×10만건)→('18)10백만원(50월×20만건)"/>
  </r>
  <r>
    <s v="국민독서문화 증진 지원 ( 2100 - 2134 - 307 ) [ 문화체육관광부 | 2018 예산 | 예산안 | 세출(지출) | 인문정신문화 진흥 및 문화기반 육성 | 인문정신문화 진흥 | 확정안 7,490 백만원 ]"/>
    <s v="...백만원)_x000a_※ 2018년 순증_x000a_‧ (어린이·청소년) 독서활동 지원 : 200백만원(17곳×11.8백만원) _x000a_‧ (청·장년) 독서경영 우수직장 인증 : 300백만원 (100개×3백만원)_x000a_‧ 독서동아리 활동지원 : 600백만원 _x000a_- 동아리 200개x2백만원, 공간나눔 4개지역x50백만원_x000a_‧ 교정시설 ..."/>
    <n v="2018"/>
    <x v="9"/>
    <n v="1"/>
    <n v="15"/>
    <n v="300000000"/>
    <m/>
    <m/>
    <m/>
    <s v="‧ (청·장년) 독서경영 우수직장 인증 : 300백만원 (100개×3백만원)"/>
  </r>
  <r>
    <s v="고고도정찰용무인항공기(HUAV) ( 2100 - 2133 - 300 ) [ 방위사업청 | 2018 예산 | 예산안 | 세출(지출) | 지휘정찰사업 | 지휘정찰 대정부국외획득 | 확정안 183,739 백만원 ]"/>
    <s v="... 현지실사(GH운영기지실사) : 10,800천원_x000a_* 팀장 1명, 중령 1명, 소령 1명 / 5박7일 / 미국 Beale기지_x000a_- 1, 2호기 감항인증(미 공군기지) : 8명×3,232.75천원 = 25,862천원 _x000a_- 전술교리비 : 8,000천원 × 37.5% = 3,000천원_x000a_- 글로벌호크(Q-4) ..."/>
    <n v="2018"/>
    <x v="9"/>
    <n v="1"/>
    <n v="8"/>
    <n v="323275000"/>
    <m/>
    <m/>
    <m/>
    <s v="- 1, 2호기 감항인증(미 공군기지) : 8명×3,232.75천원 = 25,862천원 "/>
  </r>
  <r>
    <s v="기후변화협약대응 ( 5100 - 5142 - 301 ) [ 산업통상자원부 | 2018 예산 | 예산안 | 세출(지출) | 기후변화및에너지자원정책 | 기후변화협약대응 | 확정안 10,310 백만원 ]"/>
    <s v="... 사업 지원” 사업을 '18년부터 “대·중소기업 감축 동행 지원” 및 “그린크레디트 사업 발굴 지원”으로 분리 _x000a_- 온실가스 배출량 및 감축량 검인증 : 300백만원_x000a_· 산출내역_x000a_(80백만원) 검인증 역량강화 방안 마련_x000a_(140백만원) 검인증 비스니스 확대(5건 × 28백만원)_x000a_(80백만원) ..."/>
    <n v="2018"/>
    <x v="9"/>
    <m/>
    <m/>
    <m/>
    <m/>
    <m/>
    <m/>
    <s v="- 온실가스 배출량 및 감축량 검인증 : 300백만원|(80백만원) 검인증 역량강화 방안 마련|(140백만원) 검인증 비스니스 확대(5건 × 28백만원)"/>
  </r>
  <r>
    <s v="말산업육성지원(융자) ( 3700 - 3733 - 321 ) [ 농림축산식품부 | 2018 예산 | 예산안 | 세출(지출) | 축산업진흥 | 축산업경쟁력제고(축발) | 확정안 1,950 백만원 ]"/>
    <s v="... 용도다각화 : 100두×10백만×50%=50백만원_x000a_· 승마대회개최 : 민간대회(21개×200백만×50%) = 2,200백만원_x000a_· 기승능력인증제 시행 : 1식×350만원×100% = 350백만_x000a_· 국산마 우수종마 선발·지원 : {국산종마선발(1두×450백만×100%)=450백만}..."/>
    <n v="2018"/>
    <x v="9"/>
    <m/>
    <m/>
    <m/>
    <m/>
    <m/>
    <m/>
    <s v="· 기승능력인증제 시행 : 1식×350만원×100% = 350백만"/>
  </r>
  <r>
    <s v="잔류성오염물질 종합관리 ( 1900 - 1939 - 303 ) [ 환경부 | 2018 예산 | 예산안 | 세출(지출) | 환경보전기반육성 | 유해화학물질관리 | 확정안 5,132 백만원 ]"/>
    <s v="... 1,490백만원_x000a_* 209개 시료 : 대기 76개(38지점×2회/년), 수질 36개, 퇴적물 36개, 토양 61개_x000a_- POPs 측정망 측정분석능력 인증(정도관리) : 42개시료 × 5백만원 = 220백만원_x000a_* 42개시료 : POPs 측정망 자료 검증을 위해 측정망 분석시료의 10%를 교차분석(2회)_x000a_..."/>
    <n v="2018"/>
    <x v="9"/>
    <n v="1"/>
    <n v="7"/>
    <n v="5000000"/>
    <m/>
    <m/>
    <m/>
    <s v="- POPs 측정망 측정분석능력 인증(정도관리) : 42개시료 × 5백만원 = 220백만원"/>
  </r>
  <r>
    <s v="언어정보자원 통합관리 ( 2900 - 2931 - 500 ) [ 문화체육관광부 | 2018 예산 | 예산안 | 세출(지출) | 국립국어원 운영 | 국어발전기반조성및진흥 | 확정안 629 백만원 ]"/>
    <s v="... 업무용 프로그램 이용기간 연장 : 3백만원(6개×0.5백만)_x000a_* 서버보안 소프트웨어 이용기간 연장 : 2.5백만원(5개×0.5백만)_x000a_* 본인인증 서비스 이용기간 연장 : 1백만원(1개×1백만)_x000a_* 도메인 기간 연장 : 0.7백만(7개×0.1백만)_x000a_▪ 서버, 저장장치 및 PC, 프린터 ..."/>
    <n v="2018"/>
    <x v="9"/>
    <m/>
    <m/>
    <m/>
    <m/>
    <m/>
    <m/>
    <s v="* 본인인증 서비스 이용기간 연장 : 1백만원(1개×1백만)"/>
  </r>
  <r>
    <s v="박물관문화재단 지원 ( 2800 - 2831 - 312 ) [ 문화체육관광부 | 2018 예산 | 예산안 | 세출(지출) | 국립박물관운영 | 국립박물관 운영 | 확정안 2,186 백만원 ]"/>
    <s v="... 기술료(직접인건비 5%) 23백만원_x000a_- (150백만원×10%)+(150백만원×5%) = 23백만원_x000a_소프트웨어 적용 77백만원_x000a_- GS인증, WBSF V3.0 보안 인증 등 40백만원×1회 = 40백만원_x000a_- 키보드 보안&amp;모바일 보안 기패드 등 30백만원×1회 = 30백만원_x000a_- ..."/>
    <n v="2018"/>
    <x v="9"/>
    <n v="1"/>
    <n v="2"/>
    <n v="40000000"/>
    <m/>
    <m/>
    <m/>
    <s v="- GS인증, WBSF V3.0 보안 인증 등 40백만원×1회 = 40백만원"/>
  </r>
  <r>
    <s v="국군인쇄창 사업 및 지원비 ( 3700 - 3731 - 302 ) [ 국방부 | 2018 예산 | 예산안 | 세출(지출) | 책임운영기관 | 국군인쇄창 운영 | 확정안 7,293 백만원 ]"/>
    <s v="....8회(평균)=0.8백만원_x000a_- 품질분임조 활동에 필요한 정보 획득을 위한 한국표준협회_x000a_가입비 1.6백만원_x000a_- 연구개발지원사업비 3개국제인증×10회×76만원=41.9백만원_x000a_· 표증인증전문가 양성 및 국제표준인증유지비 산출내용(11백만원)_x000a_- 표준인증전문가양성 2명×3.5백만원=7백만원_x000a_..."/>
    <n v="2018"/>
    <x v="9"/>
    <n v="1"/>
    <n v="9"/>
    <n v="760000"/>
    <m/>
    <m/>
    <m/>
    <s v="- 연구개발지원사업비 3개국제인증×10회×76만원=41.9백만원|· 표증인증전문가 양성 및 국제표준인증유지비 산출내용(11백만원)|- 표준인증전문가양성 2명×3.5백만원=7백만원"/>
  </r>
  <r>
    <s v="CH-47/UH-60동체내부방탄킷 ( 2400 - 2432 - 321 ) [ 방위사업청 | 2018 예산 | 예산안 | 세출(지출) | 항공기사업 | 항공기 양산/구매 | 확정안 2,314 백만원 ]"/>
    <s v="... 검토회의(IPT/육/해/공 각 1식×250,000원×1회) = 400천원_x000a_· 사업관리회의(10명×20,000원×5회) = 400천원_x000a_· 감항인증 소모품 1식×150천원×2회 = 149천원_x000a_- 공군_x000a_· 공군감항인증회의(2명×25,500원×1회) = 51천원_x000a_4) 사업효과_x000a_□ 사업영향, ..."/>
    <n v="2018"/>
    <x v="9"/>
    <n v="1"/>
    <n v="8"/>
    <n v="25500"/>
    <m/>
    <m/>
    <m/>
    <s v="· 감항인증 소모품 1식×150천원×2회 = 149천원|· 공군감항인증회의(2명×25,500원×1회) = 51천원"/>
  </r>
  <r>
    <s v="미술진흥기반구축 ( 1600 - 1635 - 311 ) [ 문화체육관광부 | 2018 예산 | 예산안 | 세출(지출) | 예술의 진흥 및 생활화, 산업화 | 시각예술 진흥기반 구축 | 확정안 6,571 백만원 ]"/>
    <s v="..._x000a_․미술관 안전점검 전문가 사례비 0.235*20개소 = 4.7백만원_x000a_․미술창작전시공간 현황 점검 0.2백만원×39개소 = 7.8백만원_x000a_- 미술관 평가인증제 운영 188백만원_x000a_․미술관 평가인증 심사비 3.4백만원×50개관 = 170백만원_x000a_․평가인증제 운영비 18백만원_x000a_ㅇ 전통예술의 세계화 705백만원_x000a_..."/>
    <n v="2018"/>
    <x v="9"/>
    <m/>
    <m/>
    <m/>
    <m/>
    <m/>
    <m/>
    <s v="- 미술관 평가인증제 운영 188백만원|․미술관 평가인증 심사비 3.4백만원×50개관 = 170백만원|․평가인증제 운영비 18백만원"/>
  </r>
  <r>
    <s v="한국예술종합학교 운영 ( 2700 - 2731 - 303 ) [ 문화체육관광부 | 2018 예산 | 예산안 | 세출(지출) | 한국예술종합학교 운영 | 한국예술종합학교 운영 활성화 | 확정안 31,420 백만원 ]"/>
    <s v="... 97백만원_x000a_▪ 미술원 234백만원(전년 동) _x000a_· 작품 발표회 및 전시회 25회×6.5백만원 = 162.5백만원_x000a_· KAAB(건축학교육 및 학위 인증제도) 신청 1회×72백만원 = 72백만원_x000a_▪ 전통예술원 107백만원(전년 동) _x000a_· 학생작품발표회 6.9백만원×12회= 82백만원_x000a_· 악기수리 ..."/>
    <n v="2018"/>
    <x v="9"/>
    <m/>
    <m/>
    <m/>
    <m/>
    <m/>
    <m/>
    <s v="· KAAB(건축학교육 및 학위 인증제도) 신청 1회×72백만원 = 72백만원"/>
  </r>
  <r>
    <s v="문화여가 정책개발 및 진흥 ( 1500 - 1531 - 304 ) [ 문화체육관광부 | 2018 예산 | 예산안 | 세출(지출) | 창의적문화행정구현 | 문화정책지원 | 확정안 4,882 백만원 ]"/>
    <s v="... (2017년 대비 18백만원 증)_x000a_- 국민여가활성화기본법 제16조에 따른 모범 기업 시상 및 우수사례 발굴을 위한 사업으로 우수 기업 인증, 컨설팅, 선정 기업 홍보 및 문화예술 공연 지원(108백만원×1회×민간보조 100%)_x000a_▪문화영향평가제 운영 : 1,501백만원 (2017년 대비 ..."/>
    <n v="2018"/>
    <x v="9"/>
    <m/>
    <m/>
    <m/>
    <m/>
    <m/>
    <m/>
    <s v="- 국민여가활성화기본법 제16조에 따른 모범 기업 시상 및 우수사례 발굴을 위한 사업으로 우수 기업 인증, 컨설팅, 선정 기업 홍보 및 문화예술 공연 지원(108백만원×1회×민간보조 100%)"/>
  </r>
  <r>
    <s v="문화여가 정책개발 및 진흥 ( 1500 - 1531 - 304 ) [ 문화체육관광부 | 2018 예산 | 예산안 | 세출(지출) | 창의적문화행정구현 | 문화정책지원 | 확정안 4,882 백만원 ]"/>
    <s v="... (2017년 대비 18백만원 증)_x000a_- 국민여가활성화기본법 제16조에 따른 모범 기업 시상 및 우수사례 발굴을 위한 사업으로 우수 기업 인증, 컨설팅, 선정 기업 홍보 및 문화예술 공연 지원(108백만원×1회×민간보조 100%)_x000a_▪문화영향평가제 운영 : 1,501백만원 (2017년 대비 ..."/>
    <n v="2018"/>
    <x v="9"/>
    <m/>
    <m/>
    <m/>
    <m/>
    <m/>
    <m/>
    <s v="- 국민여가활성화기본법 제16조에 따른 모범 기업 시상 및 우수사례 발굴을 위한 사업으로 우수 기업 인증, 컨설팅, 선정 기업 홍보 및 문화예술 공연 지원(108백만원×1회×민간보조 100%)"/>
  </r>
  <r>
    <s v="공무원단체건전육성 ( 1600 - 1648 - 306 ) [ 행정자치부 | 2017 예산 | 예산안 | 세출(지출) | 인사관리 | 공무원단체건전육성 | 확정안 415 백만원 ]"/>
    <s v="..._x000a_2,000,000원_x000a_선진화연구회 책자발간 10,000,000원x1회_x000a_10,000,000원_x000a_○ 노사문화 구축․홍보 : 13백 _x000a_우수행정기관 발굴.인증계획 공고 6,000,000원x1회_x000a_6,000,000원_x000a_우수행정기관 노사문화대상 발표 7,000,000원x1회_x000a_7,000,000원_x000a_○ 유관기관 협의체 ..."/>
    <n v="2017"/>
    <x v="9"/>
    <m/>
    <m/>
    <m/>
    <m/>
    <m/>
    <m/>
    <s v="우수행정기관 발굴.인증계획 공고 6,000,000원x1회"/>
  </r>
  <r>
    <s v="공무원단체건전육성 ( 1600 - 1648 - 306 ) [ 행정자치부 | 2017 예산 | 예산안 | 세출(지출) | 인사관리 | 공무원단체건전육성 | 확정안 199 백만원 ]"/>
    <s v="..._x000a_2,000,000원_x000a_선진화연구회 책자발간 10,000,000원x1회_x000a_10,000,000원_x000a_○ 노사문화 구축․홍보 : 13백 _x000a_우수행정기관 발굴.인증계획 공고 6,000,000원x1회_x000a_6,000,000원_x000a_우수행정기관 노사문화대상 발표 7,000,000원x1회_x000a_7,000,000원_x000a_○ 유관기관 협의체 ..."/>
    <n v="2017"/>
    <x v="9"/>
    <m/>
    <m/>
    <m/>
    <m/>
    <m/>
    <m/>
    <s v="우수행정기관 발굴.인증계획 공고 6,000,000원x1회"/>
  </r>
  <r>
    <s v="연구실안전환경구축 ( 1600 - 1639 - 402 ) [ 미래창조과학부 | 2017 예산 | 예산안 | 세출(지출) | 과학기술기반조성 | 연구실안전환경구축 | 확정안 7,906 백만원 ]"/>
    <s v="... 기관×4.5백만원)_x000a_ 정밀안전진단지원 : (`16) 150백만원(30개 기관×5백만원) → (`17) 150백만원(30개 기관×5백만원)_x000a_ 우수연구실 인증제 : (`16) 300백만원(50개 기관×5.7백만원) → (`17) 400백만원(67개 기관×5.7백만원)_x000a_ 연구실 안전 환경개선 : (`16) ..."/>
    <n v="2017"/>
    <x v="9"/>
    <m/>
    <m/>
    <m/>
    <m/>
    <m/>
    <m/>
    <s v=" 우수연구실 인증제 : (`16) 300백만원(50개 기관×5.7백만원) → (`17) 400백만원(67개 기관×5.7백만원)"/>
  </r>
  <r>
    <s v="노동위원회 정보화운영(정보화) ( 7000 - 7039 - 502 ) [ 고용노동부 | 2017 예산 | 예산안 | 세출(지출) | 노동행정지원 | 노동위원회운영 | 확정안 269 백만원 ]"/>
    <s v="... : 3,178천원_x000a_․본인(법인실명, 휴대폰) 확인 서비스 이용료 : 1,210천원_x000a_SMS서비스 이용료 : 210천원×12월=2,520천원_x000a_공인인증서 서버용 인증서 이용료 : 1,100천원×1년=1,100천원_x000a_- 기 도입 정보시스템 리스료 : 41백만원_x000a_ 유형(③ 구축비(추가), 교체), ..."/>
    <n v="2017"/>
    <x v="9"/>
    <m/>
    <m/>
    <m/>
    <m/>
    <m/>
    <m/>
    <s v="공인인증서 서버용 인증서 이용료 : 1,100천원×1년=1,100천원"/>
  </r>
  <r>
    <s v="온실가스 관리 인프라 구축 ( 1600 - 1637 - 302 ) [ 환경부 | 2017 예산 | 예산안 | 세출(지출) | 기후변화대응 및 대기보전 | 기후변화협약대응 | 확정안 9,995 백만원 ]"/>
    <s v="... 390백만원_x000a_- UN 등록 사업 배출권 발급 추진 : 330백만원_x000a_․ 등록된 대상시설(CPA)로부터 발생되는 온실가스 감축분에 대한 배출량 검·인증 비용[UN 지정 검증기관(DOE) 수행]: 300백만원(150백만원/건×2건)_x000a_․ 현지 시설 운영자 교육, 교재 제작, 현장 점검 등 모니터링 관련 ..."/>
    <n v="2017"/>
    <x v="9"/>
    <m/>
    <m/>
    <m/>
    <m/>
    <m/>
    <m/>
    <s v="․ 등록된 대상시설(CPA)로부터 발생되는 온실가스 감축분에 대한 배출량 검·인증 비용[UN 지정 검증기관(DOE) 수행]: 300백만원(150백만원/건×2건)"/>
  </r>
  <r>
    <s v="사회복지사관리 ( 2600 - 2631 - 300 ) [ 보건복지부 | 2017 예산 | 예산안 | 세출(지출) | 사회복지기반조성 | 사회복지사업지원 | 확정안 713 백만원 ]"/>
    <s v="... 2,530,000원×1식=2,530천원(전년동)_x000a_․ DBMS(오라클) 기술지원 : 3,000,000원×1식=3,000천원(증1,150천원)_x000a_․ 온라인증명서 솔루션 라이선스 갱신 : 4,950,000원×1식=4,950천원(전년동)_x000a_․ 서버용 백신라이선스 구입 : 165,000원×10개=1,650천원(전년동)_x000a_..."/>
    <n v="2017"/>
    <x v="9"/>
    <m/>
    <m/>
    <m/>
    <m/>
    <m/>
    <m/>
    <s v="․ 온라인증명서 솔루션 라이선스 갱신 : 4,950,000원×1식=4,950천원(전년동)"/>
  </r>
  <r>
    <s v="SW유통활성화 ( 4500 - 4546 - 307 ) [ 미래창조과학부 | 2017 예산 | 예산안 | 세출(지출) | 정보통신방송산업진흥 | SW산업기반확충 | 확정안 1,596 백만원 ]"/>
    <s v="... 54.6백만원(2016년, 2017년 동일)_x000a_․제품‧개발자 시상식 개최 : 6회 × 2.5백만원 = 15백만원(2016년, 2017년 동일)_x000a_․GS인증획득비용지원 개최 : 6개 × 1백만원 = 6백만원(2016년, 2017년 동일)_x000a_․SW제품 언론홍보비 : 30회 × 1백만원 = 30백만원(2016년, ..."/>
    <n v="2017"/>
    <x v="9"/>
    <m/>
    <m/>
    <m/>
    <m/>
    <m/>
    <m/>
    <s v="․GS인증획득비용지원 개최 : 6개 × 1백만원 = 6백만원(2016년, 2017년 동일)"/>
  </r>
  <r>
    <s v="창의산업거점기관지원 ( 4200 - 4234 - 341 ) [ 산업통상자원부 | 2017 예산 | 예산안 | 세출(지출) | 지역경제활성화 | 지역산업거점기관지원 | 확정안 80,106 백만원 ]"/>
    <s v="...)_x000a_ㅇ 나노융합 제품화 촉진 (1,800백만원→1,400백만원)_x000a_- 시제품개발 : 20개사 × 40백만원 = 800백만원_x000a_- 성능검증/인증 : 20개사 × 30백만원 = 600백만원_x000a_* 시제품개발/성능검증 지원 '16년 대비 각각 2개사 확대된 20개사 이상 지원 추진_x000a_ㅇ T2B플랫폼 ..."/>
    <n v="2017"/>
    <x v="9"/>
    <m/>
    <m/>
    <m/>
    <m/>
    <m/>
    <m/>
    <s v="- 성능검증/인증 : 20개사 × 30백만원 = 600백만원"/>
  </r>
  <r>
    <s v="온실가스감축제도운영 ( 5100 - 5142 - 309 ) [ 산업통상자원부 | 2017 예산 | 예산안 | 세출(지출) | 기후변화및에너지자원정책 | 기후변화협약대응 | 확정안 7,725 백만원 ]"/>
    <s v="... 운영 : 59백만원_x000a_- (전체협의체)1회×3백만원, (분과협의체)7회×3백만원, (정부위원회)7회×5백만원_x000a_ㅇ 배출권 할당, 추가할당, 인증, 상쇄 등 소송대응 : 336백만원(24건×14백만원)_x000a_ㅇ 할당대상업체 지정 및 배출권 할당 : 949백만원 _x000a_- 23,000시설×41,260원_x000a_..."/>
    <n v="2017"/>
    <x v="9"/>
    <m/>
    <m/>
    <m/>
    <m/>
    <m/>
    <m/>
    <s v="ㅇ 배출권 할당, 추가할당, 인증, 상쇄 등 소송대응 : 336백만원(24건×14백만원)"/>
  </r>
  <r>
    <s v="언어정보자원 통합관리 ( 2900 - 2932 - 500 ) [ 문화체육관광부 | 2017 예산 | 예산안 | 세출(지출) | 국립국어원 운영 | 국립국어원 정보화 | 확정안 600 백만원 ]"/>
    <s v="...16년) → 0.01백만원×7식(2017년) _x000a_*서버보안 소프트웨어 00.5백만원×6식(2016년) → 0.5백만원×5식(2016년) _x000a_*본인인증 서비스 0.5백만원×6식(2016년) → 1백만원×1식(2016년)_x000a_▪ 서버, 저장장치 및 PC, 프린터 구매 등 : 46백만원_x000a_*서버 및 ..."/>
    <n v="2017"/>
    <x v="9"/>
    <n v="1"/>
    <n v="12"/>
    <n v="1000000"/>
    <m/>
    <m/>
    <m/>
    <s v="*본인인증 서비스 0.5백만원×6식(2016년) → 1백만원×1식(2016년)"/>
  </r>
  <r>
    <s v="시도가축방역 ( 3900 - 3940 - 335 ) [ 농림축산식품부 | 2017 예산 | 예산안 | 세출(지출) | 축산물안전관리 | 가축방역(농특) | 확정안 107,829 백만원 ]"/>
    <s v="... 100,000천원×50%=50,000천원_x000a_◦ 수의사처방제 관리시스템 운영 :300,000천원×100%=300,000천원_x000a_◦ 수의학교육 인증 지원 :100,000천원×100%=100,000천원_x000a_◦ 말 예방백신 접종 :42천두×39.8천원×100%=1,674,000천원_x000a_◦ 지역축협 ..."/>
    <n v="2017"/>
    <x v="9"/>
    <m/>
    <m/>
    <m/>
    <m/>
    <m/>
    <m/>
    <s v="◦ 수의학교육 인증 지원 :100,000천원×100%=100,000천원"/>
  </r>
  <r>
    <s v="일학습병행 운영·지원 ( 1100 - 1150 - 356 ) [ 고용노동부 | 2017 예산 | 예산안 | 세출(지출) | 직업능력개발 | 한국산업인력공단 능력개발사업지원 | 확정안 129,531 백만원 ]"/>
    <s v="...만원_x000a_▪ 전담인력 양성 교육: 3,700기업×1백만원x2회=7,400백만원_x000a_- 일학습병행제 운영: 33,375백만원_x000a_▪ 훈련프로그램 인증실시 등 인증체계 운영: 3,700기업×1.6백만원=5,920백만원_x000a_▪ 산업별협의체 등 지원기관 육성: 44개소×500백만원=22,000백만원_x000a_..."/>
    <n v="2017"/>
    <x v="9"/>
    <m/>
    <m/>
    <m/>
    <m/>
    <m/>
    <m/>
    <s v="▪ 훈련프로그램 인증실시 등 인증체계 운영: 3,700기업×1.6백만원=5,920백만원"/>
  </r>
  <r>
    <s v="식품등 표시제도 관리강화 ( 1000 - 1032 - 308 ) [ 식품의약품안전처 | 2017 예산 | 예산안 | 세출(지출) | 식품안전성제고 | 식품 안전기반 구축 | 확정안 536 백만원 ]"/>
    <s v="..._x000a_▪자문협의체 등 참석자 회의수당 : 25백만원_x000a_* 자문협의체 참석자 수당 15백만원 : 0.25백만원 × 15명 × 4회 _x000a_* 식품등 인증기관 지정 심의위원회 수당 10백만원 : 0.25백만원 × 10명 × 4회 _x000a_▪자문협의체 등 임차료 : 4백만원_x000a_* 자문협의체 임차료 2백만원 ..."/>
    <n v="2017"/>
    <x v="9"/>
    <m/>
    <m/>
    <m/>
    <m/>
    <m/>
    <m/>
    <s v="* 식품등 인증기관 지정 심의위원회 수당 10백만원 : 0.25백만원 × 10명 × 4회 "/>
  </r>
  <r>
    <s v="행정효율성증진및능력개발 ( 7100 - 7132 - 311 ) [ 경찰청 | 2017 예산 | 예산안 | 세출(지출) | 경찰행정지원 | 행정효율성증진및능력개발 | 확정안 3,370 백만원 ]"/>
    <s v="... TV 등 사무실 환경조성 : 13백만원_x000a_▪ 경찰 콜센터 사무실 운영 : ('16) 116→('17) 100백만원(△16백만원)_x000a_※ 휴대전화 본인인증 수수료 : 35원 × 103만건=36백만원 (전년동)_x000a_※ 사무용품 및 소모성 물품 구입비용 : 40백만원(전년동)_x000a_※ 홍보전단 및 물품 제작 ..."/>
    <n v="2017"/>
    <x v="9"/>
    <m/>
    <m/>
    <m/>
    <m/>
    <m/>
    <m/>
    <s v="※ 휴대전화 본인인증 수수료 : 35원 × 103만건=36백만원 (전년동)"/>
  </r>
  <r>
    <s v="성폭력예방지원 및 여성청소년범죄수사 ( 1100 - 1132 - 312 ) [ 경찰청 | 2017 예산 | 예산안 | 세출(지출) | 범죄예방 및 사회적 약자보호 | 여성청소년보호활동 | 확정안 3,912 백만원 ]"/>
    <s v="... 피해자전담조사팀 인원)_x000a_- 동료 피드백지원 14백만원 = 50만원×성폭력피해자통합지원센터 28개소_x000a_- 아동·장애인조사전문가양성과정 12백만원_x000a_※ 인증절차 개발·자문 500만원, 교재비 40만원(2만원 × 20명), 강사료 320만원(16시간 ×10만원×2명), 시험출제비 200만원, 강의실 ..."/>
    <n v="2017"/>
    <x v="9"/>
    <m/>
    <m/>
    <m/>
    <m/>
    <m/>
    <m/>
    <s v="※ 인증절차 개발·자문 500만원, 교재비 40만원(2만원 × 20명), 강사료 320만원(16시간 ×10만원×2명), 시험출제비 200만원, 강의실 ..."/>
  </r>
  <r>
    <s v="지역안전개선컨설팅 ( 1100 - 1132 - 303 ) [ 국민안전처 | 2017 예산 | 예산안 | 세출(지출) | 안전정책 | 국민생활안전체계 구축 | 확정안 368 백만원 ]"/>
    <s v="... 6백만원_x000a_․ 현장심사수당(출장비 포함) : 30개소×1인×100천원('16년) → 20개소×1인×100천원('17년) = 2백만원_x000a_․ 인증서 및 인증판 제작 : 30개소×200천원('16년) → 20개소×200천원('17년) = 4백만원_x000a_- 어린이놀이시설 안전관리시스템 유지관리 ..."/>
    <n v="2017"/>
    <x v="9"/>
    <m/>
    <m/>
    <m/>
    <m/>
    <m/>
    <m/>
    <s v="․ 인증서 및 인증판 제작 : 30개소×200천원('16년) → 20개소×200천원('17년) = 4백만원"/>
  </r>
  <r>
    <s v="중소기업협동조합육성 ( 4200 - 4231 - 302 ) [ 중소기업청 | 2017 예산 | 예산안 | 세출(지출) | 동반성장지원 | 기업간협력증진 | 확정안 10,936 백만원 ]"/>
    <s v="... 5종×20회×2백만원_x000a_·사무국 인력 운용(200백만원): 4명×50백만원_x000a_·단체표준 규정·매뉴얼·지침서 제정(200백만원): 4종x50백만원_x000a_·인증업무 교육과정 개발·운영(120백만원): 12회×10백만원_x000a_·단체표준 사례조사 및 백서 발간 : 80백만원_x000a_- 단체표준 종합정보센터 구축·운영 ..."/>
    <n v="2017"/>
    <x v="9"/>
    <m/>
    <m/>
    <m/>
    <m/>
    <m/>
    <m/>
    <s v="·인증업무 교육과정 개발·운영(120백만원): 12회×10백만원"/>
  </r>
  <r>
    <s v="중소기업협동조합육성 ( 4200 - 4231 - 302 ) [ 중소기업청 | 2017 예산 | 예산안 | 세출(지출) | 동반성장지원 | 기업간협력증진 | 확정안 10,936 백만원 ]"/>
    <s v="... 5종×20회×2백만원_x000a_·사무국 인력 운용(200백만원): 4명×50백만원_x000a_·단체표준 규정·매뉴얼·지침서 제정(200백만원): 4종x50백만원_x000a_·인증업무 교육과정 개발·운영(120백만원): 12회×10백만원_x000a_·단체표준 사례조사 및 백서 발간 : 80백만원_x000a_- 단체표준 종합정보센터 구축·운영 ..."/>
    <n v="2017"/>
    <x v="9"/>
    <m/>
    <m/>
    <m/>
    <m/>
    <m/>
    <m/>
    <s v="·인증업무 교육과정 개발·운영(120백만원): 12회×10백만원"/>
  </r>
  <r>
    <s v="할랄농식품 및 농산업기술수출지원 ( 2300 - 2332 - 301 ) [ 농촌진흥청 | 2017 예산 | 예산안 | 세출(지출) | 농가경영능력향상 | 농업기술경영연구 | 확정안 1,242 백만원 ]"/>
    <s v="... 2과제×150백만원 → ('17) 2과제×150백만원 _x000a_  할랄식품 생산 애로해결 지원 : ('16) 250백만원 → ('17) 250_x000a_ㅇ 할랄인증 축산물 생산 매뉴얼 개발·현장실증, 소규모 농산업체 할랄 가공식품 생산기술 및 수출전략 개발 * ('16) 2과제×125백만원 → ('17) 2과제×125백만원_x000a_..."/>
    <n v="2017"/>
    <x v="9"/>
    <m/>
    <m/>
    <m/>
    <m/>
    <m/>
    <m/>
    <s v="ㅇ 할랄인증 축산물 생산 매뉴얼 개발·현장실증, 소규모 농산업체 할랄 가공식품 생산기술 및 수출전략 개발 * ('16) 2과제×125백만원 → ('17) 2과제×125백만원"/>
  </r>
  <r>
    <s v="농업기술실용화재단 운영 ( 1100 - 1136 - 300 ) [ 농촌진흥청 | 2017 예산 | 예산안 | 세출(지출) | 농업기초기반 및 실용화 기술개발 | 농업기술실용화재단 운영 | 확정안 28,667 백만원 ]"/>
    <s v="... 종자사업 : ('16) 3,000 → ('17) 3,105백만원(105 증)_x000a_- 농자재 및 농식품 분석, 농기계 검정, 유기농업자재 인증 서비스 : 1,215백만원=54천점×90천원×25%_x000a_* 분석․검정사업은 재단 창립 시 농촌진흥청 기능 이관 사업으로 분석․검정․인증사업의 효율적 ..."/>
    <n v="2017"/>
    <x v="9"/>
    <m/>
    <m/>
    <m/>
    <m/>
    <m/>
    <m/>
    <s v="- 농자재 및 농식품 분석, 농기계 검정, 유기농업자재 인증 서비스 : 1,215백만원=54천점×90천원×25%|* 분석․검정사업은 재단 창립 시 농촌진흥청 기능 이관 사업으로 분석․검정․인증사업의 효율적 ..."/>
  </r>
  <r>
    <s v="화학물질관리치계 선진화 ( 1900 - 1939 - 301 ) [ 환경부 | 2017 예산 | 예산안 | 세출(지출) | 환경보전기반육성 | 유해화학물질관리 | 확정안 35,095 백만원 ]"/>
    <s v="...1,500백만원)_x000a_ㆍ시험장비(고온멸균기 등) : 1,000백만원(1식×1,000백만원)_x000a_▪ 환경유해성 시험항목 기술 구축 및 GLP 인증 지원 : 300백만원(8개항목×37.5백만원)_x000a_* 국제적인 수준의 기술․인력․인프라를 보유하고 있는 국내 GLP시험기관에서 중소 GLP시험기관을 ..."/>
    <n v="2017"/>
    <x v="9"/>
    <m/>
    <m/>
    <m/>
    <m/>
    <m/>
    <m/>
    <s v="▪ 환경유해성 시험항목 기술 구축 및 GLP 인증 지원 : 300백만원(8개항목×37.5백만원)"/>
  </r>
  <r>
    <s v="교육훈련경비 ( 1900 - 1948 - 301 ) [ 환경부 | 2017 예산 | 예산안 | 세출(지출) | 환경보전기반육성 | 환경인력개발 | 확정안 2,964 백만원 ]"/>
    <s v="... = 250백만원_x000a_※ 행자부, 행정기관 웹사이트 정비과제 임_x000a_- 노후 서버(45백만원×3식) 및 보안시스템(웹필터 : 50백만원×1식, 인증서SW : 20백만원×2식) 교체 225백만원_x000a_o 사이버 환경교육 운영_x000a_- 콘텐츠 재개발(2.5백만원×157개) = 393백만원_x000a_(백만원)_x000a_구 ..."/>
    <n v="2017"/>
    <x v="9"/>
    <m/>
    <m/>
    <m/>
    <m/>
    <m/>
    <m/>
    <s v="- 노후 서버(45백만원×3식) 및 보안시스템(웹필터 : 50백만원×1식, 인증서SW : 20백만원×2식) 교체 225백만원"/>
  </r>
  <r>
    <s v="어린이 건강보호 종합대책 추진사업 ( 1900 - 1938 - 303 ) [ 환경부 | 2017 예산 | 예산안 | 세출(지출) | 환경보전기반육성 | 환경보건정책추진 | 확정안 9,870 백만원 ]"/>
    <s v="... 4,200백만원(진단 3,600백만원 = 3,300개소×1.09백만원, 개선 6백만원 = 100개소×6백만원)_x000a_․ 어린이활동공간 환경안심인증사업 100백만원=100개소×1백만원/개소_x000a_․ 영세어린이집 실내공기질 진단개선 200백만원=200개소×1백만원/개소_x000a_ㅇ 환경성질환 예방․관리센터 ..."/>
    <n v="2017"/>
    <x v="9"/>
    <n v="1"/>
    <n v="20"/>
    <n v="1000000"/>
    <m/>
    <m/>
    <m/>
    <s v="․ 어린이활동공간 환경안심인증사업 100백만원=100개소×1백만원/개소"/>
  </r>
  <r>
    <s v="CT기반조성(R&amp;D) ( 1200 - 1234 - 600 ) [ 문화체육관광부 | 2017 예산 | 예산안 | 세출(지출) | 콘텐츠산업육성 | 문화콘텐츠산업 기술지원 | 확정안 7,420 백만원 ]"/>
    <s v="... 2회×30백만원=60백원, 비공개포럼 : 2회×10백만원=20백만원_x000a_- CT 창작연구소 : 70백만원_x000a_* 인정심의 : 12회×5백만=60백만원, 녹색인증심의 : 2회×5백만=10백만원 _x000a_- CTRD 운영 : 480백만원_x000a_ㅇ 과제평가관리 : 900백만원 _x000a_- 선정평가 : 8분과×2회×20백만=320백만원_x000a_..."/>
    <n v="2017"/>
    <x v="9"/>
    <n v="1"/>
    <n v="11"/>
    <n v="5000000"/>
    <m/>
    <m/>
    <m/>
    <s v="* 인정심의 : 12회×5백만=60백만원, 녹색인증심의 : 2회×5백만=10백만원 "/>
  </r>
  <r>
    <s v="농식품 글로벌 경쟁력 강화 ( 2800 - 2834 - 406 ) [ 농림축산식품부 | 2017 예산 | 예산안 | 세출(지출) | 식품산업육성 | 농산물수출촉진 | 확정안 72,022 백만원 ]"/>
    <s v="... : ('16) 3,630백만원(183개업체×22백만원×90%)_x000a_→ ('17) 4,279백만원(216개업체×22백만원×90%)_x000a_o 해외인증 : ('16) 2,000백만원(100업체×22.2백만원×90%) _x000a_→ ('17) 5,108백만원(256업체×22.2백만원×90%)_x000a_o 현지화 ..."/>
    <n v="2017"/>
    <x v="9"/>
    <n v="1"/>
    <n v="19"/>
    <n v="22200000"/>
    <m/>
    <m/>
    <m/>
    <s v="o 해외인증 : ('16) 2,000백만원(100업체×22.2백만원×90%) "/>
  </r>
  <r>
    <s v="사업 및 지원비 ( 3700 - 3731 - 302 ) [ 국방부 | 2017 예산 | 예산안 | 세출(지출) | 군 책임운영기관 | 국군인쇄창 운영 | 확정안 7,497 백만원 ]"/>
    <s v="... 11명×40,000원×1.8회(평균)=0.8백만원_x000a_- 품질분임조 활동에 필요한 정보 획득을 위한 한국표준협회_x000a_가입비 2백만원_x000a_- 연구개발지원사업비 3개국제인증×10회×76만원=23백만원_x000a_- 기타 품질분임조 컨설팅 등 6항목×267만원=16백만원 _x000a_· 표증인증전문가 양성 및 국제표준인증유지비..."/>
    <n v="2017"/>
    <x v="9"/>
    <n v="1"/>
    <n v="9"/>
    <n v="760000"/>
    <m/>
    <m/>
    <m/>
    <s v="- 연구개발지원사업비 3개국제인증×10회×76만원=23백만원|· 표증인증전문가 양성 및 국제표준인증유지비..."/>
  </r>
  <r>
    <s v="핀테크 산업 활성화 기반 조성 ( 4500 - 4548 - 315 ) [ 미래창조과학부 | 2016 예산 | 예산안 | 세출(지출) | 정보통신방송산업진흥 | 정보통신기반서비스활성화 | 확정안 3,000 백만원 ]"/>
    <s v="... 스마트 디바이스 15식x1백만원+테스트 PC 5식x2백만원_x000a_※ 테스트 수수료 : 100백만원 = 50만회x200원(테스트 시 발생하는 본인인증수수료, VAN수수료 등 지원)_x000a_- 핀테크 서비스 안전성 강화를 위한 보안 컨설팅 지원 : 900백만원_x000a_※ 보안성 향상 기술지원 : 300백만원 ..."/>
    <n v="2016"/>
    <x v="9"/>
    <m/>
    <m/>
    <m/>
    <m/>
    <m/>
    <m/>
    <s v="※ 테스트 수수료 : 100백만원 = 50만회x200원(테스트 시 발생하는 본인인증수수료, VAN수수료 등 지원)"/>
  </r>
  <r>
    <s v="안전사고대책및재난현장종사자지원 ( 1100 - 1132 - 300 ) [ 국민안전처 | 2016 예산 | 예산안 | 세출(지출) | 안전정책 | 국민생활안전체계구축 | 확정안  백만원 ]"/>
    <s v="... 현장점검 여비 : 4백만원_x000a_- 우수어린이놀이시설 지정·운영 : 9백만원_x000a_․ 현장심사수당(출장비 포함) : 3백만원(30개소×1인×100천원)_x000a_․ 인증서 및 인증판 제작 : 6백만원(30개소×200천원)_x000a_- 어린이놀이시설 안전관리시스템 개선 : 15백만원_x000a_․ 응용프로그램 : 150백만원 x ..."/>
    <n v="2016"/>
    <x v="9"/>
    <m/>
    <m/>
    <m/>
    <m/>
    <m/>
    <m/>
    <s v="․ 인증서 및 인증판 제작 : 6백만원(30개소×200천원)"/>
  </r>
  <r>
    <s v="안전사고대책및재난현장종사자지원 ( 1100 - 1132 - 300 ) [ 국민안전처 | 2016 예산 | 예산안 | 세출(지출) | 안전정책 | 국민생활안전체계구축 | 확정안 692 백만원 ]"/>
    <s v="... 현장점검 여비 : 4백만원_x000a_- 우수어린이놀이시설 지정·운영 : 9백만원_x000a_․ 현장심사수당(출장비 포함) : 3백만원(30개소×1인×100천원)_x000a_․ 인증서 및 인증판 제작 : 6백만원(30개소×200천원)_x000a_- 어린이놀이시설 안전관리시스템 개선 : 15백만원_x000a_․ 응용프로그램 : 150백만원 x ..."/>
    <n v="2016"/>
    <x v="9"/>
    <m/>
    <m/>
    <m/>
    <m/>
    <m/>
    <m/>
    <s v="․ 인증서 및 인증판 제작 : 6백만원(30개소×200천원)"/>
  </r>
  <r>
    <s v="신선농산물수출지원 ( 2800 - 2834 - 339 ) [ 농림축산식품부 | 2016 예산 | 예산안 | 세출(지출) | 식품산업육성 | 농산물수출촉진 | 확정안 340,286 백만원 ]"/>
    <s v="..._x000a_3) '16년도 계획안 산출 근거_x000a_□ 수출전문단지육성: 2,410백만원_x000a_◦조직화교육: ('16년 신규) 800백만원(70개소×11.4백만원)_x000a_◦인증·안정성검사·검역: ('15년) 2,240백만원(70개소×32백만원) → ('16년)1,610백만원(70개소×23백만원) _x000a_□ 수출선도조직육성: ..."/>
    <n v="2016"/>
    <x v="9"/>
    <m/>
    <m/>
    <m/>
    <m/>
    <m/>
    <m/>
    <s v="◦인증·안정성검사·검역: ('15년) 2,240백만원(70개소×32백만원) → ('16년)1,610백만원(70개소×23백만원) "/>
  </r>
  <r>
    <s v="가공식품수출지원 ( 2800 - 2834 - 400 ) [ 농림축산식품부 | 2016 예산 | 예산안 | 세출(지출) | 식품산업육성 | 농산물수출촉진 | 확정안 185,783 백만원 ]"/>
    <s v="...)_x000a_◦수출물류비: ('15년) 800백만원(9,412톤×85원/kg) → ('16년) 800(9,412톤×85원/kg)_x000a_◦통관·보험·인증: ('15년) 239백만원(10개소×24백만원) → ('16년) 445(10개소×44백만 원)_x000a_◦마케팅지원: ('15년) 1,358..."/>
    <n v="2016"/>
    <x v="9"/>
    <m/>
    <m/>
    <m/>
    <m/>
    <m/>
    <m/>
    <s v="◦통관·보험·인증: ('15년) 239백만원(10개소×24백만원) → ('16년) 445(10개소×44백만 원)"/>
  </r>
  <r>
    <s v="여성청소년보호활동 ( 1100 - 1132 - 311 ) [ 경찰청 | 2016 예산 | 예산안 | 세출(지출) | 범죄예방및사회적약자보호 | 여성청소년보호활동 | 확정안 13,684 백만원 ]"/>
    <s v="... 안면인식 라이센스 : 120백만원(순증)_x000a_※ 라이센스 구입 120백만원 = 120원 × 100만개_x000a_▪ 공공요금 : 5백만원(순증)_x000a_※ 휴대폰 본인인증 요금 5백만원 = 50원 × 10만건_x000a_▪ 개인정보 암호화 솔루션 도입 : 184백만원(순감)_x000a_○ 모바일 안전드림앱 고도화 : ('16) ..."/>
    <n v="2016"/>
    <x v="9"/>
    <n v="1"/>
    <n v="12"/>
    <n v="50"/>
    <m/>
    <m/>
    <m/>
    <s v="※ 휴대폰 본인인증 요금 5백만원 = 50원 × 10만건"/>
  </r>
  <r>
    <s v="대형공격헬기(AH-64E) ( 2000 - 2033 - 302 ) [ 방위사업청 | 2016 예산 | 예산안 | 세출(지출) | 대정부국외획득사업 | 항공사업(FMS) | 확정안 472,698 백만원 ]"/>
    <s v="... : 4,001천원_x000a_· 국외감독관실 운영비($85×12개월×1,140원) : 1,163천원_x000a_▪ 시험연구비 : 432.209백만원_x000a_· 감항인증계획(안) 검토회의(2명×136,000원×2회) : 544천원_x000a_· 감항인증계획(안) 검토회의(6명×120,000원×2회) : 1,440천원_x000a_· 항공기 수송 ..."/>
    <n v="2016"/>
    <x v="9"/>
    <m/>
    <m/>
    <m/>
    <m/>
    <m/>
    <m/>
    <s v="· 감항인증계획(안) 검토회의(2명×136,000원×2회) : 544천원|· 감항인증계획(안) 검토회의(6명×120,000원×2회) : 1,440천원"/>
  </r>
  <r>
    <s v="여성청소년보호활동 ( 1100 - 1132 - 311 ) [ 경찰청 | 2016 예산 | 예산안 | 세출(지출) | 범죄예방및사회적약자보호 | 여성청소년보호활동 | 확정안 13,684 백만원 ]"/>
    <s v="... 안면인식 라이센스 : 120백만원(순증)_x000a_※ 라이센스 구입 120백만원 = 120원 × 100만개_x000a_▪ 공공요금 : 5백만원(순증)_x000a_※ 휴대폰 본인인증 요금 5백만원 = 50원 × 10만건_x000a_▪ 개인정보 암호화 솔루션 도입 : 184백만원(순감)_x000a_○ 모바일 안전드림앱 고도화 : ('16) ..."/>
    <n v="2016"/>
    <x v="9"/>
    <n v="1"/>
    <n v="12"/>
    <n v="50"/>
    <m/>
    <m/>
    <m/>
    <s v="※ 휴대폰 본인인증 요금 5백만원 = 50원 × 10만건"/>
  </r>
  <r>
    <s v="대형공격헬기(AH-64E) ( 2000 - 2033 - 302 ) [ 방위사업청 | 2016 예산 | 예산안 | 세출(지출) | 대정부국외획득사업 | 항공사업(FMS) | 확정안 472,698 백만원 ]"/>
    <s v="... : 4,001천원_x000a_· 국외감독관실 운영비($85×12개월×1,140원) : 1,163천원_x000a_▪ 시험연구비 : 432.209백만원_x000a_· 감항인증계획(안) 검토회의(2명×136,000원×2회) : 544천원_x000a_· 감항인증계획(안) 검토회의(6명×120,000원×2회) : 1,440천원_x000a_· 항공기 수송 ..."/>
    <n v="2016"/>
    <x v="9"/>
    <m/>
    <m/>
    <m/>
    <m/>
    <m/>
    <m/>
    <s v="· 감항인증계획(안) 검토회의(2명×136,000원×2회) : 544천원|· 감항인증계획(안) 검토회의(6명×120,000원×2회) : 1,440천원"/>
  </r>
  <r>
    <s v="농업기술실용화재단운영 ( 1100 - 1136 - 300 ) [ 농촌진흥청 | 2016 예산 | 예산안 | 세출(지출) | 농업기초기반 및 실용화 기술개발 | 농업기술실용화재단운영 | 확정안 27,023 백만원 ]"/>
    <s v="... : ('15) 4,208 → ('16) 3,000백만원(1,208백만원 감)_x000a_- 농자재 및 농식품 분석, 농기계 검정, 유기농업자재 인증 서비스 : 1,089백만원=49천점×90천원×25%_x000a_* 90천원×46천점×55%(2015년) → 90천원×49천점×25%(2016년)_x000a_..."/>
    <n v="2016"/>
    <x v="9"/>
    <m/>
    <m/>
    <m/>
    <m/>
    <m/>
    <m/>
    <s v="- 농자재 및 농식품 분석, 농기계 검정, 유기농업자재 인증 서비스 : 1,089백만원=49천점×90천원×25%"/>
  </r>
  <r>
    <s v="시도가축방역 ( 3900 - 3940 - 335 ) [ 농림축산식품부 | 2016 예산 | 예산안 | 세출(지출) | 축산물안전관리 | 가축방역(농특) | 확정안 112,600 백만원 ]"/>
    <s v="... 300,000천원×50%=150,000천원_x000a_◦ 수의사처방제 관리시스템 고도화 및 운영 :900,000천원×100%=900,000천원_x000a_◦ 수의학교육 인증 지원 :100,000천원×100%=100,000천원_x000a_◦ 말 예방백신 접종 : 1,674,000천원_x000a_◦ 저수지 철새관측시스템 구축 :27..."/>
    <n v="2016"/>
    <x v="9"/>
    <m/>
    <m/>
    <m/>
    <m/>
    <m/>
    <m/>
    <s v="◦ 수의학교육 인증 지원 :100,000천원×100%=100,000천원"/>
  </r>
  <r>
    <s v="어린이 건강보호 종합대책 추진사업 ( 1900 - 1938 - 303 ) [ 환경부 | 2016 예산 | 예산안 | 세출(지출) | 환경보전기반육성 | 환경보건정책추진 | 확정안 8,000 백만원 ]"/>
    <s v="... 4,200백만원(진단 3,600백만원 = 3,300개소×1.09백만원, 개선 6백만원 = 100개소×6백만원)_x000a_․ 어린이활동공간 환경안심인증사업 100백만원=100개소×1백만원/개소_x000a_․ 영세어린이집 실내공기질 진단개선 200백만원=200개소×1백만원/개소_x000a_ㅇ 환경성질환 예방․관리센터 ..."/>
    <n v="2016"/>
    <x v="9"/>
    <n v="1"/>
    <n v="20"/>
    <n v="1000000"/>
    <m/>
    <m/>
    <m/>
    <s v="․ 어린이활동공간 환경안심인증사업 100백만원=100개소×1백만원/개소"/>
  </r>
  <r>
    <s v="온실가스관리 인프라 구축 ( 1600 - 1637 - 302 ) [ 환경부 | 2016 예산 | 예산안 | 세출(지출) | 기후변화대응 및 대기보전 | 기후변화협약대응 | 확정안 18,133 백만원 ]"/>
    <s v="...분과*×5백만원)_x000a_※ 전문분과 2개, 업종별 소분과 5개, 이슈분과 1개, 시민단체 간담회 1개_x000a_․ 정부위원회(할당량결정위원회, 배출량인증위원회 등) 운영 : 45백만원(9회×5백만원)_x000a_․ 배출권거래제도 국제 워크숍, 조기감축 등 제도 홍보 : 151백만원_x000a_‥ 배출권거래제 해외 ..."/>
    <n v="2016"/>
    <x v="9"/>
    <m/>
    <m/>
    <m/>
    <m/>
    <m/>
    <m/>
    <s v="․ 정부위원회(할당량결정위원회, 배출량인증위원회 등) 운영 : 45백만원(9회×5백만원)"/>
  </r>
  <r>
    <s v="산업기술보안 기반구축 ( 3200 - 3237 - 301 ) [ 산업통상자원부 | 2016 예산 | 예산안 | 세출(지출) | 산업기술진흥 | 산업기술유출방지 및 보호 | 확정안 1,556 백만원 ]"/>
    <s v="... 교육(200백만원) : 40회×5백만원_x000a_* 국가R&amp;D 과제책임자과정 교육(200백만원) : 40회×5백만원_x000a_* 산업기술 보유기관 보안관리체계 인증 (20백만원) : 5개x4백만원_x000a_▪ 산업기술보호 인식확산 (131백만원)_x000a_* 산업기술보호 주간 운영(40백만원) : 1회x40백만원_x000a_* 해피콜상담센터 ..."/>
    <n v="2016"/>
    <x v="9"/>
    <n v="1"/>
    <n v="13"/>
    <n v="4000000"/>
    <m/>
    <m/>
    <m/>
    <s v="* 산업기술 보유기관 보안관리체계 인증 (20백만원) : 5개x4백만원"/>
  </r>
  <r>
    <s v="사회복지사관리 ( 2600 - 2631 - 300 ) [ 보건복지부 | 2016 예산 | 예산안 | 세출(지출) | 사회복지기반조성 | 사회복지사업지원 | 확정안 842 백만원 ]"/>
    <s v="... 80,000,000원×1식=80,000천원(신규)_x000a_- 오라클라이선스유지관리 : 2,530,000원×2개=5,060천원(전년대비 △2,750천원)_x000a_- 온라인증명서솔루션유지관리 : 4,950,000원×1개=4,950천원(전년대비 △1,800천원 )_x000a_- 웹방화벽 유지보수 : 3,450,000원×1..."/>
    <n v="2016"/>
    <x v="9"/>
    <m/>
    <m/>
    <m/>
    <m/>
    <m/>
    <m/>
    <s v="- 온라인증명서솔루션유지관리 : 4,950,000원×1개=4,950천원(전년대비 △1,800천원 )"/>
  </r>
  <r>
    <s v="언어정보자원 통합관리 ( 2900 - 2932 - 500 ) [ 문화체육관광부 | 2016 예산 | 예산안 | 세출(지출) | 국립국어원 운영 | 국립국어원 정보화 | 확정안 630 백만원 ]"/>
    <s v="...015년) → 0.5백만원×6식(2016년) _x000a_·서버보안 소프트웨어 0.5백만원×6식(2015년) → 0.5백만원×6식(2016년) _x000a_·실명인증 서비스 0.5백만원×6식(2015년) → 0.5백만원×6식(2016년)_x000a_- 서버, 저장장치 및 PC, 프린터 구매 : 66백만원_x000a_·서버 및 저장장치 ..."/>
    <n v="2016"/>
    <x v="9"/>
    <n v="1"/>
    <n v="14"/>
    <n v="500000"/>
    <m/>
    <m/>
    <m/>
    <s v="·실명인증 서비스 0.5백만원×6식(2015년) → 0.5백만원×6식(2016년)"/>
  </r>
  <r>
    <s v="저작권비즈니스 활성화 지원 ( 1300 - 1333 - 300 ) [ 문화체육관광부 | 2016 예산 | 예산안 | 세출(지출) | 건강한 저작권 생태계 조성 | 저작물 이용 및 유통환경 조성 | 확정안 1,456 백만원 ]"/>
    <s v="... 30백만원_x000a_▪ 저작권라이선스 통합관리 시스템 활성화 : 350백만원_x000a_- 계약 시스템 개선 및 유지 운영 : 339백만원 (1식)_x000a_- 사설인증서 및 인증솔루션 사용료 : 11백만원 (0.011×1,000개)_x000a_ㅇ 음악 로그정보 수집시스템 운영 : 427백만원_x000a_(시스템 안정화에 따른 ..."/>
    <n v="2016"/>
    <x v="9"/>
    <m/>
    <m/>
    <m/>
    <m/>
    <m/>
    <m/>
    <s v="- 사설인증서 및 인증솔루션 사용료 : 11백만원 (0.011×1,000개)"/>
  </r>
  <r>
    <s v="예산정책처정보화(정보화) ( 4000 - 4033 - 500 ) [ 국회 | 2016 예산 | 예산안 | 세출(지출) | 예산정책처운영 | 예산정책처정보화 | 확정안 700 백만원 ]"/>
    <s v="... (Oracle 9i) : 11,308천원x15%=1,696천원_x000a_  Server DRM(MarkAny) : 16,170천원x12%=1,940천원_x000a_  OTP 인증 서버 : 19,370천원x12%=2,324천원_x000a_  검색엔진(SF-1, WISE TEA) : 71,608천원x12%=8,593천원_x000a_- 사업..."/>
    <n v="2016"/>
    <x v="9"/>
    <m/>
    <m/>
    <m/>
    <m/>
    <m/>
    <m/>
    <s v="  OTP 인증 서버 : 19,370천원x12%=2,324천원"/>
  </r>
  <r>
    <s v="전술정찰정보수집체계 ( 1500 - 1531 - 305 ) [ 방위사업청 | 2016 예산 | 예산안 | 세출(지출) | 감시정찰정보전자전사업 | 감시/정찰/정보사업 | 확정안 16,597 백만원 ]"/>
    <s v="... 11,544백만원_x000a_- 영상정보 탑재장비 : 47,575백만원 × 24.26% = 11,544백만원_x000a_▪ 전투발전지원(260-00) : 50백만원_x000a_- 잔여무장인증기술용역 : 1식×50,000천원 = 50백만원 _x000a_▪ 종합군수지원(430-01) : 3,585백만원_x000a_- 영상정보 정밀측정검교정장비 : 1,105백만원_x000a_..."/>
    <n v="2016"/>
    <x v="9"/>
    <m/>
    <m/>
    <m/>
    <m/>
    <m/>
    <m/>
    <s v="- 잔여무장인증기술용역 : 1식×50,000천원 = 50백만원 "/>
  </r>
  <r>
    <s v="기초비행훈련용헬기 ( 1300 - 1332 - 324 ) [ 방위사업청 | 2016 예산 | 예산안 | 세출(지출) | 항공기사업 | 지원/특수기사업 | 확정안 6,446 백만원 ]"/>
    <s v="... 사업추진 실무회의(4명×190,000원×4회) = 3,040천원_x000a_· 사업추진 검토회의(4명×170,000원×4회) = 2,720천원_x000a_· 감항인증 계획(안) 검토회의(대/중령)(2명×190,000원×2회) = 760천원_x000a_· 감항인증 계획(안) 검토회의(소령 이하)(6명×170,000원×2회) ..."/>
    <n v="2016"/>
    <x v="9"/>
    <m/>
    <m/>
    <m/>
    <m/>
    <m/>
    <m/>
    <s v="· 감항인증 계획(안) 검토회의(대/중령)(2명×190,000원×2회) = 760천원|· 감항인증 계획(안) 검토회의(소령 이하)(6명×170,000원×2회) ..."/>
  </r>
  <r>
    <s v="권익행정시스템 운영 ( 1100 - 1132 - 320 ) [ 국민권익위원회 | 2016 예산 | 예산안 | 세출(지출) | 국민권익증진 | 권익행정정보화 | 확정안 2,456 백만원 ]"/>
    <s v="... 3,200천원_x000a_⑦ 공공요금 및 제세 : ('15) 16 → ('16) 13백만원(△3백만원)_x000a_○(필요성) 부패․공익신고 시 사용되는 본인인증, 고위공무원 업무용 비화 스마트폰(국정원 지급) 운영 등에 예산 소요_x000a_○ (상세 요구 내용) _x000a_- 휴대폰 본인인증 : 60천원 × 12월 = ..."/>
    <n v="2016"/>
    <x v="9"/>
    <m/>
    <m/>
    <m/>
    <m/>
    <m/>
    <m/>
    <s v="○(필요성) 부패․공익신고 시 사용되는 본인인증, 고위공무원 업무용 비화 스마트폰(국정원 지급) 운영 등에 예산 소요|- 휴대폰 본인인증 : 60천원 × 12월 = ..."/>
  </r>
  <r>
    <s v="혁신성장활성화사업 ( 1300 - 1331 - 303 ) [ 기획재정부 | 2020 예산 | 예산안 | 세출(지출) | 정책조정 | 경제정책조정지원 | 확정안 1,385 백만원 ]"/>
    <s v="..._x000a_․ 대기업, 중소기업 간담회(6백만원=100,000×5명×12회)_x000a_․ 창업·벤처기업 면담(6백만원=100,000×5명×12회) _x000a_․ 기타업무관련 토론회 참석 민간전문가 수당(19.2백만원=100,000×8명×24회)_x000a_․ 혁신성장 자율스터디 간담회(4.4백만원=100,000×2명×22회)_x000a_ㅇ ..."/>
    <n v="2020"/>
    <x v="10"/>
    <m/>
    <m/>
    <m/>
    <m/>
    <m/>
    <m/>
    <s v="․ 기타업무관련 토론회 참석 민간전문가 수당(19.2백만원=100,000×8명×24회)"/>
  </r>
  <r>
    <s v="인권교육 기획 및 운영 ( 1000 - 1032 - 301 ) [ 국가인권위원회 | 2020 예산 | 예산안 | 세출(지출) | 인권보호 및 향상 | 인권교육 활성화 | 확정안 1,825 백만원 ]"/>
    <s v="... 기반 구축 : (`19) 22 → (`20) 82백만원 (+60)_x000a_구분_x000a_세부내역_x000a_금액_x000a_(백만원)_x000a_합계_x000a_82_x000a_인권교육 정책제도 _x000a_기반 구축_x000a_ 토론회 5,500,000원×4회_x000a_ 인권교육 관련 실태조사 30,000,000원×2식_x000a_22_x000a_60_x000a_4. 국내외 협력네트워크 구축 : (`19) 24 → (`20) ..."/>
    <n v="2020"/>
    <x v="10"/>
    <n v="1"/>
    <m/>
    <n v="5500000"/>
    <m/>
    <m/>
    <m/>
    <s v=" 토론회 5,500,000원×4회"/>
  </r>
  <r>
    <s v="산촌활성화 지원 ( 1700 - 1742 - 300 ) [ 산림청 | 2020 예산 | 예산안 | 세출(지출) | 산림이용 및 복지증진 | 산촌활성화 지원 | 확정안 15,381 백만원 ]"/>
    <s v="... 산림형 사회적 기업 발굴 ・ 육성 예산 : 600백만원('19년과 동일)_x000a_- 맞춤형 컨설팅 200개기업×2.5백만원×100%=500백만원_x000a_- 토론회 및 워크숍 4회×25백만원×100%=100백만원 _x000a_ㅇ 산림일자리발전소 운영 : 4,000백만원('19년보다 +1,600백만원 증가)_x000a_- 기획·평가·모니터링 ..."/>
    <n v="2020"/>
    <x v="10"/>
    <n v="1"/>
    <m/>
    <n v="25000000"/>
    <m/>
    <m/>
    <m/>
    <s v="- 토론회 및 워크숍 4회×25백만원×100%=100백만원 "/>
  </r>
  <r>
    <s v="자문회의 운영 ( 1000 - 1031 - 300 ) [ 민주평화통일자문회의 | 2020 예산 | 예산안 | 세출(지출) | 민주평화통일자문회의 운영 | 통일정책자문․통일여론조성 | 확정안 4,714 백만원 ]"/>
    <s v="... 53(13.2백만원×4회)_x000a_53_x000a_- 전문가 모니터링 28(7백만원×4회)_x000a_28_x000a_- 온라인 설문조사 4(2백만원×2회)_x000a_4_x000a_③ 남북관계 전문가 토론회 * 연 2회_x000a_48_x000a_- 남북관계 전문가 토론회 48(24백만원×2회)_x000a_48_x000a_ㅇ 국내‧해외 지역회의 : 법정회의인 국내 지역회의 및 해외 지역회의 ..."/>
    <n v="2020"/>
    <x v="10"/>
    <n v="1"/>
    <m/>
    <n v="24000000"/>
    <m/>
    <m/>
    <m/>
    <s v="③ 남북관계 전문가 토론회 * 연 2회|- 남북관계 전문가 토론회 48(24백만원×2회)"/>
  </r>
  <r>
    <s v="역량평가 운영 ( 1600 - 1645 - 301 ) [ 인사혁신처 | 2020 예산 | 예산안 | 세출(지출) | 인사관리 | 고위공무원단제도운영 | 확정안 813 백만원 ]"/>
    <s v="... 전산소모품(토너, 드럼 등) 구입 : 3백만원 (250천원×12월)_x000a_- 평가 관련 보안문서 파쇄 : 3백만원 (500천원×6회)_x000a_- 역량평가 토론회 등 소요물품 구입 등 : 7백만원 (600천원×12회)_x000a_○ 신규 역량평가위원 양성교육 강사료 및 교재제작 : 5백만원(1,200천원×4회)_x000a_○ 정수기 ..."/>
    <n v="2020"/>
    <x v="10"/>
    <m/>
    <m/>
    <m/>
    <m/>
    <m/>
    <m/>
    <s v="- 역량평가 토론회 등 소요물품 구입 등 : 7백만원 (600천원×12회)"/>
  </r>
  <r>
    <s v="공직사회인사혁신확산 ( 1600 - 1649 - 301 ) [ 인사혁신처 | 2020 예산 | 예산안 | 세출(지출) | 인사관리 | 인사정책지원 | 확정안 542 백만원 ]"/>
    <s v="... 3,000천원(75,000원×2명×4일×5월)_x000a_- 진단자료 및 보고서 인쇄 : 4,000천원(500,000원×8회)_x000a_- 컨설턴트 간담회 및 토론회 운영 : 1,200천원(150,000원×8회)_x000a_③대한민국공무원상 선발 및 시상 : 112백만원_x000a_▪('19) 111백만원 → ('20안) 112백만원 ..."/>
    <n v="2020"/>
    <x v="10"/>
    <m/>
    <m/>
    <m/>
    <m/>
    <m/>
    <m/>
    <s v="- 컨설턴트 간담회 및 토론회 운영 : 1,200천원(150,000원×8회)"/>
  </r>
  <r>
    <s v="생활SOC추진단 운영 ( 7000 - 7035 - 318 ) [ 국무조정실 및 국무총리비서실 | 2020 예산 | 예산안 | 세출(지출) | 국무총리실 행정지원 | 국가적중장기 추진과제 지원 | 확정안 1,178 백만원 ]"/>
    <s v="... 27,500천원_x000a_(협의회 전체회의: 10천원×50부×10회=5,000천원, 자문단 회의: 10천원×50부×15회=7,500천원, 각종 토론회: 17천원×300명×3회=15,300천원_x000a_각종 회의 물품 구입 : 1,046천원×12월=12,550천원_x000a_공청회·세미나 개최 : 25,000천원_x000a_..."/>
    <n v="2020"/>
    <x v="10"/>
    <n v="1"/>
    <m/>
    <n v="17000"/>
    <m/>
    <m/>
    <m/>
    <s v="(협의회 전체회의: 10천원×50부×10회=5,000천원, 자문단 회의: 10천원×50부×15회=7,500천원, 각종 토론회: 17천원×300명×3회=15,300천원"/>
  </r>
  <r>
    <s v="국가기후환경회의 운영 ( 1600 - 1633 - 313 ) [ 환경부 | 2020 예산 | 예산안 | 세출(지출) | 대기환경보전 | 대기오염발생원관리 | 확정안 6,905 백만원 ]"/>
    <s v="... 숙의과정 운영) 제2기 국민정책참여단 모집(500여명) 및 출범식, 숙의자료집 발간 및 온라인 러닝, 백서발간 등 (300,000천원)_x000a_- (토론회) 권역별 토론회(100,000천원×4권역) + 종합토론회(500,000천원/1박2일)_x000a_- (대국민 여론조사) 50,000천원 × 2회_x000a_..."/>
    <n v="2020"/>
    <x v="10"/>
    <n v="1"/>
    <m/>
    <n v="100000000"/>
    <n v="500000000"/>
    <m/>
    <m/>
    <s v="- (토론회) 권역별 토론회(100,000천원×4권역) + 종합토론회(500,000천원/1박2일)"/>
  </r>
  <r>
    <s v="사회복지협의회운영 ( 2600 - 2631 - 302 ) [ 보건복지부 | 2020 예산 | 예산안 | 세출(지출) | 사회복지기반조성 | 사회복지사업지원 | 확정안 2,371 백만원 ]"/>
    <s v="..._x000a_▪산출내역 : 사회복지 현안 및 정책 연구 ('20)46백만원(전년동)_x000a_- 연구 수행 ('20)3,250천원×8건=26백만원(전년동)_x000a_- 토론회 개최 ('20)5,000천원×2건=10백만원(전년동)_x000a_- 연구보고서 발간 ('20)2,500천원×4건=10백만원(전년동)_x000a_② 국제협력사업_x000a_..."/>
    <n v="2020"/>
    <x v="10"/>
    <n v="1"/>
    <m/>
    <n v="5000000"/>
    <m/>
    <m/>
    <m/>
    <s v="- 토론회 개최 ('20)5,000천원×2건=10백만원(전년동)"/>
  </r>
  <r>
    <s v="합리적 노사관계 지원 ( 2000 - 2031 - 300 ) [ 고용노동부 | 2020 예산 | 예산안 | 세출(지출) | 노사정책 | 노사협력 | 확정안 19,987 백만원 ]"/>
    <s v="... 국제교류 126(1개 사업×126백만원)_x000a_▸노사관계 비영리 법인 지원 : 667백만원(전년 동)_x000a_- 교육 320(8개 사업×40백만원) / 포럼·토론회 등 257(8개 사업×32백만원)정책연구 90(3개 사업×30백만원) _x000a_▸사업평가 : 40백만원(2개 사업×20백만원, 전년 동)_x000a_▸임금격차완화 ..."/>
    <n v="2020"/>
    <x v="10"/>
    <m/>
    <m/>
    <m/>
    <m/>
    <m/>
    <m/>
    <s v="- 교육 320(8개 사업×40백만원) / 포럼·토론회 등 257(8개 사업×32백만원)정책연구 90(3개 사업×30백만원) "/>
  </r>
  <r>
    <s v="행정생산성향상지원 ( 1900 - 1933 - 300 ) [ 행정안전부 | 2020 예산 | 예산안 | 세출(지출) | 정부혁신조직 | 행정효율성향상 | 확정안 452 백만원 ]"/>
    <s v="..._x000a_3) '20년도 예산안 산출 근거_x000a_○ 국민체감형 행정제도 개선 추진 : '19예산 92백 → '20예산안 91백(△1백) _x000a_‣ 권역별 과제 발굴 토론회 및 지침 설명회 : '19예산 20백 → '20예산안 19백(△1백) _x000a_〔산출근거〕토론회 및 설명회 자료제작 등 1,000천원×10회 + 워크숍 ..."/>
    <n v="2020"/>
    <x v="10"/>
    <m/>
    <m/>
    <m/>
    <m/>
    <m/>
    <m/>
    <s v="‣ 권역별 과제 발굴 토론회 및 지침 설명회 : '19예산 20백 → '20예산안 19백(△1백) |〔산출근거〕토론회 및 설명회 자료제작 등 1,000천원×10회 + 워크숍 ..."/>
  </r>
  <r>
    <s v="기록관리정책및교육 ( 2300 - 2333 - 300 ) [ 행정안전부 | 2020 예산 | 예산안 | 세출(지출) | 기록물관리 | 기록물효율적관리 | 확정안 1,914 백만원 ]"/>
    <s v="...) / 전년동_x000a_- 기록관리 권역별 평가회의 운영 : ('19) 3백 → ('20) 3백(5천원×100명×6회) / 전년동_x000a_- 설명회 및 토론회 운영 : ('19) 4.8백 → ('20) 4.8백(5천원×480개×2명) / 전년동_x000a_‣ 공적심사위원회 등 포상 운영 : '19예산 5.1백 → ..."/>
    <n v="2020"/>
    <x v="10"/>
    <m/>
    <m/>
    <m/>
    <m/>
    <m/>
    <m/>
    <s v="- 설명회 및 토론회 운영 : ('19) 4.8백 → ('20) 4.8백(5천원×480개×2명) / 전년동"/>
  </r>
  <r>
    <s v="비상대비훈련 ( 2600 - 2634 - 300 ) [ 행정안전부 | 2020 예산 | 예산안 | 세출(지출) | 안전관리 | 비상시대비능력강화 | 확정안 893 백만원 ]"/>
    <s v="... '20예산안 57백(전년동)_x000a_• 산출내역 : 정책개발 및 관계기관 회의 준비 비용(일반수용비) 37백만원_x000a_비상대비계획(충무계획) 관계기관 제도개선 토론회 : 4,500천원x2회 = 9백만원_x000a_비상대비 정책협의회(4회) : 2,500천원x4회 = 10백만원_x000a_비상대비업무담당자 안보체험 : 2,000천원x4회 ..."/>
    <n v="2020"/>
    <x v="10"/>
    <n v="1"/>
    <m/>
    <n v="4500000"/>
    <m/>
    <m/>
    <m/>
    <s v="비상대비계획(충무계획) 관계기관 제도개선 토론회 : 4,500천원x2회 = 9백만원"/>
  </r>
  <r>
    <s v="통계조사지원 ( 3000 - 3037 - 309 ) [ 통계청 | 2018 예산 | 결산 | 세출(지출) | 국가기본통계생산 및 지원 | 통계조사지원 | 결산 12,926 백만원 ]"/>
    <s v="... 자료수집 인건비 : 14백만원(1명×0.06024백만원×26일×9월)_x000a_- 인건비 고용부담금 : 1백만원(인건비×0.1)_x000a_- 지역통계 토론회 : 30백만원(15백만원×2회)_x000a_- 설명회 자료 인쇄 : 15백만원(1,500부×0.01백만원)_x000a_- 자료집발간 : 19백만원(200..."/>
    <n v="2018"/>
    <x v="10"/>
    <n v="1"/>
    <m/>
    <n v="15000000"/>
    <m/>
    <m/>
    <m/>
    <s v="- 지역통계 토론회 : 30백만원(15백만원×2회)"/>
  </r>
  <r>
    <s v="행정효율성증진 및 능력개발 ( 7000 - 7031 - 302 ) [ 통계청 | 2018 예산 | 결산 | 세출(지출) | 통계행정지원 | 대내외협력강화 | 결산 313 백만원 ]"/>
    <s v="..._x000a_해당사항 없음_x000a_③ 2018년도 예산내역 _x000a_세사업 명_x000a_예산_x000a_변화관리활동_x000a_◦ 125백만원_x000a_- 역량강화 워크숍 : 10백만원(1회×10백만원)_x000a_- 부서 간 토론회 : 40백만원(10회×4백만원)_x000a_- 우수 공무원 현장견학 : 12백만원(1회×12백만원)_x000a_- 연구모임 지원 : 6백만원(20개×30만원)_x000a_..."/>
    <n v="2018"/>
    <x v="10"/>
    <n v="1"/>
    <m/>
    <n v="4000000"/>
    <m/>
    <m/>
    <m/>
    <s v="- 부서 간 토론회 : 40백만원(10회×4백만원)"/>
  </r>
  <r>
    <s v="재외동포사회와의 파트너십 사업 ( 1800 - 1834 - 403 ) [ 외교부 | 2018 예산 | 결산 | 세출(지출) | 재외동포보호 및 지원 | 재외동포권익향상 | 결산 377 백만원 ]"/>
    <s v="... 지원 비율 및 법적근거 : 해당없음_x000a_③ 2018년도 예산내역 _x000a_세사업 명_x000a_예산_x000a_재외동포사회와의 파트너십 사업_x000a_◦ 405백만원_x000a_- 강연회·토론회·세미나 개최 : 317백만원(7백만원×45.3회)_x000a_- 출장여비 및 강사초청비 : 88백만원(2백만원×44회)_x000a_3) 사업효과_x000a_① '16~'19년도 성과계획서 ..."/>
    <n v="2018"/>
    <x v="10"/>
    <m/>
    <m/>
    <m/>
    <m/>
    <m/>
    <m/>
    <s v="- 강연회·토론회·세미나 개최 : 317백만원(7백만원×45.3회)"/>
  </r>
  <r>
    <s v="정책홍보지원 ( 7100 - 7131 - 312 ) [ 국방부 | 2018 예산 | 결산 | 세출(지출) | 국방행정지원 | 국방행정지원 | 결산 6,831 백만원 ]"/>
    <s v="... 정책고객 업무간담회 50명×18천원×2회×0.75=1,350천원_x000a_∙ 온라인매체이용자 초청행사 2회×1,000천원×0.79=1,580천원_x000a_∙ 국방정책토론회/설명회 100명×11,875천원×4회×0.79=3,753천원_x000a_- 고용부담금 : 28백만원_x000a_∙ 무기계약직 4대보험(공보) 137302천원×10...."/>
    <n v="2018"/>
    <x v="10"/>
    <m/>
    <m/>
    <m/>
    <m/>
    <m/>
    <m/>
    <s v="∙ 국방정책토론회/설명회 100명×11,875천원×4회×0.79=3,753천원"/>
  </r>
  <r>
    <s v="산업융합문화 기반조성 및 산업융합촉진 옴부즈만 운영 ( 3600 - 3688 - 303 ) [ 산업통상자원부 | 2018 예산 | 결산 | 세출(지출) | 신산업진흥 | 산업융합진흥 | 결산 472 백만원 ]"/>
    <s v="... 품평회(40백만원)_x000a_- 융합 활성화 규제·애로 개선(111백만원)_x000a_* 실태조사(20백만원), 현장방문 규제발굴(20회×0.4백만원= 8백만원), 규제발굴토론회(4회×7.5백만원= 30백만원), 규제해소분과위원회(36백만원), 상담·추적시스템 개선(17백만원)_x000a_- 옴부즈만실 운영(180백만원)_x000a_* 인건비(100백만원), ..."/>
    <n v="2018"/>
    <x v="10"/>
    <n v="1"/>
    <m/>
    <n v="7500000"/>
    <m/>
    <m/>
    <m/>
    <s v="* 실태조사(20백만원), 현장방문 규제발굴(20회×0.4백만원= 8백만원), 규제발굴토론회(4회×7.5백만원= 30백만원), 규제해소분과위원회(36백만원), 상담·추적시스템 개선(17백만원)"/>
  </r>
  <r>
    <s v="공사 발주 및 사업관리 지원 ( 1200 - 1236 - 345 ) [ 조달청 | 2018 예산 | 결산 | 세출(지출) | 조달사업 운영 | 공사발주 및 사업관리 지원 | 결산 3,072 백만원 ]"/>
    <s v="... 총사업비 검토를 위한 현장점검 및 자료수집 : 75,800원×27명×4회_x000a_◦ 사업추진비(240-01) : 6,740_x000a_- 설계적정성 검토 토론회 등 경비 : 237회×20,000원_x000a_- 맞춤형서비스 관련 설계 심의 등 운영경비 : 100회×20,000원_x000a_◦ 고용부담금(320-09) : ..."/>
    <n v="2018"/>
    <x v="10"/>
    <m/>
    <m/>
    <m/>
    <m/>
    <m/>
    <m/>
    <s v="- 설계적정성 검토 토론회 등 경비 : 237회×20,000원"/>
  </r>
  <r>
    <s v="사회복지협의회운영 ( 2600 - 2631 - 302 ) [ 보건복지부 | 2018 예산 | 결산 | 세출(지출) | 사회복지기반조성 | 사회복지사업지원 | 결산 2,269 백만원 ]"/>
    <s v="... 136백만원_x000a_․조사연구 인건비 : 100백만원(2명×12월×4.2백만원)_x000a_․조사연구 연구사업 : 26백만원(10건×2.6백만원)_x000a_․정책토론회 개최 : 10백만원(2회×5백만원)_x000a_- 국제협력사업 : 113백만원_x000a_․ICSW 연회비 : 8백만원(1회×8백만원)_x000a_․한국형사회복지모델전수 ..."/>
    <n v="2018"/>
    <x v="10"/>
    <n v="1"/>
    <m/>
    <n v="5000000"/>
    <m/>
    <m/>
    <m/>
    <s v="․정책토론회 개최 : 10백만원(2회×5백만원)"/>
  </r>
  <r>
    <s v="장애인고용연구 ( 1400 - 1459 - 324 ) [ 고용노동부 | 2018 예산 | 결산 | 세출(지출) | 장애인고용증진 | 장애인고용연구 | 결산 2,722 백만원 ]"/>
    <s v="...)_x000a_- 장애인경제활통실태조사 : 570백만원(1식×570백만원)_x000a_- 기업체장애인고용실태조사 : 465백만원(1식×465백만원)_x000a_- 정책토론회 : 17백만원(3회×5.67백만원)_x000a_- 학술지발간 : 47백만원(4회×11.75백만원)_x000a_- 과제발표회 : 11백만원(1회×11백만원)_x000a_..."/>
    <n v="2018"/>
    <x v="10"/>
    <n v="1"/>
    <m/>
    <n v="5670000"/>
    <m/>
    <m/>
    <m/>
    <s v="- 정책토론회 : 17백만원(3회×5.67백만원)"/>
  </r>
  <r>
    <s v="지자체 재정분석 및 재정제도 개선 ( 1300 - 1331 - 300 ) [ 행정안전부 | 2019 예산 | 예산안 | 세출(지출) | 지방재정경제 | 지자체 재정분석 및 재정제도 개선 | 확정안 712 백만원 ]"/>
    <s v="... 참석수당 : 150천원×5명×4회=3,000천원_x000a_- 재정분석 및 진단 회의 등 인쇄비 : 1,500천원×3회=4,500천원_x000a_- 워크숍, 토론회 등 자료인쇄 : 1,000천원×2회=2,000천원_x000a_- 재정평가 등 현지 확인점검 : 150천원×3명×7회=3,150천원_x000a_- 제도개선 민간위원 ..."/>
    <n v="2019"/>
    <x v="10"/>
    <m/>
    <m/>
    <m/>
    <m/>
    <m/>
    <m/>
    <s v="- 워크숍, 토론회 등 자료인쇄 : 1,000천원×2회=2,000천원"/>
  </r>
  <r>
    <s v="사회복지협의회운영 ( 2600 - 2631 - 302 ) [ 보건복지부 | 2019 예산 | 예산안 | 세출(지출) | 사회복지기반조성 | 사회복지사업지원 | 확정안 2,183 백만원 ]"/>
    <s v="... 확대에 따른 연구수행 ('18)2,600천원×10건=26백만원→('19)2,600천원×10건=26백만원_x000a_- 복지현안 및 쟁점 논의를 위한 토론회 개최 ('18)5,000천원×2건=10백만원→('19)5,000천원×4건=20백만원_x000a_② 국제협력사업_x000a_▪한국형사회복지모델 전수사업, ICSW(국제사회복지협의회) ..."/>
    <n v="2019"/>
    <x v="10"/>
    <n v="1"/>
    <m/>
    <n v="5000000"/>
    <n v="5000000"/>
    <m/>
    <m/>
    <s v="- 복지현안 및 쟁점 논의를 위한 토론회 개최 ('18)5,000천원×2건=10백만원→('19)5,000천원×4건=20백만원"/>
  </r>
  <r>
    <s v="국민참여 사회문제해결 프로젝트 ( 1900 - 1938 - 300 ) [ 행정안전부 | 2019 예산 | 예산안 | 세출(지출) | 정부혁신조직 | 국민참여 사회문제해결 프로젝트 | 확정안 9,040 백만원 ]"/>
    <s v="... 전라/제주) × 3억원 + 최종 박람회 4억원_x000a_사업비 산출 내역_x000a_① 사전 행사 715백만원(권역 540백(135백×4회) + 최종 175백)_x000a_· 권역별 토론회 : 25백만원(5회×5백만원)_x000a_· 희망전문가 100인 모집 : 50백만원(5회×10백만원)_x000a_· 소셜방송 운영 : 30백만원(권역 4회×5백만원 ..."/>
    <n v="2019"/>
    <x v="10"/>
    <n v="1"/>
    <m/>
    <n v="5000000"/>
    <m/>
    <m/>
    <m/>
    <s v="· 권역별 토론회 : 25백만원(5회×5백만원)"/>
  </r>
  <r>
    <s v="기록관리정책및교육 ( 2300 - 2333 - 300 ) [ 행정안전부 | 2019 예산 | 예산안 | 세출(지출) | 기록물관리 | 기록물효율적관리 | 확정안 1,427 백만원 ]"/>
    <s v="...) / 전년동_x000a_- 기록관리 권역별 평가회의 운영 : ('18) 3백 → ('19) 3백(5천원×100명×6회) / 전년동_x000a_- 설명회 및 토론회 운영 : ('18) 4.8백 → ('19) 4.8백(5천원×480개×2명) / 전년동_x000a_‣ 공적심사위원회 등 포상 운영 : '18예산 5.1백 → ..."/>
    <n v="2019"/>
    <x v="10"/>
    <m/>
    <m/>
    <m/>
    <m/>
    <m/>
    <m/>
    <s v="- 설명회 및 토론회 운영 : ('18) 4.8백 → ('19) 4.8백(5천원×480개×2명) / 전년동"/>
  </r>
  <r>
    <s v="자문회의 운영 ( 1000 - 1031 - 300 ) [ 민주평화통일자문회의 | 2019 예산 | 예산안 | 세출(지출) | 민주평화통일자문회의 운영 | 통일정책자문?통일여론조성 | 확정안 4,480 백만원 ]"/>
    <s v="... 53(13.2백만원×4회)_x000a_53_x000a_- 전문가 모니터링 28(7백만원×4회)_x000a_28_x000a_- 온라인 설문조사 4(2백만원×2회)_x000a_4_x000a_③ 남북관계 전문가 토론회 * 연 2회_x000a_48_x000a_- 남북관계 전문가 토론회 48(24백만원×2회)_x000a_48_x000a_ㅇ 국내‧해외 출범회의 : 법정회의인 국내 출범회의 및 해외 출범회의 ..."/>
    <n v="2019"/>
    <x v="10"/>
    <n v="1"/>
    <m/>
    <n v="24000000"/>
    <m/>
    <m/>
    <m/>
    <s v="③ 남북관계 전문가 토론회 * 연 2회|- 남북관계 전문가 토론회 48(24백만원×2회)"/>
  </r>
  <r>
    <s v="고위공무원후보자역량평가운영 ( 1600 - 1645 - 301 ) [ 인사혁신처 | 2019 예산 | 예산안 | 세출(지출) | 인사관리 | 고위공무원단제도운영 | 확정안 1,082 백만원 ]"/>
    <s v="..._x000a_-전산소모품(토너, 드럼 등) 구입 : 3백만원 (250천원×12월)_x000a_-평가 관련 보안문서 파쇄 : 3백만원 (500천원×6회)_x000a_-역량평가 토론회 등 소요물품 구입 등 : 7백만원 (600천원×12회)_x000a_○신규 역량평가위원 양성교육 강사료 및 교재제작 : 5백만원(1,200천원×4회)_x000a_○정수기 ..."/>
    <n v="2019"/>
    <x v="10"/>
    <m/>
    <m/>
    <m/>
    <m/>
    <m/>
    <m/>
    <s v="-역량평가 토론회 등 소요물품 구입 등 : 7백만원 (600천원×12회)"/>
  </r>
  <r>
    <s v="공직사회인사혁신확산 ( 1600 - 1649 - 301 ) [ 인사혁신처 | 2019 예산 | 예산안 | 세출(지출) | 인사관리 | 인사정책지원 | 확정안 544 백만원 ]"/>
    <s v="... 3,200천원(80,000원×2명×5일×4월)_x000a_✔ 진단자료 및 보고서 인쇄 : 4,000천원(500,000원×8회)_x000a_✔ 컨설턴트 간담회 및 토론회 운영 : 1,200천원(150,000원×8회)_x000a_③대한민국공무원상 선발 및 시상 _x000a_('18) 100백만원 → ('19안) 111백만원(전년 대비 ..."/>
    <n v="2019"/>
    <x v="10"/>
    <m/>
    <m/>
    <m/>
    <m/>
    <m/>
    <m/>
    <s v="✔ 컨설턴트 간담회 및 토론회 운영 : 1,200천원(150,000원×8회)"/>
  </r>
  <r>
    <s v="중소기업협동조합육성 ( 4800 - 4837 - 301 ) [ 중소벤처기업부 | 2019 예산 | 예산안 | 세출(지출) | 중소기업육성지원 | 중소기업간협력 | 확정안 12,575 백만원 ]"/>
    <s v="..._x000a_․공정경쟁·상생협력 현안이슈 리포트 4회x3백만원=12백만원_x000a_․공정거래 정책기획조사(납품단가·하도급거래) 4회x10백만원=40백만원_x000a_․동반성장 정책간담회·토론회 개최 3회x5.3백만원=16백만원_x000a_․대외 협력사업(분쟁조정협의회 등) 활성화 4회x8백만원=31백만원_x000a_․공정거래 관련 교육 4회x3백만원=12백만원_x000a_..."/>
    <n v="2019"/>
    <x v="10"/>
    <m/>
    <m/>
    <m/>
    <m/>
    <m/>
    <m/>
    <s v="․동반성장 정책간담회·토론회 개최 3회x5.3백만원=16백만원"/>
  </r>
  <r>
    <s v="합리적 노사관계 지원 ( 2000 - 2031 - 300 ) [ 고용노동부 | 2019 예산 | 예산안 | 세출(지출) | 노사정책 | 노사협력 | 확정안 12,717 백만원 ]"/>
    <s v="... 국제교류 126(1개 사업×126백만원)_x000a_▸노사관계 비영리 법인 지원 : 667백만원(전년 동)_x000a_- 교육 320(8개 사업×40백만원) / 포럼·토론회 등 257(8개 사업×32백만원)정책연구 90(3개 사업×30백만원) _x000a_▸사업평가 : 40백만원(2개 사업×20백만원, 전년 동)_x000a_▸임금격차완화 ..."/>
    <n v="2019"/>
    <x v="10"/>
    <m/>
    <m/>
    <m/>
    <m/>
    <m/>
    <m/>
    <s v="- 교육 320(8개 사업×40백만원) / 포럼·토론회 등 257(8개 사업×32백만원)정책연구 90(3개 사업×30백만원) "/>
  </r>
  <r>
    <s v="산업융합 문화 기반조성 및 산업융합촉진 옴부즈만 운영 ( 3600 - 3688 - 303 ) [ 산업통상자원부 | 2017 예산 | 결산 | 세출(지출) | 신산업진흥 | 산업융합진흥 | 결산 497 백만원 ]"/>
    <s v="... 규제·애로 실태조사 (1회 × 20백만원 = 20백만원)_x000a_- 기업현장방문 규제발굴 (20회 × 0.4백만원 = 8백만원)_x000a_- 덩어리규제 발굴 토론회 (4회 × 7.5백만원 = 30백만원) _x000a_- 규제해소 전략수립 분과 위원회 운영 (3회×7.5백만원 = 22백만원)_x000a_- 규제개선 상담․추적시스템 ..."/>
    <n v="2017"/>
    <x v="10"/>
    <n v="1"/>
    <m/>
    <n v="7500000"/>
    <m/>
    <m/>
    <m/>
    <s v="- 덩어리규제 발굴 토론회 (4회 × 7.5백만원 = 30백만원) "/>
  </r>
  <r>
    <s v="사회복지협의회 운영 ( 2600 - 2631 - 302 ) [ 보건복지부 | 2017 예산 | 결산 | 세출(지출) | 사회복지기반조성 | 사회복지사업지원 | 결산 2,179 백만원 ]"/>
    <s v="... 136백만원_x000a_․조사연구 인건비 : 100백만원(2명×12월×4.2백만원)_x000a_․조사연구 연구사업 : 26백만원(10건×2.6백만원)_x000a_․정책토론회 개최 : 10백만원(2회×5백만원)_x000a_- 국제협력사업 : 163백만원_x000a_․ICSW 연회비 : 9백만원(1회×9백만원)_x000a_․한국형사회복지모델전수 ..."/>
    <n v="2017"/>
    <x v="10"/>
    <n v="1"/>
    <m/>
    <n v="5000000"/>
    <m/>
    <m/>
    <m/>
    <s v="․정책토론회 개최 : 10백만원(2회×5백만원)"/>
  </r>
  <r>
    <s v="한스타일 육성지원 ( 4300 - 4363 - 300 ) [ 문화체육관광부 | 2017 예산 | 결산 | 세출(지출) | 외래관광객유치 | 국제문화협력을 통한 외래관광객 유치 | 결산 5,231 백만원 ]"/>
    <s v="... 홍보 등 사업 관련 공간, 인력, 장비 지원 100백만원(1식×100)_x000a_한복진흥센터 지원_x000a_ㅇ 한복진흥센터 지원 360백만원_x000a_- 조사·연구, 토론회 개최 등 대민서비스체계 운영 60백만원(1식×60)_x000a_- 인력 및 사무공간 운영, 홍보(홈페이지) 등 기관운영비 300백만원(1식×300)_x000a_한식문화 ..."/>
    <n v="2017"/>
    <x v="10"/>
    <m/>
    <m/>
    <m/>
    <m/>
    <m/>
    <m/>
    <s v="- 조사·연구, 토론회 개최 등 대민서비스체계 운영 60백만원(1식×60)"/>
  </r>
  <r>
    <s v="행정효율성증진 및 능력개발 ( 7000 - 7031 - 302 ) [ 통계청 | 2017 예산 | 결산 | 세출(지출) | 통계행정지원 | 대내외협력강화 | 결산 292 백만원 ]"/>
    <s v="... 사항 없음_x000a_③ 2017년도 예산내역 _x000a_세사업 명_x000a_예산_x000a_변화관리활동_x000a_◦ 128백만원_x000a_- 역량강화 워크숍 : 10백만원(1회×10백만원)_x000a_- 부서 간 토론회 : 40백만원(10회×4백만원)_x000a_- 우수 공무원 현장견학 : 15백만원(1회×15백만원)_x000a_- 연구모임 지원 : 10백만원(20개×50만원)_x000a_..."/>
    <n v="2017"/>
    <x v="10"/>
    <n v="1"/>
    <m/>
    <n v="4000000"/>
    <m/>
    <m/>
    <m/>
    <s v="- 부서 간 토론회 : 40백만원(10회×4백만원)"/>
  </r>
  <r>
    <s v="장애인고용연구 ( 1400 - 1459 - 324 ) [ 고용노동부 | 2017 예산 | 결산 | 세출(지출) | 장애인고용증진 | 장애인고용연구 | 결산 2,407 백만원 ]"/>
    <s v="...=499백만원_x000a_- 장애인고용패널조사: 1회×583백만원=583백만원_x000a_- 장애인경제활동실태조사: 1회×570백만원=570백만원_x000a_- 정책토론회 및 학술지 발간 등: 9회×12,333천원=111백만원_x000a_- 교육연수과정 등: 23과정×12,783천원=294백만원 _x000a_- e-HRD 시스템 도입: ..."/>
    <n v="2017"/>
    <x v="10"/>
    <m/>
    <m/>
    <m/>
    <m/>
    <m/>
    <m/>
    <s v="- 정책토론회 및 학술지 발간 등: 9회×12,333천원=111백만원"/>
  </r>
  <r>
    <s v="기본경비(총액) ( 7000 - 7011 - 200 ) [ 새만금개발청 | 2017 예산 | 결산 | 세출(지출) | 새만금개발 행정지원 | 기본경비 | 결산 670 백만원 ]"/>
    <s v="...2회)_x000a_- 식비 : 3백만원($79×4명×5일×2회)_x000a_관서업무추진비_x000a_(240-02)_x000a_◦ 관서업무추진비 : 132백만원_x000a_- 전문가 자문회의 및 토론회 등 : 13백만원(30,000원×12명×3회×12개월)_x000a_- 관계기관 업무협의 및 정책조정 : 84백만원(30,000원×6명×3회×13개과×12개월)_x000a_..."/>
    <n v="2017"/>
    <x v="10"/>
    <m/>
    <m/>
    <m/>
    <m/>
    <m/>
    <m/>
    <s v="- 전문가 자문회의 및 토론회 등 : 13백만원(30,000원×12명×3회×12개월)"/>
  </r>
  <r>
    <s v="기본경비(비총액) ( 7000 - 7011 - 250 ) [ 새만금개발청 | 2017 예산 | 결산 | 세출(지출) | 새만금개발 행정지원 | 기본경비 | 결산 1,985 백만원 ]"/>
    <s v="...2회)_x000a_- 식비 : 3백만원($79×4명×5일×2회)_x000a_관서업무추진비_x000a_(240-02)_x000a_◦ 관서업무추진비 : 132백만원_x000a_- 전문가 자문회의 및 토론회 등 : 13백만원(30,000원×12명×3회×12개월)_x000a_- 관계기관 업무협의 및 정책조정 : 84백만원(30,000원×6명×3회×13개과×12개월)_x000a_..."/>
    <n v="2017"/>
    <x v="10"/>
    <m/>
    <m/>
    <m/>
    <m/>
    <m/>
    <m/>
    <s v="- 전문가 자문회의 및 토론회 등 : 13백만원(30,000원×12명×3회×12개월)"/>
  </r>
  <r>
    <s v="행정효율성증진및능력개발 ( 7100 - 7132 - 311 ) [ 경찰청 | 2018 예산 | 예산안 | 세출(지출) | 경찰행정지원 | 행정효율성증진및능력개발 | 확정안 3,266 백만원 ]"/>
    <s v="... (12.3만원 × 254개경찰서 = 31백만원)_x000a_▪경찰선진화 역량개발 등 교육·학습 : ('17)27→('18)34백만원(증7)_x000a_※ 독서토론회 : 2백만원 × 10회 = 20백만원_x000a_※ 명사초청강연회 : 2백만원 × 7회 = 14백만원_x000a_▪경찰선진화를 위한 간담회·설명회·워크숍 :..."/>
    <n v="2018"/>
    <x v="10"/>
    <n v="1"/>
    <m/>
    <n v="2000000"/>
    <m/>
    <m/>
    <m/>
    <s v="※ 독서토론회 : 2백만원 × 10회 = 20백만원"/>
  </r>
  <r>
    <s v="헌법재판연구원 운영지원 ( 1000 - 1036 - 307 ) [ 헌법재판소 | 2018 예산 | 예산안 | 세출(지출) | 헌법재판소운영 | 재판활동지원 | 확정안 2,662 백만원 ]"/>
    <s v="... 헌법적 쟁점 연구 : ('17) 40 → ('18안) 38백만원(△2백만원)_x000a_▪ 원고료 : 22,500천원(2,500,000원×9편)_x000a_▪ 토론회 사례비 : 3,000천원(200,000원×3회×5인)_x000a_▪ 발간비 : 12,450천원(30원×415P×1,000부)_x000a_ㅇ 우수 헌법수업 경연대회 ..."/>
    <n v="2018"/>
    <x v="10"/>
    <m/>
    <m/>
    <m/>
    <m/>
    <m/>
    <m/>
    <s v="▪ 토론회 사례비 : 3,000천원(200,000원×3회×5인)"/>
  </r>
  <r>
    <s v="합리적 노사관계 지원 ( 2000 - 2031 - 300 ) [ 고용노동부 | 2018 예산 | 예산안 | 세출(지출) | 노사정책 | 노사협력 | 확정안 7,517 백만원 ]"/>
    <s v="...00개소=140백만원_x000a_- 임금근로시간정보시스템 운영: 50백만원_x000a_- 임금관련 포럼 운영 3.5백만원×10회=35백만원_x000a_- 임금체계개편 토론회: 30백만원×1회=30백만원_x000a_- 임금정보브리프 발간: 10백만원×10회=10백만원_x000a_③ 공공기관 임금체계 개편 지원: 이관_x000a_④ 상생의 노사문화 구축 지원: ..."/>
    <n v="2018"/>
    <x v="10"/>
    <n v="1"/>
    <m/>
    <n v="30000000"/>
    <m/>
    <m/>
    <m/>
    <s v="- 임금체계개편 토론회: 30백만원×1회=30백만원"/>
  </r>
  <r>
    <s v="내수면자원조성 ( 3100 - 3141 - 303 ) [ 해양수산부 | 2018 예산 | 예산안 | 세출(지출) | 수산자원 관리 및 조성 | 내수면어업 | 확정안 6,169 백만원 ]"/>
    <s v="... 도면집 작성_x000a_20_x000a_-_x000a_- 종·횡단도, 상세도 등 설계사례 도면집 작성_x000a_‣5백만원/형식×4형식=20백만원_x000a_-_x000a_7. 지침서 제작·배포_x000a_6_x000a_20_x000a_- 토론회, 의견수렴, 지침서 제작·배포_x000a_‣토론회 : 3백만원/회×2회=6백만원_x000a_‣지침서 : 2만원/권×1000권=20백만원_x000a_참고 _x000a_뱀장어 어도 개발_x000a_..."/>
    <n v="2018"/>
    <x v="10"/>
    <n v="1"/>
    <m/>
    <n v="3000000"/>
    <m/>
    <m/>
    <m/>
    <s v="- 토론회, 의견수렴, 지침서 제작·배포|‣토론회 : 3백만원/회×2회=6백만원"/>
  </r>
  <r>
    <s v="한스타일 육성지원 ( 4300 - 4363 - 300 ) [ 문화체육관광부 | 2018 예산 | 예산안 | 세출(지출) | 외래관광객유치 | 국제문화협력을 통한 외래관광객 유치 | 확정안 5,529 백만원 ]"/>
    <s v="... 100백만원_x000a_▪ 교육, 홍보 등 사업 관련 공간, 인력, 장비 지원 100백만원(12월×8.3)_x000a_ㅇ 한복진흥센터 지원 360백만원_x000a_- 조사·연구, 토론회 개최 등 대민서비스체계 운영 60백만원(12월×5)_x000a_- 인력 및 사무공간 운영, 홍보(홈페이지) 등 기관운영비 300백만원(12월×25)_x000a_ㅇ 한식문화진흥 ..."/>
    <n v="2018"/>
    <x v="10"/>
    <m/>
    <m/>
    <m/>
    <m/>
    <m/>
    <m/>
    <s v="- 조사·연구, 토론회 개최 등 대민서비스체계 운영 60백만원(12월×5)"/>
  </r>
  <r>
    <s v="지자체 재정분석 및 재정제도 개선 ( 1300 - 1331 - 300 ) [ 행정안전부 | 2018 예산 | 예산안 | 세출(지출) | 지방재정세제 | 지자체 재정분석 및 재정제도 개선 | 확정안 620 백만원 ]"/>
    <s v="... 등 인쇄비 : 1,500천원×5회=7,500천원_x000a_· 재정평가 등 현지 확인점검 : 250천원×3명×7회=5,200천원_x000a_· 제도개선 민간위원 토론회 참석 등 : 90천원×3명×3회=800천원_x000a_· 지방재정분석관련 간담회 : 25천원×17명×4회=1,700천원_x000a_◽ 지자체 출자출연기관 체계적 ..."/>
    <n v="2018"/>
    <x v="10"/>
    <m/>
    <m/>
    <m/>
    <m/>
    <m/>
    <m/>
    <s v="· 제도개선 민간위원 토론회 참석 등 : 90천원×3명×3회=800천원"/>
  </r>
  <r>
    <s v="기록관리정책및교육 ( 2300 - 2333 - 300 ) [ 행정안전부 | 2018 예산 | 예산안 | 세출(지출) | 기록물관리 | 기록물효율적관리 | 확정안 1,021 백만원 ]"/>
    <s v="... 권역별 평가회의 운영 : ('17) 3,000천원(5천원×50명×12회) → ('18) 3,000천원(5천원×100명×6회)_x000a_- 설명회 및 토론회 운영 : ('17) 4,800천원(5천원×480개기관×2명) → ('18) 4,800천원(5천원×480개기관×2명)_x000a_▷ 공적심사위원회 등 포상 운영 ..."/>
    <n v="2018"/>
    <x v="10"/>
    <m/>
    <m/>
    <m/>
    <m/>
    <m/>
    <m/>
    <s v="- 설명회 및 토론회 운영 : ('17) 4,800천원(5천원×480개기관×2명) → ('18) 4,800천원(5천원×480개기관×2명)"/>
  </r>
  <r>
    <s v="지방자치인재개발원교육운영 ( 1400 - 1431 - 301 ) [ 행정안전부 | 2018 예산 | 예산안 | 세출(지출) | 지방자치인재개발 | 지방자치인재개발원운영 | 확정안 325 백만원 ]"/>
    <s v="... 500천원×1회 = 0.5백_x000a_* 자문수당 : 250천원×2명×2회 = 1백 * 운영소모품 구입 : 25천원×10명×4회 = 1.0백_x000a_* 토론회 및 벤치마킹 여비 : 120천원×3명×3회 = 1백_x000a_- 전문가 협의체 간담회 : 20천원×15명×5회 = 1.5백_x000a_4) 사업효과_x000a_□ 사업영향, ..."/>
    <n v="2018"/>
    <x v="10"/>
    <m/>
    <m/>
    <m/>
    <m/>
    <m/>
    <m/>
    <s v="* 토론회 및 벤치마킹 여비 : 120천원×3명×3회 = 1백"/>
  </r>
  <r>
    <s v="국립재활원 병원관리 및 운영(손익) ( 1800 - 1831 - 311 ) [ 보건복지부 | 2018 예산 | 예산안 | 세출(지출) | 국립재활원 | 국립재활원 운영(손익) | 확정안 10,992 백만원 ]"/>
    <s v="... 유니폼(동·하계): 150천원×10명×2건= 3,000천원_x000a_ㅇ 임차료: ('17)5,000천원 →('18)5,000천원(전년동)_x000a_- 세미나 및 토론회장 임차: 2,500천원×2회= 5,000천원_x000a_ㅇ 시설장비유지비: ('17)10,000천원→('18)10,000천원(전년동)_x000a_- 평가실 ..."/>
    <n v="2018"/>
    <x v="10"/>
    <m/>
    <m/>
    <m/>
    <m/>
    <m/>
    <m/>
    <s v="- 세미나 및 토론회장 임차: 2,500천원×2회= 5,000천원"/>
  </r>
  <r>
    <s v="한국과학기술단체총연합회지원 ( 1600 - 1634 - 401 ) [ 과학기술정보통신부 | 2018 예산 | 예산안 | 세출(지출) | 과학기술기반조성 | 과학기술진흥단체지원 | 확정안 13,185 백만원 ]"/>
    <s v="... 과학기술인의 의견 수렴․반영 및 과학기술 사회이슈 대응 사업비 775백만원_x000a_▪ 과학기술현안 조사자문 : 775백만원_x000a_- 과학기술현안대응 포럼․토론회 등 : 15회 × 평균 15백만원 = 225백만원_x000a_- 과학기술 사회이슈 대응 : 450백만원_x000a_* 위원회 50, 포럼 140(20*7회), 국제컨퍼런스 ..."/>
    <n v="2018"/>
    <x v="10"/>
    <m/>
    <m/>
    <m/>
    <m/>
    <m/>
    <m/>
    <s v="- 과학기술현안대응 포럼․토론회 등 : 15회 × 평균 15백만원 = 225백만원"/>
  </r>
  <r>
    <s v="중앙선발시험위원회 운영 ( 1600 - 1645 - 302 ) [ 인사혁신처 | 2018 예산 | 예산안 | 세출(지출) | 인사관리 | 고위공무원단제도운영 | 확정안 657 백만원 ]"/>
    <s v="..._x000a_-시험운영 물품 구입 등 : 13백만워_x000a_○신규시험위원 워크숍 강사 수당 : 10백만원_x000a_-150,000원×4시간×17회=10백만원_x000a_○시험위원 간담회 및 토론회 운영 : 19백만원_x000a_-시험위원 간담회 : 14백만원(20천원×7명×100회) -선발시험 관련 토론회 운영 : 5백만원(20천원×7명×36회)_x000a_○시험운영 ..."/>
    <n v="2018"/>
    <x v="10"/>
    <n v="1"/>
    <m/>
    <n v="20000"/>
    <m/>
    <m/>
    <m/>
    <s v="○시험위원 간담회 및 토론회 운영 : 19백만원|-시험위원 간담회 : 14백만원(20천원×7명×100회) -선발시험 관련 토론회 운영 : 5백만원(20천원×7명×36회)"/>
  </r>
  <r>
    <s v="공직사회인사혁신확산 ( 1600 - 1649 - 301 ) [ 인사혁신처 | 2018 예산 | 예산안 | 세출(지출) | 인사관리 | 인사정책지원 | 확정안 684 백만원 ]"/>
    <s v="... 3,200천원(80,000원×2명×5일×4월)_x000a_✔ 진단자료 및 보고서 인쇄 : 4,000천원(500,000원×8회)_x000a_✔ 컨설턴트 간담회 및 토론회 운영 : 1,200천원(150,000원×8회)_x000a_○대한민국공무원상 선발 및 시상 _x000a_('17) 100백만원 → ('18안) 100백만원(전년 대비 ..."/>
    <n v="2018"/>
    <x v="10"/>
    <m/>
    <m/>
    <m/>
    <m/>
    <m/>
    <m/>
    <s v="✔ 컨설턴트 간담회 및 토론회 운영 : 1,200천원(150,000원×8회)"/>
  </r>
  <r>
    <s v="고위공무원후보자역량평가운영 ( 1600 - 1645 - 301 ) [ 인사혁신처 | 2018 예산 | 예산안 | 세출(지출) | 인사관리 | 고위공무원단제도운영 | 확정안 775 백만원 ]"/>
    <s v="... 등 : 32백만원(69회×455천원) _x000a_○역량평가 운영 출장 여비 : 5백만원(69회×2명×20천원×2일)_x000a_○역량평가위원 간담회 및 역량평가 토론회 운영 : 16백만원_x000a_-평가위원 간담회 및 토론회 : 14백만원(69회×20천원×9명+5회×25천원×10명)_x000a_-신규 역량평가위원 양성 워크숍 ..."/>
    <n v="2018"/>
    <x v="10"/>
    <m/>
    <m/>
    <m/>
    <m/>
    <m/>
    <m/>
    <s v="○역량평가위원 간담회 및 역량평가 토론회 운영 : 16백만원|-평가위원 간담회 및 토론회 : 14백만원(69회×20천원×9명+5회×25천원×10명)"/>
  </r>
  <r>
    <s v="미술진흥기반구축 ( 1600 - 1635 - 311 ) [ 문화체육관광부 | 2018 예산 | 예산안 | 세출(지출) | 예술의 진흥 및 생활화, 산업화 | 시각예술 진흥기반 구축 | 확정안 6,571 백만원 ]"/>
    <s v="... 대여 관련 인식개선 홍보비 200백만원_x000a_- 시각예술분야 표준계약서 개발 150백만원_x000a_․ 표준계약서 개발 연구용역 130백만원(26백만원x5종)_x000a_․ 토론회 등 미술계 관계자 의견수렴 진행비 20백만원(1백만원x20회)_x000a_ㅇ 공공미술 프로젝트 1,354백만원_x000a_- 마을미술 프로젝트(마을미술 공모사업) 750백만원_x000a_..."/>
    <n v="2018"/>
    <x v="10"/>
    <m/>
    <m/>
    <m/>
    <m/>
    <m/>
    <m/>
    <s v="․ 토론회 등 미술계 관계자 의견수렴 진행비 20백만원(1백만원x20회)"/>
  </r>
  <r>
    <s v="산업융합문화 기반조성 및 산업융합촉진 옴부즈만 운영 ( 3600 - 3688 - 303 ) [ 산업통상자원부 | 2018 예산 | 예산안 | 세출(지출) | 신산업진흥 | 산업융합진흥 | 확정안 472 백만원 ]"/>
    <s v="... (융합 규제·애로 실태조사) 1회 × 20백만원 = 20백만원(기업현장방문 규제발굴) 20회 × 0.4백만원 = 8백만원(덩어리규제 발굴 토론회) 4회 × 7.5백만원 = 30백만원(규제해소 전략수립 분과 위원회 운영) 12분과 × 3백만원 = 36백만원(규제개선 상담․추적시스템 운영) ..."/>
    <n v="2018"/>
    <x v="10"/>
    <n v="1"/>
    <m/>
    <n v="7500000"/>
    <m/>
    <m/>
    <m/>
    <s v="... (융합 규제·애로 실태조사) 1회 × 20백만원 = 20백만원(기업현장방문 규제발굴) 20회 × 0.4백만원 = 8백만원(덩어리규제 발굴 토론회) 4회 × 7.5백만원 = 30백만원(규제해소 전략수립 분과 위원회 운영) 12분과 × 3백만원 = 36백만원(규제개선 상담․추적시스템 운영) ..."/>
  </r>
  <r>
    <s v="자문회의 운영 ( 1000 - 1031 - 300 ) [ 민주평화통일자문회의 | 2018 예산 | 예산안 | 세출(지출) | 민주평화통일자문회의 운영 | 통일정책자문·통일여론조성 | 확정안 5,004 백만원 ]"/>
    <s v="... 53(13.2백만원×4회)_x000a_53_x000a_- 전문가 모니터링 28(7백만원×4회)_x000a_28_x000a_- 온라인 설문조사 4(2백만원×2회)_x000a_4_x000a_③ 남북관계 전문가 토론회 * 연 2회_x000a_48_x000a_- 남북관계 전문가 토론회 48(24백만원×2회)_x000a_48_x000a_ㅇ 국내‧해외 지역회의 : 법정회의인 국내 지역회의 및 해외 지역회의(국내 ..."/>
    <n v="2018"/>
    <x v="10"/>
    <n v="1"/>
    <m/>
    <n v="2400000"/>
    <m/>
    <m/>
    <m/>
    <s v="③ 남북관계 전문가 토론회 * 연 2회|- 남북관계 전문가 토론회 48(24백만원×2회)"/>
  </r>
  <r>
    <s v="자문회의 운영 ( 1000 - 1031 - 300 ) [ 민주평화통일자문회의 | 2017 예산 | 예산안 | 세출(지출) | 민주평화통일자문회의 운영 | 통일정책자문·통일여론조성 | 확정안 4,211 백만원 ]"/>
    <s v="... 53(13.2백만원×4회)_x000a_53_x000a_- 전문가 모니터링 30(7.6백만원×4회)_x000a_30_x000a_- 온라인 설문조사 6(3.1백만원×2회)_x000a_6_x000a_③ 남북관계 전문가 토론회 * 연 2회_x000a_48_x000a_- 남북관계 전문가 토론회 48(24백만원×2회)_x000a_48_x000a_ㅇ 국내‧해외출범회의 : 법정회의인 국내 출범회의 및 해외 출범회의 ..."/>
    <n v="2017"/>
    <x v="10"/>
    <n v="1"/>
    <m/>
    <n v="2400000"/>
    <m/>
    <m/>
    <m/>
    <s v="③ 남북관계 전문가 토론회 * 연 2회|- 남북관계 전문가 토론회 48(24백만원×2회)"/>
  </r>
  <r>
    <s v="헌법재판연구원 운영지원 ( 1000 - 1036 - 307 ) [ 헌법재판소 | 2017 예산 | 예산안 | 세출(지출) | 헌법재판소운영 | 재판활동지원 | 확정안 2,040 백만원 ]"/>
    <s v="...원×2인×20회)_x000a_ㅇ 통일과정에서의 헌법적 쟁점 연구 : 40백만원 (전년수준)_x000a_▪ 원고료 : 25,000천원(2,500,000원×10편)_x000a_▪ 토론회 사례비 : 3,000천원(200,000원×3회×5인)_x000a_▪ 발간비 : 12,000천원(30원×400P×1,000부)_x000a_4) 사업효과_x000a_□ 사업영향, ..."/>
    <n v="2017"/>
    <x v="10"/>
    <m/>
    <m/>
    <m/>
    <m/>
    <m/>
    <m/>
    <s v="▪ 토론회 사례비 : 3,000천원(200,000원×3회×5인)"/>
  </r>
  <r>
    <s v="국민연금재정계산 ( 2000 - 2008 - 300 ) [ 보건복지부 | 2017 예산 | 예산안 | 세출(지출) | 국민연금 운영 | 국민연금제도운영 | 확정안 600 백만원 ]"/>
    <s v="...000원_x000a_* 편집위원회 10,000원×15명×10회=1,500,000원_x000a_* 워크숍 10,000원×50명×3회=1,500,000원_x000a_* 토론회 19,200천원(발표자 수당 300,000원×3명×8회, 토론자 수당 200,000원×5명×8회, 경비 10,000원×50명×8회)_x000a_* 공청회 ..."/>
    <n v="2017"/>
    <x v="10"/>
    <m/>
    <m/>
    <m/>
    <m/>
    <m/>
    <m/>
    <s v="* 토론회 19,200천원(발표자 수당 300,000원×3명×8회, 토론자 수당 200,000원×5명×8회, 경비 10,000원×50명×8회)"/>
  </r>
  <r>
    <s v="사회복지협의회운영 ( 2600 - 2631 - 302 ) [ 보건복지부 | 2017 예산 | 예산안 | 세출(지출) | 사회복지기반조성 | 사회복지사업지원 | 확정안 2,179 백만원 ]"/>
    <s v="... 프로그램 연구ㆍ개발ㆍ조사 등 10건 26,000천원_x000a_&lt;&lt; 연구과제&gt;&gt;_x000a_○ 차후 보건복지부(복지정책과)와 연구 및 정책과제 협의‧조정_x000a_* 정책토론회 등 10,000천원_x000a_- 복지현안 및 쟁점 논의를 위한 토론회 등 5,000천원×2회 = 10,000천원 _x000a_ㅇ 국제협력사업 : 한국형 사회복지모델의 해외 전수를 ..."/>
    <n v="2017"/>
    <x v="10"/>
    <m/>
    <m/>
    <m/>
    <m/>
    <m/>
    <m/>
    <s v="* 정책토론회 등 10,000천원|- 복지현안 및 쟁점 논의를 위한 토론회 등 5,000천원×2회 = 10,000천원 "/>
  </r>
  <r>
    <s v="한스타일 육성지원 ( 4300 - 4363 - 300 ) [ 문화체육관광부 | 2017 예산 | 예산안 | 세출(지출) | 외래관광객유치 | 국제문화협력을 통한 외래관광객 유치 | 확정안 5,314 백만원 ]"/>
    <s v="... 100백만원_x000a_▪ 교육, 홍보 등 사업 관련 공간, 인력, 장비 지원 100백만원(1식×100)_x000a_ㅇ 한복진흥센터 지원 360백만원_x000a_- 조사·연구, 토론회 개최 등 대민서비스체계 운영 60백만원(1식×60)_x000a_- 인력 및 사무공간 운영, 홍보(홈페이지) 등 기관운영비 300백만원(1식×300)_x000a_ㅇ 한식문화 ..."/>
    <n v="2017"/>
    <x v="10"/>
    <m/>
    <m/>
    <m/>
    <m/>
    <m/>
    <m/>
    <s v="- 조사·연구, 토론회 개최 등 대민서비스체계 운영 60백만원(1식×60)"/>
  </r>
  <r>
    <s v="문화예술사회적인식제고 ( 1600 - 1665 - 300 ) [ 문화체육관광부 | 2017 예산 | 예산안 | 세출(지출) | 예술의진흥및생활화,산업화 | 예술가치의사회적확산 | 확정안 31,593 백만원 ]"/>
    <s v="... 문화예술정책개발 연구 : 300백만원 (50백만원x2건(2016년) → 50백만원X6건(2017년)_x000a_· 문화예술정책 공유∙확산을 위한 토론회, 자료조사 등 : 100백만원(15백만원x5건(2016년) → 15백만원X6건+운영비10백만원)_x000a_▪ 예술지원정보컨설팅서비스 : '17년 ..."/>
    <n v="2017"/>
    <x v="10"/>
    <m/>
    <m/>
    <m/>
    <m/>
    <m/>
    <m/>
    <s v="· 문화예술정책 공유∙확산을 위한 토론회, 자료조사 등 : 100백만원(15백만원x5건(2016년) → 15백만원X6건+운영비10백만원)"/>
  </r>
  <r>
    <s v="연수원교육운영 ( 1400 - 1431 - 301 ) [ 행정자치부 | 2017 예산 | 예산안 | 세출(지출) | 지방행정연수 | 연수원운영 | 확정안 500 백만원 ]"/>
    <s v="... : 500천원×2회 = 1백_x000a_- 자문수당 : 250천원×2명×2회 = 1백 - 운영소모품 구입 : 30천원×10명×4회 = 1.2백_x000a_- 토론회 및 벤치마킹 여비 : 105천원×3명×2회 = 0.7백_x000a_- 전문가 협의체 간담회 : 20천원×15명×4회 = 1.2백_x000a_• 연수원 연보 제작 및 ..."/>
    <n v="2017"/>
    <x v="10"/>
    <m/>
    <m/>
    <m/>
    <m/>
    <m/>
    <m/>
    <s v="- 토론회 및 벤치마킹 여비 : 105천원×3명×2회 = 0.7백"/>
  </r>
  <r>
    <s v="기록관리정책및교육 ( 2200 - 2233 - 300 ) [ 행정자치부 | 2017 예산 | 예산안 | 세출(지출) | 기록물관리 | 기록물효율적관리 | 확정안 970 백만원 ]"/>
    <s v="... 현장실사단 운영 : 1,500천원(5천원×5명×60회)_x000a_- 기록관리 권역별 평가회의 운영 : 3,000천원(5천원×50명×12회)_x000a_- 설명회 및 토론회 운영 : 4,500천원(5천원×450개기관×2명)_x000a_▷ 공적심사위원회 등 포상 운영 : '16예산 5백 → '17요구 5백(전년동) _x000a_•〔요구사항〕 ..."/>
    <n v="2017"/>
    <x v="10"/>
    <m/>
    <m/>
    <m/>
    <m/>
    <m/>
    <m/>
    <s v="- 설명회 및 토론회 운영 : 4,500천원(5천원×450개기관×2명)"/>
  </r>
  <r>
    <s v="한국과학기술한림원지원 ( 1600 - 1634 - 402 ) [ 미래창조과학부 | 2017 예산 | 예산안 | 세출(지출) | 과학기술기반조성 | 과학기술진흥단체지원 | 확정안 3,850 백만원 ]"/>
    <s v="... 또는 단체)_x000a_3) '17년도 계획안 산출 근거_x000a_ㅇ 과학기술정책연구 및 자문 사업 : 978백만원_x000a_▪ 현안 해결방안을 도출을 위한 한림원탁토론회, 한림원의 목소리, 한림석학정책연구 : 468백만원×12/12_x000a_▪ 신규과제 발굴 및 심의 등을 위한 각종 위원회 운영, 전문가활용_x000a_: 312백만원×12/12_x000a_..."/>
    <n v="2017"/>
    <x v="10"/>
    <m/>
    <m/>
    <m/>
    <m/>
    <m/>
    <m/>
    <s v="▪ 현안 해결방안을 도출을 위한 한림원탁토론회, 한림원의 목소리, 한림석학정책연구 : 468백만원×12/12"/>
  </r>
  <r>
    <s v="동북아지역국가와의 교류협력강화 ( 1100 - 1134 - 401 ) [ 외교부 | 2017 예산 | 예산안 | 세출(지출) | 한반도 평화조성 | 동북아지역국가와의 전략적협력관계강화 | 확정안 6,012 백만원 ]"/>
    <s v="...10개, △43)_x000a_․570만원x4회x10개 공관(2016년)→500백만원x4회x10개 공관(2017년)_x000a_ㅇ 일본 국민 대상 강연 및 토론회, 세미나 개최 : 160백만원(4x4회x10개, +10)_x000a_․375만원x4회x10개 공관(2016년)→4백만원x4회x10개 공관(2017년)_x000a_*일본 국민 ..."/>
    <n v="2017"/>
    <x v="10"/>
    <m/>
    <m/>
    <m/>
    <m/>
    <m/>
    <m/>
    <s v="ㅇ 일본 국민 대상 강연 및 토론회, 세미나 개최 : 160백만원(4x4회x10개, +10)"/>
  </r>
  <r>
    <s v="국가인재원수입대체경비 ( 1700 - 1731 - 650 ) [ 인사혁신처 | 2017 예산 | 예산안 | 세출(지출) | 국가인재원교육운영 | 국가인재원수입대체경비 | 확정안 2,142 백만원 ]"/>
    <s v="... 3,000천원_x000a_- 행사사진 인화비 352,500원×4회 = 1,410천원_x000a_- 역량교육 물품구입비 500,000원×2회 = 1,000천원_x000a_- 독서토론회 관련 도서구입 15,000원×68권×2회 = 2,040천원_x000a_- 심신단련 물품기념품 800,000원×2회 = 1,600천원_x000a_- 수료기념품 구입 ..."/>
    <n v="2017"/>
    <x v="10"/>
    <m/>
    <m/>
    <m/>
    <m/>
    <m/>
    <m/>
    <s v="- 독서토론회 관련 도서구입 15,000원×68권×2회 = 2,040천원"/>
  </r>
  <r>
    <s v="교육과정운영 ( 1700 - 1733 - 300 ) [ 인사혁신처 | 2017 예산 | 예산안 | 세출(지출) | 국가인재원교육운영 | 교육과정운영 | 확정안 4,663 백만원 ]"/>
    <s v="... 위하여 40,000천원 소요 예상(건당 200~250만원 책정)_x000a_- 역량교육 개선회의 개최 등(사업추진비) : 1백만원_x000a_․역량교육 개선방안 토론회 : 1,000천원(25천원×10명×4회)_x000a_○ 과장후보자과정 운영_x000a_▶ ('16) - → ('17안) 299백만원 (전년 대비 순증) _x000a_※ 신규 ..."/>
    <n v="2017"/>
    <x v="10"/>
    <n v="1"/>
    <m/>
    <n v="25000"/>
    <m/>
    <m/>
    <m/>
    <s v="․역량교육 개선방안 토론회 : 1,000천원(25천원×10명×4회)"/>
  </r>
  <r>
    <s v="행정효율성증진및능력개발 ( 7100 - 7167 - 421 ) [ 국가보훈처 | 2017 예산 | 예산안 | 세출(지출) | 보훈행정 | 일반행정 | 확정안 359 백만원 ]"/>
    <s v="... 증진 과제 보훈관서 추진 : 40,350천원_x000a_․ 강사료 및 교재인쇄비 350천원 × 32개 기관 = 11,200천원_x000a_․ 자체학습 연구회 및 토론회 500천원 × 32개 기관 = 16,000천원_x000a_․ 물품 구입 300천원 × 32개 기관 = 9,600천원_x000a_․ 현수막 제작 110천원 × 32개 ..."/>
    <n v="2017"/>
    <x v="10"/>
    <m/>
    <m/>
    <m/>
    <m/>
    <m/>
    <m/>
    <s v="․ 자체학습 연구회 및 토론회 500천원 × 32개 기관 = 16,000천원"/>
  </r>
  <r>
    <s v="공직사회인사혁신확산 ( 1600 - 1649 - 301 ) [ 인사혁신처 | 2017 예산 | 예산안 | 세출(지출) | 인사관리 | 인사정책지원 | 확정안 366 백만원 ]"/>
    <s v="... 1,200천원(300천원×4회)_x000a_* 부처별 미팅 주1회, 전체 TF 정기회의 월1회 / 착수‧중간‧최종 보고회_x000a_․ 민간 컨설팅단 자문 및 토론회 운영 : 2,700천원(150천원×3명×6회)_x000a_* 민간 컨설팅단(학계‧기업 인사전문가‧퇴직공무원) 구성‧운영 / 부처별 3명 총 12명_x000a_․ 일반관리비 ..."/>
    <n v="2017"/>
    <x v="10"/>
    <m/>
    <m/>
    <m/>
    <m/>
    <m/>
    <m/>
    <s v="․ 민간 컨설팅단 자문 및 토론회 운영 : 2,700천원(150천원×3명×6회)"/>
  </r>
  <r>
    <s v="수입수산물 검사 ( 1300 - 1331 - 303 ) [ 식품의약품안전처 | 2017 예산 | 예산안 | 세출(지출) | 농축수산물 안전성 제고 | 농축수산 안전관리 강화 | 확정안 3,293 백만원 ]"/>
    <s v="... : 27백만원_x000a_* 27천원×1,000부 = 27백만원_x000a_* ('16) 1,000부×27천원 → ('17) 1,000부×27천원_x000a_ㅇ 수산물 검사 품평회․토론회 개최 : 64백만원_x000a_▪ 일반수용비 : 6백만원 + 13백만원 = 19백만원 _x000a_* 검사관 품평회 및 토론회 개최 : 3,000천원×2회 = 6,000천원_x000a_..."/>
    <n v="2017"/>
    <x v="10"/>
    <m/>
    <m/>
    <m/>
    <m/>
    <m/>
    <m/>
    <s v="ㅇ 수산물 검사 품평회․토론회 개최 : 64백만원|* 검사관 품평회 및 토론회 개최 : 3,000천원×2회 = 6,000천원"/>
  </r>
  <r>
    <s v="공직사회인사혁신확산 ( 1600 - 1649 - 301 ) [ 인사혁신처 | 2016 예산 | 예산안 | 세출(지출) | 인사관리 | 인사정책지원 | 확정안 340 백만원 ]"/>
    <s v="... 12,960천원(90,000원×6명×6일×4월)_x000a_․진단자료 및 보고서 인쇄 : 1,500천원(300,000원×5회)_x000a_․컨설턴트 간담회 및 토론회 운영 : 500천원(50,000원×10회)_x000a_* 컨설팅 대상기관(4개)은 기본적으로 부단위 2개, 처․청단위 2개로 구성하되 컨설팅 희망기관(1~2개) ..."/>
    <n v="2016"/>
    <x v="10"/>
    <m/>
    <m/>
    <m/>
    <m/>
    <m/>
    <m/>
    <s v="․컨설턴트 간담회 및 토론회 운영 : 500천원(50,000원×10회)"/>
  </r>
  <r>
    <s v="수입수산물 검사 ( 1300 - 1331 - 303 ) [ 식품의약품안전처 | 2016 예산 | 예산안 | 세출(지출) | 농축수산물 안전성 제고 | 농축수산 안전관리 강화 | 확정안 3,659 백만원 ]"/>
    <s v="... : 27백만원_x000a_* 27천원×1,000부 = 27백만원_x000a_* ('15) 1,000부×27천원 → ('16) 1,000부×27천원_x000a_ㅇ 수산물 검사 품평회․토론회 개최 : 64백만원_x000a_▪ 일반수용비 : 6백만원 + 13백만원 = 19백만원 _x000a_* 검사관 품평회 및 토론회 개최 : 3,000천원×2회 = 6,000천원_x000a_..."/>
    <n v="2016"/>
    <x v="10"/>
    <m/>
    <m/>
    <m/>
    <m/>
    <m/>
    <m/>
    <s v="ㅇ 수산물 검사 품평회․토론회 개최 : 64백만원|* 검사관 품평회 및 토론회 개최 : 3,000천원×2회 = 6,000천원"/>
  </r>
  <r>
    <s v="중앙선발시험위원회 운영 ( 1600 - 1645 - 302 ) [ 인사혁신처 | 2016 예산 | 예산안 | 세출(지출) | 인사관리 | 고위공무원단제도운영 | 확정안 811 백만원 ]"/>
    <s v="...100회)_x000a_▪ 시험운영 물품 구입 등 : 15백만원_x000a_- 위원회 운영 소모품(복사용지, 토너, 문구류) 구입 비용_x000a_▪ 시험위원 간담회 및 선발시험 관련 토론회 운영 : 18백만원_x000a_- 시험위원 간담회 : 14백만원(20천원×7명×100회)_x000a_- 선발시험 관련 토론회 운영 : 4백만원(20천원×7명×29회)_x000a_○시험운영 ..."/>
    <n v="2016"/>
    <x v="10"/>
    <n v="1"/>
    <m/>
    <n v="20000"/>
    <m/>
    <m/>
    <m/>
    <s v="▪ 시험위원 간담회 및 선발시험 관련 토론회 운영 : 18백만원|- 선발시험 관련 토론회 운영 : 4백만원(20천원×7명×29회)"/>
  </r>
  <r>
    <s v="교육과정운영 ( 1700 - 1733 - 300 ) [ 인사혁신처 | 2016 예산 | 예산안 | 세출(지출) | 중앙공무원교육원 | 교육과정 운영 | 확정안 3,498 백만원 ]"/>
    <s v="... 소프트웨어 사업 대가산정 가이드(한국소프트웨어산업협회)의 기능점수 산출방식 준용_x000a_▪역량교육 자문회의 개최 등 : 1백만원_x000a_․역량교육 개선방안 토론회 : 1,000천원(25천원×10명×4회)_x000a_▪역량교육 모의과제 개선 연구용역(1식) : 40백만원_x000a_․고공단 역량실습용 모의과제 개선:2.5백만원×16건=40백만원_x000a_..."/>
    <n v="2016"/>
    <x v="10"/>
    <n v="1"/>
    <m/>
    <n v="25000"/>
    <m/>
    <m/>
    <m/>
    <s v="․역량교육 개선방안 토론회 : 1,000천원(25천원×10명×4회)"/>
  </r>
  <r>
    <s v="행정효율성증진및능력개발 ( 7100 - 7167 - 421 ) [ 국가보훈처 | 2016 예산 | 예산안 | 세출(지출) | 보훈행정 | 일반행정 | 확정안 424 백만원 ]"/>
    <s v="... 증진 과제 보훈관서 추진 : 49,280천원_x000a_․ 강사료 및 교재인쇄비 630천원 × 32개 기관 = 20,160천원_x000a_․ 자체학습 연구회 및 토론회 500천원 × 32개 기관 = 16,000천원_x000a_․ 기념품 구입 300천원 × 32개 기관 = 9,600천원_x000a_․ 현수막 제작 110천원 × 32개 ..."/>
    <n v="2016"/>
    <x v="10"/>
    <m/>
    <m/>
    <m/>
    <m/>
    <m/>
    <m/>
    <s v="․ 자체학습 연구회 및 토론회 500천원 × 32개 기관 = 16,000천원"/>
  </r>
  <r>
    <s v="중소기업중앙회 보조 ( 4200 - 4232 - 301 ) [ 중소기업청 | 2016 예산 | 예산안 | 세출(지출) | 동반성장지원 | 중소기업중앙회 보조 | 확정안 8,357 백만원 ]"/>
    <s v="... 지원 : 163백만원_x000a_* 유통서비스 분야 현안 수시조사 5회x2백만원 = 10백만원_x000a_* 정책간담회 10회x3백만원 = 30백만원_x000a_* 정책토론회(5백만원), 업종위원회 운영(2회x3개x2백만원=12백만원)_x000a_* 대형유통업 납품거래실태조사 8백만원_x000a_* 중소유통포럼 운영 12회x2백만원 = 24백만원_x000a_..."/>
    <n v="2016"/>
    <x v="10"/>
    <m/>
    <m/>
    <m/>
    <m/>
    <m/>
    <m/>
    <s v="* 정책토론회(5백만원), 업종위원회 운영(2회x3개x2백만원=12백만원)"/>
  </r>
  <r>
    <s v="행정효율성증진및능력개발 ( 7100 - 7132 - 311 ) [ 경찰청 | 2016 예산 | 예산안 | 세출(지출) | 경찰행정지원 | 행정효율성증진및능력개발 | 확정안 3,043 백만원 ]"/>
    <s v="... 일선 실무 담당자 등 교육 : 48백만원_x000a_※ 3백만원×16개지방청 = 48백만원_x000a_▪경찰선진화 역량개발 등 교육·학습 27백만원(전년동)_x000a_- 독서토론회 : 2백만원/1회 × 7회 = 14백만원_x000a_- 명사초청강연회 : 2백만원/1회 × 3회 = 6백만원_x000a_- 중간관리자 경제교육 : 7백만원_x000a_▪경찰선진화를 ..."/>
    <n v="2016"/>
    <x v="10"/>
    <n v="1"/>
    <m/>
    <n v="2000000"/>
    <m/>
    <m/>
    <m/>
    <s v="- 독서토론회 : 2백만원/1회 × 7회 = 14백만원"/>
  </r>
  <r>
    <s v="금강청수계관리 ( 7100 - 7136 - 305 ) [ 환경부 | 2016 예산 | 예산안 | 세출(지출) | 환경행정지원 | 수계관리및4대강감시 | 확정안 128 백만원 ]"/>
    <s v="... 5백만원_x000a_ㅇ 운영비 4.2백만원_x000a_- 조류경보제, 수질자동측정망 운영 및 녹조저감 콘텐츠 개발 2백만원, 금강 수질관리협의회 및 녹조대응 토론회 등 전문가 수당 2.2백만원_x000a_ㅇ 여비 1.1백만원_x000a_- 조류관련 설명회 및 토론회 참석 : 12회×3인×30천원_x000a_4) 사업효과_x000a_□ 사업영향, ..."/>
    <n v="2016"/>
    <x v="10"/>
    <m/>
    <m/>
    <m/>
    <m/>
    <m/>
    <m/>
    <s v="- 조류경보제, 수질자동측정망 운영 및 녹조저감 콘텐츠 개발 2백만원, 금강 수질관리협의회 및 녹조대응 토론회 등 전문가 수당 2.2백만원|- 조류관련 설명회 및 토론회 참석 : 12회×3인×30천원"/>
  </r>
  <r>
    <s v="헌법재판연구원 운영지원 ( 1000 - 1036 - 307 ) [ 헌법재판소 | 2016 예산 | 예산안 | 세출(지출) | 헌법재판소운영 | 재판활동지원 | 확정안 2,069 백만원 ]"/>
    <s v="... ('15) 0 → ('16안) 40백만원 (신규)_x000a_▪ 연구 경비 : 30,000천원_x000a_․ 원고료 : 14,000천원(40,000원×350page)_x000a_․ 토론회 사례비 : 16,000천원(200,000원×20회×4인)_x000a_▪ 자료집 발간비 : 10,000천원_x000a_4) 사업효과_x000a_□ 사업영향, 산출물 성과지표 ..."/>
    <n v="2016"/>
    <x v="10"/>
    <m/>
    <m/>
    <m/>
    <m/>
    <m/>
    <m/>
    <s v="․ 토론회 사례비 : 16,000천원(200,000원×20회×4인)"/>
  </r>
  <r>
    <s v="자문위원 역량강화 ( 1000 - 1031 - 301 ) [ 민주평화통일자문회의 | 2016 예산 | 예산안 | 세출(지출) | 민주평화통일자문회의 운영 | 통일정책자문·통일여론조성 | 확정안 3,423 백만원 ]"/>
    <s v="... 청년위원 역량강화 사업 153(9백만원×17개 지역회의)_x000a_153_x000a_∙ 지역별 청년통일공감 확산 프로그램 85(5백만원×17개 지역회의)_x000a_85_x000a_∙ 대학생 토론회 및 통일동아리 운영 85(5백만원×17개 지역회의)_x000a_85_x000a_∙ 시도 청년위원장 회의 4(2백만원×2회)_x000a_4_x000a_∙ 직원 출장 여비 및 사업추진비 5_x000a_5_x000a_..."/>
    <n v="2016"/>
    <x v="10"/>
    <n v="1"/>
    <m/>
    <n v="5000000"/>
    <m/>
    <m/>
    <m/>
    <s v="∙ 대학생 토론회 및 통일동아리 운영 85(5백만원×17개 지역회의)"/>
  </r>
  <r>
    <s v="사회복지협의회운영 ( 2600 - 2631 - 302 ) [ 보건복지부 | 2016 예산 | 예산안 | 세출(지출) | 사회복지기반조성 | 사회복지사업지원 | 확정안 2,719 백만원 ]"/>
    <s v="..._x000a_- 사회복지 제도개선 및 정책과제 제안 등 65건 16,000천원_x000a_- 사회복지 프로그램 연구ㆍ개발ㆍ조사 등 10건 10,000천원_x000a_* 정책토론회 10,000천원(전년동)_x000a_- 복지현안 및 쟁점 논의를 위한 정책토론회 5000천원×2회 = 10,000천원 _x000a_2) 국제협력사업 : 2016 ..."/>
    <n v="2016"/>
    <x v="10"/>
    <n v="1"/>
    <m/>
    <n v="5000000"/>
    <m/>
    <m/>
    <m/>
    <s v="* 정책토론회 10,000천원(전년동)|- 복지현안 및 쟁점 논의를 위한 정책토론회 5000천원×2회 = 10,000천원 "/>
  </r>
  <r>
    <s v="학교 통일교육 강화 ( 5000 - 5031 - 308 ) [ 통일부 | 2016 예산 | 예산안 | 세출(지출) | 통일교육 | 통일교육 추진 | 확정안 7,355 백만원 ]"/>
    <s v="..._x000a_▪대학생 통일준비콘서트 개최 : 1회 × 10백만원 = 10백만원_x000a_▪대학생 통일동아리 지원 : 10개교 × 2백만원 = 20백만원_x000a_▪대학생 통일토론회 개최 지원 : 1회 × 20백만원 = 20백만원_x000a_② 「대학(원)생 통일논문 공모」 : 97백만원(전년 동)_x000a_o 대학 사회 내 통일·북한 문제 관련 ..."/>
    <n v="2016"/>
    <x v="10"/>
    <n v="1"/>
    <m/>
    <n v="20000000"/>
    <m/>
    <m/>
    <m/>
    <s v="▪대학생 통일토론회 개최 지원 : 1회 × 20백만원 = 20백만원"/>
  </r>
  <r>
    <s v="자원순환촉진지원 ( 1400 - 1431 - 303 ) [ 환경부 | 2020 예산 | 예산안 | 세출(지출) | 자원순환사회 형성 촉진 | 폐기물 발생원 관리 | 확정안 1,189 백만원 ]"/>
    <s v="... 자원순환성과관리 우수사업장 성과‧평가 : 32백만원_x000a_ㆍ 언론광고 : 10백만원(5,000,000원*2회), 시상식 개최 : 4백만원, 우수사업장 포상금 : 12백만원, 심의위원회 개최 : 6백만원 (3백만원×2회)_x000a_③ (제품등의 유해성 및 순환이용성 평가 제도 운영) : 428백만원_x000a_▪제품 등의 유해성 ..."/>
    <n v="2020"/>
    <x v="11"/>
    <m/>
    <m/>
    <m/>
    <m/>
    <m/>
    <m/>
    <s v="ㆍ 언론광고 : 10백만원(5,000,000원*2회), 시상식 개최 : 4백만원, 우수사업장 포상금 : 12백만원, 심의위원회 개최 : 6백만원 (3백만원×2회)"/>
  </r>
  <r>
    <s v="게임물관리위원회 지원 ( 1200 - 1232 - 307 ) [ 문화체육관광부 | 2020 예산 | 예산안 | 세출(지출) | 콘텐츠산업 육성 | 문화콘텐츠산업 육성 | 확정안 11,886 백만원 ]"/>
    <s v="... 위원회 정보시스템 운영비 등 : 261백만원(21.75백만원×12개월)_x000a_4) 불법게임물포상신고제도 운영 20백만원_x000a_ㅇ 불법게임물 신고포상금 : 20백만원(2.5백만원×8회)_x000a_5) 게임물 이용자 및 사업자 교육 444백만원_x000a_ㅇ 교육 전담인력 : 119백만원(3.31백만원×3명×12월)_x000a_..."/>
    <n v="2020"/>
    <x v="11"/>
    <n v="1"/>
    <m/>
    <n v="2500000"/>
    <m/>
    <m/>
    <m/>
    <s v="ㅇ 불법게임물 신고포상금 : 20백만원(2.5백만원×8회)"/>
  </r>
  <r>
    <s v="매장문화재보존 ( 2300 - 2332 - 301 ) [ 문화재청 | 2020 예산 | 예산안 | 세출(지출) | 문화재보호 | 매장문화재보존관리 | 확정안 781 백만원 ]"/>
    <s v="... 용역 100백만원('19년과 동일)_x000a_- 보존유적 지적측량 (36개소 × 2.77백만원 ≒ 100백만원)_x000a_ㅇ 매장문화재 발견신고 보상금‧포상금 30백만원 요구 ('19년과 동일)_x000a_- 보상금 20건×1백만원=20백만원_x000a_- 포상금 10건×1백만원=10백만원_x000a_4) 사업효과_x000a_□ 사업영향, 산출물 ..."/>
    <n v="2020"/>
    <x v="11"/>
    <n v="1"/>
    <m/>
    <n v="1000000"/>
    <m/>
    <m/>
    <m/>
    <s v="ㅇ 매장문화재 발견신고 보상금‧포상금 30백만원 요구 ('19년과 동일)|- 포상금 10건×1백만원=10백만원"/>
  </r>
  <r>
    <s v="한국의약품안전관리원 지원 ( 2000 - 2032 - 302 ) [ 식품의약품안전처 | 2020 예산 | 예산안 | 세출(지출) | 의약품 안전성 제고 | 의약품안전기반 구축 | 확정안 11,580 백만원 ]"/>
    <s v="... 업무추진(임차료, 공공요금) : 2,000천원 × 6회= 12,000천원_x000a_- 지역의약품안전센터 활성화(8,700천원)_x000a_▪ 지역 의약품안전센터 실적평가 포상금 = 1,500천원 × 3개 = 4,500천원_x000a_▪ 지역의약품안전센터 업무협의 = 1,400천원 × 3회 = 4,200천원_x000a_- 기타 비용(4,500천원)_x000a_..."/>
    <n v="2020"/>
    <x v="11"/>
    <n v="1"/>
    <m/>
    <n v="1500000"/>
    <m/>
    <m/>
    <m/>
    <s v="▪ 지역 의약품안전센터 실적평가 포상금 = 1,500천원 × 3개 = 4,500천원"/>
  </r>
  <r>
    <s v="중앙소방학교수입대체경비 ( 1100 - 1173 - 650 ) [ 소방청 | 2020 예산 | 예산안 | 세출(지출) | 소방정책지원 | 중앙소방학교수입대체경비 | 확정안 1,821 백만원 ]"/>
    <s v="... 34,000천원(17천원×2,000명)_x000a_- 기타운영비(310-03) ('19) 6,000 → (요구) 8,000천원_x000a_ㆍ교육성적우수자 포상금: 8,000천원(200천원×10명×4회)_x000a_- 자산취득비(430-01) ('19) 358,000 → (요구) 204,100천원_x000a_ㆍ방화복세탁기: ..."/>
    <n v="2020"/>
    <x v="11"/>
    <n v="1"/>
    <m/>
    <n v="200000"/>
    <m/>
    <m/>
    <m/>
    <s v="ㆍ교육성적우수자 포상금: 8,000천원(200천원×10명×4회)"/>
  </r>
  <r>
    <s v="게임산업 육성 ( 1200 - 1232 - 302 ) [ 문화체육관광부 | 2020 예산 | 예산안 | 세출(지출) | 콘텐츠산업 육성 | 문화콘텐츠산업 육성 | 확정안 44,707 백만원 ]"/>
    <s v="... 357백만원_x000a_․ 게임산업실태조사, 글로벌게임산업 트랜드, 게임백서 등 332백만원(≒111백만원×3식)_x000a_․ 게임산업발전 유공 포상(시상식, 포상금) 25백만원(25백만원×1회)_x000a_- 게임전문학교(게임스쿨) 운영 1,500백만원_x000a_* 임차료 및 관리비(300), 게임스쿨 운영비(934), 게임스쿨 전문·보조 ..."/>
    <n v="2020"/>
    <x v="11"/>
    <m/>
    <m/>
    <m/>
    <m/>
    <m/>
    <m/>
    <s v="․ 게임산업발전 유공 포상(시상식, 포상금) 25백만원(25백만원×1회)"/>
  </r>
  <r>
    <s v="본청 전산운용경비 ( 7000 - 7011 - 252 ) [ 산림청 | 2020 예산 | 예산안 | 세출(지출) | 산림행정지원 | 본청 기본경비 | 확정안 1,276 백만원 ]"/>
    <s v="... ('20)전년동_x000a_ㅇ 기타 정보화 교육, 여비, 일반용역비 등 : 180백만원_x000a_- ('19)28.8백만원×6개 기관 → ('20) 전년동 + 공공데이터 경진대회 포상금(6백만원)_x000a_ㅇ 노후장비 교체 : 120백만원(전년 동액)_x000a_- ('19)1.1백만원×109대 → ('20)전년동_x000a_4) 사업효과_x000a_□ 사업영향, ..."/>
    <n v="2020"/>
    <x v="11"/>
    <n v="1"/>
    <m/>
    <n v="6000000"/>
    <m/>
    <m/>
    <m/>
    <s v="- ('19)28.8백만원×6개 기관 → ('20) 전년동 + 공공데이터 경진대회 포상금(6백만원)"/>
  </r>
  <r>
    <s v="보건복지 양성평등정책 교육홍보 ( 7000 - 7033 - 302 ) [ 보건복지부 | 2020 예산 | 예산안 | 세출(지출) | 일반보건복지행정지원 | 보건복지인력개발 | 확정안 114 백만원 ]"/>
    <s v="... 워크숍 : 28백만원_x000a_- 대관료 : 23백만원 (=11.5백만원×2일)_x000a_- 강사수당 : 1백만원 (=47만원(3시간)×2인)_x000a_- 우수부서 포상금 : 2.5백만원 (=100만원×1부서 + 50만원×3부서)_x000a_- 교재, 배너, 현수막 등 인쇄비 : 1.5백만원_x000a_③ 성희롱 고충상담원 간담회 ..."/>
    <n v="2020"/>
    <x v="11"/>
    <n v="1"/>
    <m/>
    <n v="1000000"/>
    <n v="500000"/>
    <m/>
    <m/>
    <s v="- 우수부서 포상금 : 2.5백만원 (=100만원×1부서 + 50만원×3부서)"/>
  </r>
  <r>
    <s v="개인정보보호위원회운영(정보화) ( 2000 - 2044 - 500 ) [ 행정안전부 | 2020 예산 | 예산안 | 세출(지출) | 전자정부 | 개인정보보호강화 | 확정안 2,540 백만원 ]"/>
    <s v="... '20예산안 53백만원(+2백)_x000a_- 위원장실 등 부서 운영비(41백), 축․조의금 등(12백)_x000a_* 업무 우수부서 인센티브 제도 도입에 필요한 포상금(500천원×2과×2회=2,000천원) 추가편성_x000a_○ 자료조사, 업무협의 관련 국내여비: '19예산 27백만원 → '20예산안 31백만원(+4백)_x000a_..."/>
    <n v="2020"/>
    <x v="11"/>
    <n v="1"/>
    <m/>
    <n v="500000"/>
    <m/>
    <m/>
    <m/>
    <s v="* 업무 우수부서 인센티브 제도 도입에 필요한 포상금(500천원×2과×2회=2,000천원) 추가편성"/>
  </r>
  <r>
    <s v="기관운영기본경비(총액인건비 대상) ( 1000 - 1011 - 200 ) [ 법제처 | 2020 예산 | 예산안 | 세출(지출) | 정부입법총괄지원 | 본부기본경비 | 확정안 1,441 백만원 ]"/>
    <s v="...,800천원(△2,400천원)_x000a_라. 우수부서 및 우수 직원 격려 등 사기진작 : 2,200,000원×12월=26,400천원_x000a_3. 자체평가포상금 : 500,000원×4회=2,000천원(전년동)_x000a_&lt;250&gt; 직무수행경비 : 401,124천원(증8,580천원)_x000a_○ 250-02(직책수행경비) ..."/>
    <n v="2020"/>
    <x v="11"/>
    <n v="1"/>
    <m/>
    <n v="500000"/>
    <m/>
    <m/>
    <m/>
    <s v="3. 자체평가포상금 : 500,000원×4회=2,000천원(전년동)"/>
  </r>
  <r>
    <s v="매장문화재보존 ( 2300 - 2332 - 301 ) [ 문화재청 | 2018 예산 | 결산 | 세출(지출) | 문화재보호 | 매장문화재보존관리 | 결산 671 백만원 ]"/>
    <s v="..._x000a_- 지표조사 결과분석 연구 용역 : 40백만원(1건×40백만원)_x000a_- 발굴조사보고서 평가 용역 : 40백만원(1건×40백만원)_x000a_발견매장문화재 보·포상금_x000a_ㅇ 30백만원_x000a_- 발견매장문화재 보상금 : 20백만원(1백×20건)_x000a_- 발견매장문화재 포상금 : 10백만원(1백×10건)_x000a_3) 사업효과_x000a_① ..."/>
    <n v="2018"/>
    <x v="11"/>
    <n v="1"/>
    <m/>
    <n v="1000000"/>
    <m/>
    <m/>
    <m/>
    <s v="발견매장문화재 보·포상금|- 발견매장문화재 포상금 : 10백만원(1백×10건)"/>
  </r>
  <r>
    <s v="의원연구단체활동 ( 1000 - 1031 - 304 ) [ 국회 | 2018 예산 | 결산 | 세출(지출) | 의정활동지원 | 의정지원 | 결산 960 백만원 ]"/>
    <s v="... 888,108천원_x000a_- 사업추진비 : 94,892천원 × 1 = 94,892천원_x000a_- 특정업무경비 : 200,000천원 × 1 = 200,000천원_x000a_- 포상금 : 95,000천원 × 1 = 95,000천원_x000a_3) 사업효과_x000a_① '16~'19년도 성과계획서 상 성과지표 및 최근 3년간 성과 달성도_x000a_성과지표_x000a_구분_x000a_'16_x000a_..."/>
    <n v="2018"/>
    <x v="11"/>
    <n v="1"/>
    <m/>
    <n v="95000000"/>
    <m/>
    <m/>
    <m/>
    <s v="- 포상금 : 95,000천원 × 1 = 95,000천원"/>
  </r>
  <r>
    <s v="해군2수리창 기본경비 ( 3700 - 3742 - 251 ) [ 국방부 | 2018 예산 | 결산 | 세출(지출) | 책임운영기관 운영 | 해군2수리창 운영 | 결산 101 백만원 ]"/>
    <s v="..._x000a_- 국내여비 : 3백만원(15명×4회×5만원)_x000a_기타 참모활동여비_x000a_◦ 4백만원_x000a_- 국내여비 : 4백만원(10명×8회×5만원)_x000a_생산성향상 포상금_x000a_◦ 10백만원_x000a_- 포상금 : 10백만원(400명×2.5만원)_x000a_3) 사업효과_x000a_① '16~'19년도 성과계획서 상 성과지표 및 최근 3년간 성과 달성도_x000a_..."/>
    <n v="2018"/>
    <x v="11"/>
    <n v="1"/>
    <m/>
    <n v="25000"/>
    <m/>
    <m/>
    <m/>
    <s v="생산성향상 포상금|- 포상금 : 10백만원(400명×2.5만원)"/>
  </r>
  <r>
    <s v="해군3수리창 기본경비 ( 3700 - 3746 - 251 ) [ 국방부 | 2018 예산 | 결산 | 세출(지출) | 책임운영기관 운영 | 해군3수리창 운영 | 결산 66 백만원 ]"/>
    <s v="... 4백만원, 일ㆍ숙직비 8백만원)_x000a_사업성과평가 및 관리_x000a_◦ 8백만원_x000a_- 우수기관방문, 정비강화활동 여비 : 4백만원(2개×2백만원)_x000a_- 생산성향상포상금 : 4백만원(1개×4백만원)_x000a_3) 사업효과_x000a_① '16~'19년도 성과계획서 상 성과지표 및 최근 3년간 성과 달성도_x000a_성과지표_x000a_구분_x000a_'16_x000a_'17_x000a_..."/>
    <n v="2018"/>
    <x v="11"/>
    <n v="1"/>
    <m/>
    <n v="4000000"/>
    <m/>
    <m/>
    <m/>
    <s v="- 생산성향상포상금 : 4백만원(1개×4백만원)"/>
  </r>
  <r>
    <s v="행정생산성향상지원 ( 1900 - 1933 - 300 ) [ 행정안전부 | 2018 예산 | 결산 | 세출(지출) | 정부혁신조직 | 행정효율성향상 | 결산 308 백만원 ]"/>
    <s v="... 10,000천원) _x000a_․국민참여제도 확산_x000a_◦ 123백만원_x000a_- 중앙우수제안 포상, 우수기관 및 유공공무원 포상 : 86백_x000a_(공무원 중앙우수제안 포상금 56,000천원×1회 + 제안활성화우수기관 포상금 24,000천원×1회 + 제안활성화 유공공무원 포상금 6,000천원×1회)_x000a_- 중앙우수제안심사위원회 ..."/>
    <n v="2018"/>
    <x v="11"/>
    <n v="1"/>
    <m/>
    <n v="56000000"/>
    <n v="24000000"/>
    <n v="6000000"/>
    <m/>
    <s v="(공무원 중앙우수제안 포상금 56,000천원×1회 + 제안활성화우수기관 포상금 24,000천원×1회 + 제안활성화 유공공무원 포상금 6,000천원×1회)"/>
  </r>
  <r>
    <s v="환경오염감시제도 운영 ( 7100 - 7115 - 301 ) [ 환경부 | 2018 예산 | 결산 | 세출(지출) | 환경행정지원 | 환경오염감시제도 운영 | 결산 880 백만원 ]"/>
    <s v="... : 412백만원 x 1식_x000a_- 배출업소 환경관리실태 현지평가 등 여비 : 55백만원 x 1식_x000a_- 배출업소 환경관리실태 평가 우수기관 등 포상금 : 70백만원 x 1식_x000a_- 민간자율환경감시단 활동비 지원 : 80백만원 x 1식_x000a_- 환경오염감시 단속측정장비 구매 : 317백만원 x 1식_x000a_3) ..."/>
    <n v="2018"/>
    <x v="11"/>
    <n v="1"/>
    <m/>
    <n v="70000000"/>
    <m/>
    <m/>
    <m/>
    <s v="- 배출업소 환경관리실태 평가 우수기관 등 포상금 : 70백만원 x 1식"/>
  </r>
  <r>
    <s v="사회보장정보원 운영(정보화) ( 2600 - 2640 - 305 ) [ 보건복지부 | 2019 예산 | 예산안 | 세출(지출) | 사회복지기반조성 | 사회보장정보시스템 및 사회보장정보원 운영 | 확정안 28,542 백만원 ]"/>
    <s v="... 시군구 및 제공기관 담당자 교육 _x000a_ㅇ 요구내용_x000a_- 일반수용비(⑨기타운영지원, 민간경상보조) : 61,260천원_x000a_․전자바우처 클린센터 신고포상금 등 : 3,000천원 × 16회 = 48,000천원_x000a_※ 포상금 상한액 인상('17년 100만원 → '18년 500만원)으로 포상금 50% 증액_x000a_..."/>
    <n v="2019"/>
    <x v="11"/>
    <n v="1"/>
    <m/>
    <n v="3000000"/>
    <m/>
    <m/>
    <m/>
    <s v="․전자바우처 클린센터 신고포상금 등 : 3,000천원 × 16회 = 48,000천원|※ 포상금 상한액 인상('17년 100만원 → '18년 500만원)으로 포상금 50% 증액"/>
  </r>
  <r>
    <s v="게임물관리위원회 운영 ( 1200 - 1232 - 307 ) [ 문화체육관광부 | 2019 예산 | 예산안 | 세출(지출) | 콘텐츠산업 육성 | 문화콘텐츠산업육성 | 확정안 11,737 백만원 ]"/>
    <s v="... 운영비(전용회선 사용료 등) : 258백만원(21.5백만원x12개월)_x000a_ㅇ 불법게임물신고포상제도운영사업 : 20백만원 (전년 동)_x000a_- 불법게임물 신고포상금 : 20백만원_x000a_․ 불법게임물 신고포상금 : 20백만원(2.5백만원 × 8회)_x000a_ㅇ 불법게임물 이용예방 및 사업자교육사업 : 444백만원 (전년 ..."/>
    <n v="2019"/>
    <x v="11"/>
    <n v="1"/>
    <m/>
    <n v="2500000"/>
    <m/>
    <m/>
    <m/>
    <s v="- 불법게임물 신고포상금 : 20백만원|․ 불법게임물 신고포상금 : 20백만원(2.5백만원 × 8회)"/>
  </r>
  <r>
    <s v="매장문화재보존 ( 2300 - 2332 - 301 ) [ 문화재청 | 2019 예산 | 예산안 | 세출(지출) | 문화재보호 | 매장문화재보존관리 | 확정안 728 백만원 ]"/>
    <s v="... 발굴조사 보고서평가 용역 40백만원_x000a_ㅇ 발굴조사 후 보존유적의 지적측량 용역 100백만원('18년과 동일)_x000a_ㅇ 매장문화재 발견신고 보상금‧포상금 30백만원 요구 ('18년과 동일)_x000a_- 보상금 20건×1백만원=20백만원_x000a_- 포상금 10건×1백만원=10백만원_x000a_4) 사업효과_x000a_□ 사업영향, 산출물 ..."/>
    <n v="2019"/>
    <x v="11"/>
    <n v="1"/>
    <m/>
    <n v="1000000"/>
    <m/>
    <m/>
    <m/>
    <s v="ㅇ 매장문화재 발견신고 보상금‧포상금 30백만원 요구 ('18년과 동일)|- 포상금 10건×1백만원=10백만원"/>
  </r>
  <r>
    <s v="한국의약품안전관리원 지원 ( 2000 - 2032 - 302 ) [ 식품의약품안전처 | 2019 예산 | 예산안 | 세출(지출) | 의약품 안전성 제고 | 의약품안전기반 구축 | 확정안 10,799 백만원 ]"/>
    <s v="... 업무추진(임차료, 공공요금) : 2,000천원 × 6회= 12,000천원_x000a_- 지역의약품안전센터 활성화(8,700천원)_x000a_▪ 지역 의약품안전센터 실적평가 포상금 = 1,500천원 × 3개 = 4,500천원_x000a_▪ 지역의약품안전센터 업무협의 = 1,400천원 × 3회 = 4,200천원_x000a_- 의약품안전정보 수집·분석 ..."/>
    <n v="2019"/>
    <x v="11"/>
    <n v="1"/>
    <m/>
    <n v="1500000"/>
    <m/>
    <m/>
    <m/>
    <s v="▪ 지역 의약품안전센터 실적평가 포상금 = 1,500천원 × 3개 = 4,500천원"/>
  </r>
  <r>
    <s v="전산운영경비 ( 7100 - 7133 - 303 ) [ 문화재청 | 2019 예산 | 예산안 | 세출(지출) | 문화재행정지원 | 본청운영경비 | 확정안 872 백만원 ]"/>
    <s v="... 문화유산 아카이브 수집유공자(개인․단체․기관) 포상 : 10백만원_x000a_• 유공자 포상 행사 : 6,000,000원×1식=6,000,000원_x000a_• 포상금 민간분야 : 1,000,000원×3명=3,000,000원_x000a_• 포상금 공공분야 : 500,000원×2명=1,000,000원_x000a_- 정보화통계 및 ..."/>
    <n v="2019"/>
    <x v="11"/>
    <n v="1"/>
    <m/>
    <n v="1000000"/>
    <n v="500000"/>
    <m/>
    <m/>
    <s v="• 포상금 민간분야 : 1,000,000원×3명=3,000,000원|• 포상금 공공분야 : 500,000원×2명=1,000,000원"/>
  </r>
  <r>
    <s v="장애인기업 육성 ( 4200 - 4234 - 303 ) [ 중소벤처기업부 | 2019 예산 | 예산안 | 세출(지출) | 동반성장지원 | 취약계층중소기업지원 | 확정안 7,975 백만원 ]"/>
    <s v="... 감액)_x000a_- 창업교육 : 751백만원(25회×30.04백만원)_x000a_ㅇ 장애인 창업아이템 경진대회 : 55백만원, '18년 대비 동결)_x000a_- 경진대회(포상금 등) : 55백만원=11개 과제× 5백만원_x000a_ㅇ 장애인 창업사업화 지원 : 1,200백만원, '18년대비 동결)_x000a_- 사업화 지원 : 1,200백만원=90명× ..."/>
    <n v="2019"/>
    <x v="11"/>
    <n v="1"/>
    <m/>
    <n v="500000"/>
    <m/>
    <m/>
    <m/>
    <s v="- 경진대회(포상금 등) : 55백만원=11개 과제× 5백만원"/>
  </r>
  <r>
    <s v="기관운영기본경비(총액인건비 대상) ( 1000 - 1011 - 200 ) [ 법제처 | 2019 예산 | 예산안 | 세출(지출) | 정부입법총괄지원 | 본부기본경비 | 확정안 1,429 백만원 ]"/>
    <s v="... 1,100,000원×12월=13,200천원_x000a_라. 우수부서 및 우수 직원 격려 등 사기진작 : 2,200,000원×12월=26,400천원_x000a_3. 자체평가포상금 : 500,000원×4회=2,000천원(전년동)_x000a_&lt;250&gt; 직무수행경비 : 392,544천원(증4,200천원)_x000a_○ 250-02(직책수행경비) ..."/>
    <n v="2019"/>
    <x v="11"/>
    <n v="1"/>
    <m/>
    <n v="50000"/>
    <m/>
    <m/>
    <m/>
    <s v="3. 자체평가포상금 : 500,000원×4회=2,000천원(전년동)"/>
  </r>
  <r>
    <s v="보험보상금 ( 5300 - 5331 - 386 ) [ 과학기술정보통신부 | 2017 예산 | 결산 | 세출(지출) | 우체국보험내실화 | 보험영업활성화 | 결산 245,226 백만원 ]"/>
    <s v="... 예산내역 _x000a_세사업 명_x000a_예산_x000a_▪보험보상금_x000a_ㅇ 161,618백만원_x000a_- 부외자 보상금 : 122,117백만원(4,588명×26,617천원)_x000a_- 부내자 포상금 : 39,501백만원(20,851명×1,895천원)_x000a_3) 사업효과_x000a_① '15~'18년도 성과계획서 상 성과지표 및 최근 3년간 성과 달성도_x000a_..."/>
    <n v="2017"/>
    <x v="11"/>
    <n v="1"/>
    <m/>
    <n v="1895000"/>
    <m/>
    <m/>
    <m/>
    <s v="- 부내자 포상금 : 39,501백만원(20,851명×1,895천원)"/>
  </r>
  <r>
    <s v="행정생산성향상지원 ( 1900 - 1933 - 300 ) [ 행정안전부 | 2017 예산 | 결산 | 세출(지출) | 정부혁신조직 | 행정효율성향상 | 결산 296 백만원 ]"/>
    <s v="... 10,000천원) _x000a_․제안 활성화 추진_x000a_◦ 167백만원_x000a_- 중앙우수제안 포상, 우수기관 및 유공공무원 포상 : 85백_x000a_(공무원 중앙우수제안 포상금 60,000천원×1회 +제안활성화우수기관 포상금 20,000천원×1회 + 제안활성화 유공공무원 포상금 5,000천원×1회)_x000a_- 중앙우수제안심사위원회 ..."/>
    <n v="2017"/>
    <x v="11"/>
    <n v="1"/>
    <m/>
    <n v="60000000"/>
    <n v="20000000"/>
    <n v="5000000"/>
    <m/>
    <s v="(공무원 중앙우수제안 포상금 60,000천원×1회 +제안활성화우수기관 포상금 20,000천원×1회 + 제안활성화 유공공무원 포상금 5,000천원×1회)"/>
  </r>
  <r>
    <s v="생활공감정책추진 ( 1200 - 1234 - 300 ) [ 행정안전부 | 2017 예산 | 결산 | 세출(지출) | 지역발전 | 생활공감정책추진 | 결산 485 백만원 ]"/>
    <s v="... 1백만원(9만원×5인×2회)_x000a_모니터단 운영 활성화_x000a_◦ 248백만원_x000a_- 우수 제안모니터 인센티브 지급 : 75백만원(12회×625만원)_x000a_- 우수제안 포상금 지급 : 40백만원(1식×40백만원)_x000a_- 생활공감정책 모니터단 출범식 및 연찬회 : 99백만원(1식×99백만원)_x000a_- 모니터단 중앙연찬회 개최 ..."/>
    <n v="2017"/>
    <x v="11"/>
    <n v="1"/>
    <m/>
    <n v="40000000"/>
    <m/>
    <m/>
    <m/>
    <s v="- 우수제안 포상금 지급 : 40백만원(1식×40백만원)"/>
  </r>
  <r>
    <s v="문화재보존관리정책강화 ( 1100 - 1131 - 301 ) [ 문화재청 | 2017 예산 | 결산 | 세출(지출) | 문화재정책기반구축 | 문화재보호행정기반조성 | 결산 689 백만원 ]"/>
    <s v="..._x000a_문화유산 보호 유공자 포상_x000a_ㅇ 147백만원_x000a_- 포상 시상식 홍보 및 운영 57백만원_x000a_- 시상식 기획연출 40백만원×1식=40백만원_x000a_- 포상금 10백만원×5명=50백만원_x000a_지자체역량강화_x000a_ㅇ 160백만원_x000a_- 지자체 합동 해외문화재 관리실태조사 22백만원_x000a_- 지자체 주민공감사업 5개지자체×20백만원 ..."/>
    <n v="2017"/>
    <x v="11"/>
    <n v="1"/>
    <m/>
    <n v="10000000"/>
    <m/>
    <m/>
    <m/>
    <s v="- 포상금 10백만원×5명=50백만원"/>
  </r>
  <r>
    <s v="매장문화재보존 ( 2300 - 2332 - 301 ) [ 문화재청 | 2017 예산 | 결산 | 세출(지출) | 문화재보호 | 매장문화재보존관리 | 결산 591 백만원 ]"/>
    <s v="..._x000a_- 지표조사 결과분석 연구 용역 : 40백만원(1건×40백만원)_x000a_- 발굴조사보고서 평가 용역 : 40백만원(1건×40백만원)_x000a_발견매장문화재 보·포상금_x000a_ㅇ 30백만원_x000a_- 발견매장문화재 보상금 : 20백만원(1백×20건)_x000a_- 발견매장문화재 포상금 : 10백만원(1백×10건)_x000a_3) 사업효과_x000a_① ..."/>
    <n v="2017"/>
    <x v="11"/>
    <n v="1"/>
    <m/>
    <n v="100000"/>
    <m/>
    <m/>
    <m/>
    <s v="발견매장문화재 보·포상금|- 발견매장문화재 포상금 : 10백만원(1백×10건)"/>
  </r>
  <r>
    <s v="해군2함대정비대대 기본경비 ( 3700 - 3742 - 251 ) [ 국방부 | 2017 예산 | 결산 | 세출(지출) | 군책임운영기관 | 해군2함대정비대대 운영 | 결산 74 백만원 ]"/>
    <s v="... 0.8백만원(1식×76만원)_x000a_우수기관 방문여비_x000a_◦ 3백만원_x000a_- 우수기관 방문여비 : 3백만원(15명×4회×5만원)_x000a_생산성 향상 포상_x000a_◦ 10백만원_x000a_- 포상금 : 10백만원(400명×2.5만원)_x000a_3) 사업효과_x000a_① '15~'18년도 성과계획서 상 성과지표 및 최근 3년간 성과 달성도_x000a_성과지표_x000a_구분_x000a_'15_x000a_..."/>
    <n v="2017"/>
    <x v="11"/>
    <n v="1"/>
    <m/>
    <n v="25000"/>
    <m/>
    <m/>
    <m/>
    <s v="- 포상금 : 10백만원(400명×2.5만원)"/>
  </r>
  <r>
    <s v="한국의약품안전관리원 지원 ( 2000 - 2032 - 302 ) [ 식품의약품안전처 | 2018 예산 | 예산안 | 세출(지출) | 의약품 안전성 제고 | 의약품안전기반 구축 | 확정안 9,158 백만원 ]"/>
    <s v="... 업무추진(임차료, 공공요금) : 80천원 × 4회= 3,200천원_x000a_- 지역의약품안전센터 활성화(8,700천원)_x000a_* 지역 의약품안전센터 실적평가 포상금 = 1,500천원 × 3개 = 4,500천원_x000a_* 지역의약품안전센터 업무협의 = 1,400천원 × 3회 = 4,200천원_x000a_- 의약품안전정보 수집·분석 ..."/>
    <n v="2018"/>
    <x v="11"/>
    <n v="1"/>
    <m/>
    <n v="1500000"/>
    <m/>
    <m/>
    <m/>
    <s v="* 지역 의약품안전센터 실적평가 포상금 = 1,500천원 × 3개 = 4,500천원"/>
  </r>
  <r>
    <s v="기관운영기본경비(총액인건비 대상) ( 7000 - 7011 - 200 ) [ 법제처 | 2018 예산 | 예산안 | 세출(지출) | 법제행정지원 | 본부기본경비 | 확정안 1,305 백만원 ]"/>
    <s v="... 1,100,000원×12월=13,200천원_x000a_라. 우수부서 및 우수 직원 격려 등 사기진작 : 2,200,000원×12월=26,400천원_x000a_3. 자체평가포상금 : 500,000원×4회=2,000천원(순증-사업통폐합)_x000a_&lt;250&gt; 직무수행경비 : 388,344천원(증 17,520천원)_x000a_○ 250-02(직책수행경비) ..."/>
    <n v="2018"/>
    <x v="11"/>
    <n v="1"/>
    <m/>
    <n v="500000"/>
    <m/>
    <m/>
    <m/>
    <s v="3. 자체평가포상금 : 500,000원×4회=2,000천원(순증-사업통폐합)"/>
  </r>
  <r>
    <s v="매장문화재보존 ( 2300 - 2332 - 301 ) [ 문화재청 | 2018 예산 | 예산안 | 세출(지출) | 문화재보호 | 매장문화재보존관리 | 확정안 724 백만원 ]"/>
    <s v="... 요구('17년과 동일)_x000a_- 지표조사 결과분석 연구 용역 40백만원_x000a_- 발굴조사 보고서 평가 용역 40백만원_x000a_ㅇ 매장문화재 발견신고 보상금‧포상금 30백만원 요구('17년과 동일)_x000a_- 보상금 1백만원×20건=20백만원_x000a_- 포상금 1백만원×10건=10백만원_x000a_4) 사업효과_x000a_□ 사업영향, 산출물 ..."/>
    <n v="2018"/>
    <x v="11"/>
    <n v="1"/>
    <m/>
    <n v="1000000"/>
    <m/>
    <m/>
    <m/>
    <s v="ㅇ 매장문화재 발견신고 보상금‧포상금 30백만원 요구('17년과 동일)|- 포상금 1백만원×10건=10백만원"/>
  </r>
  <r>
    <s v="게임물관리위원회 운영 ( 1200 - 1236 - 303 ) [ 문화체육관광부 | 2018 예산 | 예산안 | 세출(지출) | 콘텐츠산업 육성 | 문화산업기관 지원 | 확정안 8,881 백만원 ]"/>
    <s v="... 운영비(전용회선 사용료 등) : 277백만원(23백만원 × 12개월)_x000a_④_x000a_불법게임물신고포상제도운영사업 : 20백만원 (전년 동)_x000a_- 불법게임물 신고포상금 : 20백만원_x000a_․ 불법게임물 신고포상금 : 20백만원(2.5백만원 × 8회)_x000a_⑤_x000a_불법게임물 이용예방 및 사업자교육사업 : 444백만원 (전년 ..."/>
    <n v="2018"/>
    <x v="11"/>
    <n v="1"/>
    <m/>
    <n v="2500000"/>
    <m/>
    <m/>
    <m/>
    <s v="- 불법게임물 신고포상금 : 20백만원|․ 불법게임물 신고포상금 : 20백만원(2.5백만원 × 8회)"/>
  </r>
  <r>
    <s v="태권도진흥재단 운영(보조) 지원 ( 5300 - 5361 - 307 ) [ 문화체육관광부 | 2017 예산 | 예산안 | 세출(지출) | 스포츠산업육성 및 국제교류 | 국제체육 지원 | 확정안 25,239 백만원 ]"/>
    <s v="... 차량 및 장소 임차료 : 1,000천원×10개소(대)×5일=50백만원_x000a_- 만찬 및 회의비 : 20천원×100명×2회=4백만원_x000a_- 대회 포상금 : 5,000천원×6명=30백만원_x000a_- 시상식 : 20,000천원×1회=20백만원_x000a_▪태권도 인류무형문화유산 등재 지원 : 대통령 지시사항('16.03.10.)*에 ..."/>
    <n v="2017"/>
    <x v="11"/>
    <n v="1"/>
    <m/>
    <n v="5000000"/>
    <m/>
    <m/>
    <m/>
    <s v="- 대회 포상금 : 5,000천원×6명=30백만원"/>
  </r>
  <r>
    <s v="태권도진흥재단 운영(보조) 지원 ( 5300 - 5361 - 307 ) [ 문화체육관광부 | 2017 예산 | 예산안 | 세출(지출) | 스포츠산업육성 및 국제교류 | 국제체육 지원 | 확정안 25,239 백만원 ]"/>
    <s v="... 차량 및 장소 임차료 : 1,000천원×10개소(대)×5일=50백만원_x000a_- 만찬 및 회의비 : 20천원×100명×2회=4백만원_x000a_- 대회 포상금 : 5,000천원×6명=30백만원_x000a_- 시상식 : 20,000천원×1회=20백만원_x000a_▪태권도 인류무형문화유산 등재 지원 : 대통령 지시사항('16.03.10.)*에 ..."/>
    <n v="2017"/>
    <x v="11"/>
    <n v="1"/>
    <m/>
    <n v="5000000"/>
    <m/>
    <m/>
    <m/>
    <s v="- 대회 포상금 : 5,000천원×6명=30백만원"/>
  </r>
  <r>
    <s v="태권도진흥재단 운영(보조) 지원 ( 5300 - 5361 - 307 ) [ 문화체육관광부 | 2017 예산 | 예산안 | 세출(지출) | 스포츠산업육성 및 국제교류 | 국제체육 지원 | 확정안 25,239 백만원 ]"/>
    <s v="... 차량 및 장소 임차료 : 1,000천원×10개소(대)×5일=50백만원_x000a_- 만찬 및 회의비 : 20천원×100명×2회=4백만원_x000a_- 대회 포상금 : 5,000천원×6명=30백만원_x000a_- 시상식 : 20,000천원×1회=20백만원_x000a_▪태권도 인류무형문화유산 등재 지원 : 대통령 지시사항('16.03.10.)*에 ..."/>
    <n v="2017"/>
    <x v="11"/>
    <n v="1"/>
    <m/>
    <n v="5000000"/>
    <m/>
    <m/>
    <m/>
    <s v="- 대회 포상금 : 5,000천원×6명=30백만원"/>
  </r>
  <r>
    <s v="태권도진흥재단 운영(보조) 지원 ( 5300 - 5361 - 307 ) [ 문화체육관광부 | 2017 예산 | 예산안 | 세출(지출) | 스포츠산업육성 및 국제교류 | 국제체육 지원 | 확정안 25,239 백만원 ]"/>
    <s v="... 차량 및 장소 임차료 : 1,000천원×10개소(대)×5일=50백만원_x000a_- 만찬 및 회의비 : 20천원×100명×2회=4백만원_x000a_- 대회 포상금 : 5,000천원×6명=30백만원_x000a_- 시상식 : 20,000천원×1회=20백만원_x000a_▪태권도 인류무형문화유산 등재 지원 : 대통령 지시사항('16.03.10.)*에 ..."/>
    <n v="2017"/>
    <x v="11"/>
    <n v="1"/>
    <m/>
    <n v="5000000"/>
    <m/>
    <m/>
    <m/>
    <s v="- 대회 포상금 : 5,000천원×6명=30백만원"/>
  </r>
  <r>
    <s v="태권도진흥재단 운영(보조) 지원 ( 5300 - 5361 - 307 ) [ 문화체육관광부 | 2017 예산 | 예산안 | 세출(지출) | 스포츠산업육성 및 국제교류 | 국제체육 지원 | 확정안 25,239 백만원 ]"/>
    <s v="... 차량 및 장소 임차료 : 1,000천원×10개소(대)×5일=50백만원_x000a_- 만찬 및 회의비 : 20천원×100명×2회=4백만원_x000a_- 대회 포상금 : 5,000천원×6명=30백만원_x000a_- 시상식 : 20,000천원×1회=20백만원_x000a_▪태권도 인류무형문화유산 등재 지원 : 대통령 지시사항('16.03.10.)*에 ..."/>
    <n v="2017"/>
    <x v="11"/>
    <n v="1"/>
    <m/>
    <n v="5000000"/>
    <m/>
    <m/>
    <m/>
    <s v="- 대회 포상금 : 5,000천원×6명=30백만원"/>
  </r>
  <r>
    <s v="전통문화 진흥 ( 1500 - 1533 - 302 ) [ 문화체육관광부 | 2017 예산 | 예산안 | 세출(지출) | 창의적문화정책구현 | 지역·민족문화 진흥 | 확정안 7,502 백만원 ]"/>
    <s v="... 172 : 860원×200,000부(2016) → 교재발간 140 : 700원×200,000부(2017) _x000a_▪실천우수가정 발굴 포상 : 6백만원(포상금 300천원×20명)_x000a_▪인성교육 강사 연수 : 12백만원(120천원×100명×1회)_x000a_▪인성교육 홍보 및 보고서 발간 : 32백만원_x000a_소식지 23 : 7,..."/>
    <n v="2017"/>
    <x v="11"/>
    <n v="1"/>
    <m/>
    <n v="300000"/>
    <m/>
    <m/>
    <m/>
    <s v="▪실천우수가정 발굴 포상 : 6백만원(포상금 300천원×20명)"/>
  </r>
  <r>
    <s v="게임물관리위원회 운영 ( 1200 - 1236 - 303 ) [ 문화체육관광부 | 2017 예산 | 예산안 | 세출(지출) | 콘텐츠산업 육성 | 문화산업기관 지원 | 확정안 9,235 백만원 ]"/>
    <s v="... 감)_x000a_- 불법포상심사위원회 운영 : 7.2백만원_x000a_․ 불법포상심의회의 운영 등 : 7.2백만원(0.6백만원 × 12개월)_x000a_- 불법게임물 신고포상금 : 12.8백만원_x000a_․ 불법게임물 신고포상금 : 12.8백만원(1.07백만원 × 12개월)_x000a_⑤_x000a_게임물 이용자 및 사업자 교육사업 : 444백만원(순증)_x000a_..."/>
    <n v="2017"/>
    <x v="11"/>
    <n v="1"/>
    <m/>
    <n v="1070000"/>
    <m/>
    <m/>
    <m/>
    <s v="- 불법게임물 신고포상금 : 12.8백만원|․ 불법게임물 신고포상금 : 12.8백만원(1.07백만원 × 12개월)"/>
  </r>
  <r>
    <s v="연구개발사업 관리(R&amp;D) ( 4000 - 4031 - 309 ) [ 식품의약품안전처 | 2017 예산 | 예산안 | 세출(지출) | 과학적 안전관리 연구 및 허가심사 안전성 제고 | 식의약품 안전 연구개발 | 확정안 1,818 백만원 ]"/>
    <s v="... 수당 : 100천원 × 47명 × 5회= 24백만원_x000a_* 홍보 포스터 인쇄 : 10천원 × 200장 = 2백만원_x000a_* 대국민 기술수요조사 포상금 : 800천원 × 10명 × 1회= 8백만원_x000a_▪17년도 추진 전문분과위원회 제안과제 평가 : 39백만원_x000a_* 회의장소 임차 : 1,000천원 × 5개소 ..."/>
    <n v="2017"/>
    <x v="11"/>
    <n v="1"/>
    <m/>
    <n v="800000"/>
    <m/>
    <m/>
    <m/>
    <s v="* 대국민 기술수요조사 포상금 : 800천원 × 10명 × 1회= 8백만원"/>
  </r>
  <r>
    <s v="한국의약품안전관리원 지원 ( 2000 - 2032 - 302 ) [ 식품의약품안전처 | 2017 예산 | 예산안 | 세출(지출) | 의약품 안전성 제고 | 의약품안전기반 구축 | 확정안 8,345 백만원 ]"/>
    <s v="... 등을 위한 업무추진 : 15천원 × 6명 × 10회= 900천원_x000a_- 지역의약품안전센터 활성화(7,650천원)_x000a_* 지역 의약품안전센터 실적평가 포상금 = 1,500천원 × 3개 = 4,500천원_x000a_* 지역의약품안전센터 업무협의 = 63천원 × 10개 × 5회 = 3,150천원_x000a_- 의약품부작용신..."/>
    <n v="2017"/>
    <x v="11"/>
    <n v="1"/>
    <m/>
    <n v="1500000"/>
    <m/>
    <m/>
    <m/>
    <s v="* 지역 의약품안전센터 실적평가 포상금 = 1,500천원 × 3개 = 4,500천원"/>
  </r>
  <r>
    <s v="한국의약품안전관리원 지원 ( 2000 - 2032 - 302 ) [ 식품의약품안전처 | 2017 예산 | 예산안 | 세출(지출) | 의약품 안전성 제고 | 의약품안전기반 구축 | 확정안 8,345 백만원 ]"/>
    <s v="... 등을 위한 업무추진 : 15천원 × 6명 × 10회= 900천원_x000a_- 지역의약품안전센터 활성화(7,650천원)_x000a_* 지역 의약품안전센터 실적평가 포상금 = 1,500천원 × 3개 = 4,500천원_x000a_* 지역의약품안전센터 업무협의 = 63천원 × 10개 × 5회 = 3,150천원_x000a_- 의약품부작용신..."/>
    <n v="2017"/>
    <x v="11"/>
    <n v="1"/>
    <m/>
    <n v="15800000"/>
    <m/>
    <m/>
    <m/>
    <s v="* 지역 의약품안전센터 실적평가 포상금 = 1,500천원 × 3개 = 4,500천원"/>
  </r>
  <r>
    <s v="연구개발사업 관리(R&amp;D) ( 4000 - 4031 - 309 ) [ 식품의약품안전처 | 2016 예산 | 예산안 | 세출(지출) | 과학적 안전관리 연구 및 허가심사안전성 제고 | 식의약품 안전 연구개발 | 확정안 1,818 백만원 ]"/>
    <s v="... 수당 : 100천원 × 47명 × 5회= 24백만원_x000a_* 홍보 포스터 인쇄 : 10천원 × 200장 = 2백만원_x000a_* 대국민 기술수요조사 포상금 : 800천원 × 10명 × 1회= 8백만원_x000a_▪17년도 추진 전문분과위원회 제안과제 평가 : 39백만원_x000a_* 회의장소 임차 : 1,000천원 × 5개소 ..."/>
    <n v="2016"/>
    <x v="11"/>
    <n v="1"/>
    <m/>
    <n v="800000"/>
    <m/>
    <m/>
    <m/>
    <s v="* 대국민 기술수요조사 포상금 : 800천원 × 10명 × 1회= 8백만원"/>
  </r>
  <r>
    <s v="전통문화 진흥 ( 1500 - 1533 - 302 ) [ 문화체육관광부 | 2016 예산 | 예산안 | 세출(지출) | 창의적문화정책구현 | 지역·민족문화 진흥 | 확정안 8,737 백만원 ]"/>
    <s v="... / 강사비 167 : 100천원×1,670회 / 교재발간 172 : 860원×200,000부) _x000a_▪ 실천우수가정 발굴 포상 : 6백만원(포상금 6 : 300천원×20명)_x000a_▪ 인성교육 강사 연수 : 12백만원_x000a_(연수 12 : 120천원×100명×1회)_x000a_▪ 인성교육 홍보 및 보고서 발간 ..."/>
    <n v="2016"/>
    <x v="11"/>
    <n v="1"/>
    <m/>
    <n v="300000"/>
    <m/>
    <m/>
    <m/>
    <s v="▪ 실천우수가정 발굴 포상 : 6백만원(포상금 6 : 300천원×20명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6" firstHeaderRow="1" firstDataRow="1" firstDataCol="1"/>
  <pivotFields count="11"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개수 : 키워드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zoomScale="70" zoomScaleNormal="70" workbookViewId="0">
      <selection activeCell="J28" sqref="J28"/>
    </sheetView>
  </sheetViews>
  <sheetFormatPr defaultRowHeight="16.5" x14ac:dyDescent="0.3"/>
  <cols>
    <col min="2" max="2" width="11" bestFit="1" customWidth="1"/>
    <col min="3" max="3" width="24.75" customWidth="1"/>
    <col min="4" max="4" width="35.875" bestFit="1" customWidth="1"/>
    <col min="5" max="5" width="20.625" bestFit="1" customWidth="1"/>
    <col min="6" max="6" width="25.5" bestFit="1" customWidth="1"/>
    <col min="7" max="7" width="5.25" bestFit="1" customWidth="1"/>
    <col min="8" max="8" width="20.875" style="28" bestFit="1" customWidth="1"/>
    <col min="9" max="9" width="36" bestFit="1" customWidth="1"/>
    <col min="14" max="14" width="6.375" bestFit="1" customWidth="1"/>
  </cols>
  <sheetData>
    <row r="1" spans="2:17" ht="17.25" thickBot="1" x14ac:dyDescent="0.35">
      <c r="N1" t="s">
        <v>2869</v>
      </c>
      <c r="O1" t="s">
        <v>2868</v>
      </c>
      <c r="P1" t="s">
        <v>2867</v>
      </c>
    </row>
    <row r="2" spans="2:17" ht="17.25" thickBot="1" x14ac:dyDescent="0.35">
      <c r="B2" s="33"/>
      <c r="C2" s="35" t="s">
        <v>2848</v>
      </c>
      <c r="D2" s="34" t="s">
        <v>2847</v>
      </c>
      <c r="F2" s="33"/>
      <c r="G2" s="51"/>
      <c r="H2" s="32" t="s">
        <v>2846</v>
      </c>
      <c r="I2" s="31" t="s">
        <v>2845</v>
      </c>
      <c r="M2" s="53" t="s">
        <v>2</v>
      </c>
      <c r="N2" s="55">
        <v>17</v>
      </c>
      <c r="O2">
        <v>256</v>
      </c>
      <c r="P2">
        <v>8339</v>
      </c>
    </row>
    <row r="3" spans="2:17" x14ac:dyDescent="0.3">
      <c r="B3" s="30" t="s">
        <v>2844</v>
      </c>
      <c r="C3" s="20">
        <v>1</v>
      </c>
      <c r="D3" s="19" t="s">
        <v>2827</v>
      </c>
      <c r="F3" s="38" t="s">
        <v>2844</v>
      </c>
      <c r="G3" s="38">
        <f t="shared" ref="G3:G8" si="0">VLOOKUP($F3,$M$2:$N$14,2,FALSE)</f>
        <v>17</v>
      </c>
      <c r="H3" s="38" t="s">
        <v>2792</v>
      </c>
      <c r="I3" s="30" t="s">
        <v>2792</v>
      </c>
      <c r="M3" s="53" t="s">
        <v>51</v>
      </c>
      <c r="N3" s="55">
        <v>371</v>
      </c>
      <c r="O3">
        <v>760</v>
      </c>
      <c r="P3">
        <v>1818</v>
      </c>
    </row>
    <row r="4" spans="2:17" x14ac:dyDescent="0.3">
      <c r="B4" s="18" t="s">
        <v>2843</v>
      </c>
      <c r="C4" s="27">
        <v>1</v>
      </c>
      <c r="D4" s="17" t="s">
        <v>2827</v>
      </c>
      <c r="F4" s="27" t="s">
        <v>2843</v>
      </c>
      <c r="G4" s="27">
        <f t="shared" si="0"/>
        <v>371</v>
      </c>
      <c r="H4" s="27" t="s">
        <v>2792</v>
      </c>
      <c r="I4" s="18" t="s">
        <v>2792</v>
      </c>
      <c r="M4" s="53" t="s">
        <v>1082</v>
      </c>
      <c r="N4" s="55">
        <v>29</v>
      </c>
      <c r="O4">
        <v>58</v>
      </c>
      <c r="P4">
        <v>179</v>
      </c>
    </row>
    <row r="5" spans="2:17" x14ac:dyDescent="0.3">
      <c r="B5" s="64" t="s">
        <v>2842</v>
      </c>
      <c r="C5" s="24">
        <v>1</v>
      </c>
      <c r="D5" s="23" t="s">
        <v>2827</v>
      </c>
      <c r="F5" s="36" t="s">
        <v>2842</v>
      </c>
      <c r="G5" s="36">
        <f t="shared" si="0"/>
        <v>29</v>
      </c>
      <c r="H5" s="27" t="s">
        <v>2792</v>
      </c>
      <c r="I5" s="18" t="s">
        <v>2792</v>
      </c>
      <c r="M5" s="53" t="s">
        <v>1166</v>
      </c>
      <c r="N5" s="55">
        <v>40</v>
      </c>
      <c r="O5">
        <v>122</v>
      </c>
      <c r="P5">
        <v>1166</v>
      </c>
    </row>
    <row r="6" spans="2:17" x14ac:dyDescent="0.3">
      <c r="B6" s="65"/>
      <c r="C6" s="20">
        <v>2</v>
      </c>
      <c r="D6" s="19" t="s">
        <v>2841</v>
      </c>
      <c r="F6" s="27" t="s">
        <v>2840</v>
      </c>
      <c r="G6" s="27">
        <f t="shared" si="0"/>
        <v>40</v>
      </c>
      <c r="H6" s="27" t="s">
        <v>2792</v>
      </c>
      <c r="I6" s="18" t="s">
        <v>2792</v>
      </c>
      <c r="M6" s="53" t="s">
        <v>1280</v>
      </c>
      <c r="N6" s="55">
        <v>31</v>
      </c>
      <c r="O6">
        <v>92</v>
      </c>
      <c r="P6">
        <v>2806</v>
      </c>
      <c r="Q6" t="s">
        <v>2870</v>
      </c>
    </row>
    <row r="7" spans="2:17" x14ac:dyDescent="0.3">
      <c r="B7" s="18" t="s">
        <v>2840</v>
      </c>
      <c r="C7" s="27">
        <v>1</v>
      </c>
      <c r="D7" s="17" t="s">
        <v>2827</v>
      </c>
      <c r="F7" s="27" t="s">
        <v>2839</v>
      </c>
      <c r="G7" s="27">
        <f t="shared" si="0"/>
        <v>31</v>
      </c>
      <c r="H7" s="27" t="s">
        <v>2792</v>
      </c>
      <c r="I7" s="18" t="s">
        <v>2792</v>
      </c>
      <c r="M7" s="53" t="s">
        <v>1351</v>
      </c>
      <c r="N7" s="55">
        <v>36</v>
      </c>
      <c r="O7">
        <v>68</v>
      </c>
      <c r="P7">
        <v>194</v>
      </c>
    </row>
    <row r="8" spans="2:17" x14ac:dyDescent="0.3">
      <c r="B8" s="18" t="s">
        <v>2839</v>
      </c>
      <c r="C8" s="27">
        <v>1</v>
      </c>
      <c r="D8" s="17" t="s">
        <v>2827</v>
      </c>
      <c r="F8" s="61" t="s">
        <v>2837</v>
      </c>
      <c r="G8" s="61">
        <f t="shared" si="0"/>
        <v>36</v>
      </c>
      <c r="H8" s="36">
        <v>1</v>
      </c>
      <c r="I8" s="29" t="s">
        <v>2838</v>
      </c>
      <c r="J8">
        <f>COUNTIFS(Sheet1!$D$2:$D$1071,Sheet2!$F$8,Sheet1!$F$2:$F$1071,Sheet2!$H8)</f>
        <v>3</v>
      </c>
      <c r="K8" s="61">
        <f>SUM(J8:J22)-G8</f>
        <v>0</v>
      </c>
      <c r="M8" s="53" t="s">
        <v>1449</v>
      </c>
      <c r="N8" s="55">
        <v>2</v>
      </c>
      <c r="O8">
        <v>118</v>
      </c>
      <c r="P8">
        <v>1158</v>
      </c>
    </row>
    <row r="9" spans="2:17" x14ac:dyDescent="0.3">
      <c r="B9" s="64" t="s">
        <v>2837</v>
      </c>
      <c r="C9" s="24">
        <v>1</v>
      </c>
      <c r="D9" s="21" t="s">
        <v>2836</v>
      </c>
      <c r="F9" s="62"/>
      <c r="G9" s="62"/>
      <c r="H9" s="37">
        <v>2</v>
      </c>
      <c r="I9" s="26" t="s">
        <v>2835</v>
      </c>
      <c r="J9">
        <f>COUNTIFS(Sheet1!$D$2:$D$1071,Sheet2!$F$8,Sheet1!$F$2:$F$1071,Sheet2!$H9)</f>
        <v>1</v>
      </c>
      <c r="K9" s="62"/>
      <c r="M9" s="53" t="s">
        <v>1456</v>
      </c>
      <c r="N9" s="55">
        <v>22</v>
      </c>
      <c r="O9">
        <v>243</v>
      </c>
      <c r="P9">
        <v>3340</v>
      </c>
    </row>
    <row r="10" spans="2:17" x14ac:dyDescent="0.3">
      <c r="B10" s="65"/>
      <c r="C10" s="22">
        <v>2</v>
      </c>
      <c r="D10" s="19" t="s">
        <v>2834</v>
      </c>
      <c r="F10" s="62"/>
      <c r="G10" s="62"/>
      <c r="H10" s="37">
        <v>3</v>
      </c>
      <c r="I10" s="26" t="s">
        <v>2833</v>
      </c>
      <c r="J10">
        <f>COUNTIFS(Sheet1!$D$2:$D$1071,Sheet2!$F$8,Sheet1!$F$2:$F$1071,Sheet2!$H10)</f>
        <v>0</v>
      </c>
      <c r="K10" s="62"/>
      <c r="M10" s="53" t="s">
        <v>1517</v>
      </c>
      <c r="N10" s="55">
        <v>231</v>
      </c>
      <c r="O10">
        <v>1220</v>
      </c>
      <c r="P10">
        <v>6689</v>
      </c>
    </row>
    <row r="11" spans="2:17" x14ac:dyDescent="0.3">
      <c r="B11" s="18" t="s">
        <v>2824</v>
      </c>
      <c r="C11" s="27">
        <v>1</v>
      </c>
      <c r="D11" s="17" t="s">
        <v>2827</v>
      </c>
      <c r="F11" s="62"/>
      <c r="G11" s="62"/>
      <c r="H11" s="37">
        <v>4</v>
      </c>
      <c r="I11" s="26" t="s">
        <v>2832</v>
      </c>
      <c r="J11">
        <f>COUNTIFS(Sheet1!$D$2:$D$1071,Sheet2!$F$8,Sheet1!$F$2:$F$1071,Sheet2!$H11)</f>
        <v>7</v>
      </c>
      <c r="K11" s="62"/>
      <c r="M11" s="53" t="s">
        <v>2017</v>
      </c>
      <c r="N11" s="55">
        <v>166</v>
      </c>
      <c r="O11">
        <v>796</v>
      </c>
      <c r="P11">
        <v>6727</v>
      </c>
    </row>
    <row r="12" spans="2:17" x14ac:dyDescent="0.3">
      <c r="B12" s="18" t="s">
        <v>2823</v>
      </c>
      <c r="C12" s="27">
        <v>1</v>
      </c>
      <c r="D12" s="17" t="s">
        <v>2827</v>
      </c>
      <c r="F12" s="62"/>
      <c r="G12" s="62"/>
      <c r="H12" s="37">
        <v>5</v>
      </c>
      <c r="I12" s="26" t="s">
        <v>2831</v>
      </c>
      <c r="J12">
        <f>COUNTIFS(Sheet1!$D$2:$D$1071,Sheet2!$F$8,Sheet1!$F$2:$F$1071,Sheet2!$H12)</f>
        <v>1</v>
      </c>
      <c r="K12" s="62"/>
      <c r="M12" s="53" t="s">
        <v>2465</v>
      </c>
      <c r="N12" s="55">
        <v>80</v>
      </c>
      <c r="O12">
        <v>225</v>
      </c>
      <c r="P12">
        <v>1793</v>
      </c>
    </row>
    <row r="13" spans="2:17" x14ac:dyDescent="0.3">
      <c r="B13" s="18" t="s">
        <v>2822</v>
      </c>
      <c r="C13" s="28">
        <v>1</v>
      </c>
      <c r="D13" s="17" t="s">
        <v>2827</v>
      </c>
      <c r="F13" s="62"/>
      <c r="G13" s="62"/>
      <c r="H13" s="37">
        <v>6</v>
      </c>
      <c r="I13" s="26" t="s">
        <v>2830</v>
      </c>
      <c r="J13">
        <f>COUNTIFS(Sheet1!$D$2:$D$1071,Sheet2!$F$8,Sheet1!$F$2:$F$1071,Sheet2!$H13)</f>
        <v>0</v>
      </c>
      <c r="K13" s="62"/>
      <c r="M13" s="53" t="s">
        <v>2674</v>
      </c>
      <c r="N13" s="55">
        <v>45</v>
      </c>
      <c r="O13">
        <v>147</v>
      </c>
      <c r="P13">
        <v>5181</v>
      </c>
    </row>
    <row r="14" spans="2:17" x14ac:dyDescent="0.3">
      <c r="B14" s="18" t="s">
        <v>2812</v>
      </c>
      <c r="C14" s="27">
        <v>1</v>
      </c>
      <c r="D14" s="17" t="s">
        <v>2827</v>
      </c>
      <c r="F14" s="62"/>
      <c r="G14" s="62"/>
      <c r="H14" s="37">
        <v>7</v>
      </c>
      <c r="I14" s="26" t="s">
        <v>2829</v>
      </c>
      <c r="J14">
        <f>COUNTIFS(Sheet1!$D$2:$D$1071,Sheet2!$F$8,Sheet1!$F$2:$F$1071,Sheet2!$H14)</f>
        <v>3</v>
      </c>
      <c r="K14" s="62"/>
      <c r="M14" s="54" t="s">
        <v>2857</v>
      </c>
      <c r="N14" s="56">
        <v>1070</v>
      </c>
      <c r="O14" s="60">
        <f>SUM(O2:O13)</f>
        <v>4105</v>
      </c>
      <c r="P14" s="60">
        <f>SUM(P2:P13)</f>
        <v>39390</v>
      </c>
    </row>
    <row r="15" spans="2:17" x14ac:dyDescent="0.3">
      <c r="B15" s="18" t="s">
        <v>2794</v>
      </c>
      <c r="C15" s="27">
        <v>1</v>
      </c>
      <c r="D15" s="17" t="s">
        <v>2827</v>
      </c>
      <c r="F15" s="62"/>
      <c r="G15" s="62"/>
      <c r="H15" s="37">
        <v>8</v>
      </c>
      <c r="I15" s="26" t="s">
        <v>2828</v>
      </c>
      <c r="J15">
        <f>COUNTIFS(Sheet1!$D$2:$D$1071,Sheet2!$F$8,Sheet1!$F$2:$F$1071,Sheet2!$H15)</f>
        <v>1</v>
      </c>
      <c r="K15" s="62"/>
    </row>
    <row r="16" spans="2:17" x14ac:dyDescent="0.3">
      <c r="B16" s="18" t="s">
        <v>2793</v>
      </c>
      <c r="C16" s="27">
        <v>1</v>
      </c>
      <c r="D16" s="17" t="s">
        <v>2827</v>
      </c>
      <c r="F16" s="62"/>
      <c r="G16" s="62"/>
      <c r="H16" s="37">
        <v>9</v>
      </c>
      <c r="I16" s="26" t="s">
        <v>2826</v>
      </c>
      <c r="J16">
        <f>COUNTIFS(Sheet1!$D$2:$D$1071,Sheet2!$F$8,Sheet1!$F$2:$F$1071,Sheet2!$H16)</f>
        <v>0</v>
      </c>
      <c r="K16" s="62"/>
    </row>
    <row r="17" spans="1:11" x14ac:dyDescent="0.3">
      <c r="F17" s="62"/>
      <c r="G17" s="62"/>
      <c r="H17" s="37">
        <v>10</v>
      </c>
      <c r="I17" s="26" t="s">
        <v>2825</v>
      </c>
      <c r="J17">
        <f>COUNTIFS(Sheet1!$D$2:$D$1071,Sheet2!$F$8,Sheet1!$F$2:$F$1071,Sheet2!$H17)</f>
        <v>1</v>
      </c>
      <c r="K17" s="62"/>
    </row>
    <row r="18" spans="1:11" x14ac:dyDescent="0.3">
      <c r="F18" s="62"/>
      <c r="G18" s="62"/>
      <c r="H18" s="37">
        <v>11</v>
      </c>
      <c r="I18" s="26" t="s">
        <v>2859</v>
      </c>
      <c r="J18">
        <f>COUNTIFS(Sheet1!$D$2:$D$1071,Sheet2!$F$8,Sheet1!$F$2:$F$1071,Sheet2!$H18)</f>
        <v>3</v>
      </c>
      <c r="K18" s="62"/>
    </row>
    <row r="19" spans="1:11" x14ac:dyDescent="0.3">
      <c r="F19" s="62"/>
      <c r="G19" s="62"/>
      <c r="H19" s="57" t="s">
        <v>2788</v>
      </c>
      <c r="I19" s="26"/>
      <c r="J19">
        <f>COUNTIFS(Sheet1!$D$2:$D$1071,Sheet2!$F$8,Sheet1!$F$2:$F$1071,Sheet2!$H19)</f>
        <v>2</v>
      </c>
      <c r="K19" s="62"/>
    </row>
    <row r="20" spans="1:11" x14ac:dyDescent="0.15">
      <c r="F20" s="62"/>
      <c r="G20" s="62"/>
      <c r="H20" s="58" t="s">
        <v>2787</v>
      </c>
      <c r="I20" s="26"/>
      <c r="J20">
        <f>COUNTIFS(Sheet1!$D$2:$D$1071,Sheet2!$F$8,Sheet1!$F$2:$F$1071,Sheet2!$H20)</f>
        <v>1</v>
      </c>
      <c r="K20" s="62"/>
    </row>
    <row r="21" spans="1:11" x14ac:dyDescent="0.15">
      <c r="A21" t="s">
        <v>2865</v>
      </c>
      <c r="F21" s="62"/>
      <c r="G21" s="62"/>
      <c r="H21" s="58" t="s">
        <v>2789</v>
      </c>
      <c r="I21" s="26"/>
      <c r="J21">
        <f>COUNTIFS(Sheet1!$D$2:$D$1071,Sheet2!$F$8,Sheet1!$F$2:$F$1071,Sheet2!$H21)</f>
        <v>1</v>
      </c>
      <c r="K21" s="62"/>
    </row>
    <row r="22" spans="1:11" x14ac:dyDescent="0.3">
      <c r="F22" s="63"/>
      <c r="G22" s="63"/>
      <c r="H22" s="38">
        <v>0</v>
      </c>
      <c r="I22" s="25" t="s">
        <v>2860</v>
      </c>
      <c r="J22">
        <f>COUNTIFS(Sheet1!$D$2:$D$1071,Sheet2!$F$8,Sheet1!$F$2:$F$1071,Sheet2!$H22)</f>
        <v>12</v>
      </c>
      <c r="K22" s="63"/>
    </row>
    <row r="23" spans="1:11" x14ac:dyDescent="0.3">
      <c r="F23" s="27" t="s">
        <v>2824</v>
      </c>
      <c r="G23" s="27">
        <f>VLOOKUP($F23,$M$2:$N$14,2,FALSE)</f>
        <v>2</v>
      </c>
      <c r="H23" s="27" t="s">
        <v>2792</v>
      </c>
      <c r="I23" s="18" t="s">
        <v>2792</v>
      </c>
    </row>
    <row r="24" spans="1:11" x14ac:dyDescent="0.3">
      <c r="F24" s="27" t="s">
        <v>2823</v>
      </c>
      <c r="G24" s="27">
        <f>VLOOKUP($F24,$M$2:$N$14,2,FALSE)</f>
        <v>22</v>
      </c>
      <c r="H24" s="27" t="s">
        <v>2792</v>
      </c>
      <c r="I24" s="18" t="s">
        <v>2792</v>
      </c>
    </row>
    <row r="25" spans="1:11" x14ac:dyDescent="0.3">
      <c r="F25" s="61" t="s">
        <v>2822</v>
      </c>
      <c r="G25" s="61">
        <f>VLOOKUP($F25,$M$2:$N$14,2,FALSE)</f>
        <v>231</v>
      </c>
      <c r="H25" s="36">
        <v>1</v>
      </c>
      <c r="I25" s="23" t="s">
        <v>2821</v>
      </c>
      <c r="J25">
        <f>COUNTIFS(Sheet1!$D$2:$D$1071,Sheet2!$F$25,Sheet1!$F$2:$F$1071,Sheet2!$H25)</f>
        <v>1</v>
      </c>
      <c r="K25" s="61">
        <f>SUM(J25:J39)-G25</f>
        <v>0</v>
      </c>
    </row>
    <row r="26" spans="1:11" x14ac:dyDescent="0.3">
      <c r="F26" s="62"/>
      <c r="G26" s="62"/>
      <c r="H26" s="37">
        <v>2</v>
      </c>
      <c r="I26" s="21" t="s">
        <v>2820</v>
      </c>
      <c r="J26">
        <f>COUNTIFS(Sheet1!$D$2:$D$1071,Sheet2!$F$25,Sheet1!$F$2:$F$1071,Sheet2!$H26)</f>
        <v>3</v>
      </c>
      <c r="K26" s="62"/>
    </row>
    <row r="27" spans="1:11" x14ac:dyDescent="0.3">
      <c r="F27" s="62"/>
      <c r="G27" s="62"/>
      <c r="H27" s="37">
        <v>3</v>
      </c>
      <c r="I27" s="21" t="s">
        <v>2819</v>
      </c>
      <c r="J27">
        <f>COUNTIFS(Sheet1!$D$2:$D$1071,Sheet2!$F$25,Sheet1!$F$2:$F$1071,Sheet2!$H27)</f>
        <v>14</v>
      </c>
      <c r="K27" s="62"/>
    </row>
    <row r="28" spans="1:11" x14ac:dyDescent="0.3">
      <c r="F28" s="62"/>
      <c r="G28" s="62"/>
      <c r="H28" s="37">
        <v>4</v>
      </c>
      <c r="I28" s="21" t="s">
        <v>2780</v>
      </c>
      <c r="J28">
        <f>COUNTIFS(Sheet1!$D$2:$D$1071,Sheet2!$F$25,Sheet1!$F$2:$F$1071,Sheet2!$H28)</f>
        <v>8</v>
      </c>
      <c r="K28" s="62"/>
    </row>
    <row r="29" spans="1:11" x14ac:dyDescent="0.3">
      <c r="F29" s="62"/>
      <c r="G29" s="62"/>
      <c r="H29" s="37">
        <v>5</v>
      </c>
      <c r="I29" s="21" t="s">
        <v>2818</v>
      </c>
      <c r="J29">
        <f>COUNTIFS(Sheet1!$D$2:$D$1071,Sheet2!$F$25,Sheet1!$F$2:$F$1071,Sheet2!$H29)</f>
        <v>2</v>
      </c>
      <c r="K29" s="62"/>
    </row>
    <row r="30" spans="1:11" x14ac:dyDescent="0.3">
      <c r="F30" s="62"/>
      <c r="G30" s="62"/>
      <c r="H30" s="37">
        <v>6</v>
      </c>
      <c r="I30" s="21" t="s">
        <v>2817</v>
      </c>
      <c r="J30">
        <f>COUNTIFS(Sheet1!$D$2:$D$1071,Sheet2!$F$25,Sheet1!$F$2:$F$1071,Sheet2!$H30)</f>
        <v>2</v>
      </c>
      <c r="K30" s="62"/>
    </row>
    <row r="31" spans="1:11" x14ac:dyDescent="0.3">
      <c r="F31" s="62"/>
      <c r="G31" s="62"/>
      <c r="H31" s="37">
        <v>7</v>
      </c>
      <c r="I31" s="21" t="s">
        <v>2816</v>
      </c>
      <c r="J31">
        <f>COUNTIFS(Sheet1!$D$2:$D$1071,Sheet2!$F$25,Sheet1!$F$2:$F$1071,Sheet2!$H31)</f>
        <v>16</v>
      </c>
      <c r="K31" s="62"/>
    </row>
    <row r="32" spans="1:11" x14ac:dyDescent="0.3">
      <c r="F32" s="62"/>
      <c r="G32" s="62"/>
      <c r="H32" s="37">
        <v>8</v>
      </c>
      <c r="I32" s="21" t="s">
        <v>2815</v>
      </c>
      <c r="J32">
        <f>COUNTIFS(Sheet1!$D$2:$D$1071,Sheet2!$F$25,Sheet1!$F$2:$F$1071,Sheet2!$H32)</f>
        <v>3</v>
      </c>
      <c r="K32" s="62"/>
    </row>
    <row r="33" spans="6:11" x14ac:dyDescent="0.3">
      <c r="F33" s="62"/>
      <c r="G33" s="62"/>
      <c r="H33" s="37">
        <v>9</v>
      </c>
      <c r="I33" s="21" t="s">
        <v>2781</v>
      </c>
      <c r="J33">
        <f>COUNTIFS(Sheet1!$D$2:$D$1071,Sheet2!$F$25,Sheet1!$F$2:$F$1071,Sheet2!$H33)</f>
        <v>2</v>
      </c>
      <c r="K33" s="62"/>
    </row>
    <row r="34" spans="6:11" x14ac:dyDescent="0.3">
      <c r="F34" s="62"/>
      <c r="G34" s="62"/>
      <c r="H34" s="37">
        <v>10</v>
      </c>
      <c r="I34" s="21" t="s">
        <v>2814</v>
      </c>
      <c r="J34">
        <f>COUNTIFS(Sheet1!$D$2:$D$1071,Sheet2!$F$25,Sheet1!$F$2:$F$1071,Sheet2!$H34)</f>
        <v>3</v>
      </c>
      <c r="K34" s="62"/>
    </row>
    <row r="35" spans="6:11" x14ac:dyDescent="0.3">
      <c r="F35" s="62"/>
      <c r="G35" s="62"/>
      <c r="H35" s="37">
        <v>11</v>
      </c>
      <c r="I35" s="21" t="s">
        <v>2779</v>
      </c>
      <c r="J35">
        <f>COUNTIFS(Sheet1!$D$2:$D$1071,Sheet2!$F$25,Sheet1!$F$2:$F$1071,Sheet2!$H35)</f>
        <v>26</v>
      </c>
      <c r="K35" s="62"/>
    </row>
    <row r="36" spans="6:11" x14ac:dyDescent="0.3">
      <c r="F36" s="62"/>
      <c r="G36" s="62"/>
      <c r="H36" s="37">
        <v>12</v>
      </c>
      <c r="I36" s="21" t="s">
        <v>2813</v>
      </c>
      <c r="J36">
        <f>COUNTIFS(Sheet1!$D$2:$D$1071,Sheet2!$F$25,Sheet1!$F$2:$F$1071,Sheet2!$H36)</f>
        <v>0</v>
      </c>
      <c r="K36" s="62"/>
    </row>
    <row r="37" spans="6:11" x14ac:dyDescent="0.3">
      <c r="F37" s="62"/>
      <c r="G37" s="62"/>
      <c r="H37" s="37">
        <v>13</v>
      </c>
      <c r="I37" s="21" t="s">
        <v>2861</v>
      </c>
      <c r="J37">
        <f>COUNTIFS(Sheet1!$D$2:$D$1071,Sheet2!$F$25,Sheet1!$F$2:$F$1071,Sheet2!$H37)</f>
        <v>39</v>
      </c>
      <c r="K37" s="62"/>
    </row>
    <row r="38" spans="6:11" x14ac:dyDescent="0.3">
      <c r="F38" s="62"/>
      <c r="G38" s="62"/>
      <c r="H38" s="59" t="s">
        <v>2782</v>
      </c>
      <c r="I38" s="21"/>
      <c r="J38">
        <f>COUNTIFS(Sheet1!$D$2:$D$1071,Sheet2!$F$25,Sheet1!$F$2:$F$1071,Sheet2!$H38)</f>
        <v>7</v>
      </c>
      <c r="K38" s="62"/>
    </row>
    <row r="39" spans="6:11" x14ac:dyDescent="0.3">
      <c r="F39" s="63"/>
      <c r="G39" s="63"/>
      <c r="H39" s="38">
        <v>0</v>
      </c>
      <c r="I39" s="19" t="s">
        <v>2862</v>
      </c>
      <c r="J39">
        <f>COUNTIFS(Sheet1!$D$2:$D$1071,Sheet2!$F$25,Sheet1!$F$2:$F$1071,Sheet2!$H39)</f>
        <v>105</v>
      </c>
      <c r="K39" s="63"/>
    </row>
    <row r="40" spans="6:11" x14ac:dyDescent="0.3">
      <c r="F40" s="61" t="s">
        <v>2812</v>
      </c>
      <c r="G40" s="61">
        <f>VLOOKUP($F40,$M$2:$N$14,2,FALSE)</f>
        <v>166</v>
      </c>
      <c r="H40" s="36">
        <v>1</v>
      </c>
      <c r="I40" s="23" t="s">
        <v>2811</v>
      </c>
      <c r="J40">
        <f>COUNTIFS(Sheet1!$D$2:$D$1071,Sheet2!$F$40,Sheet1!$F$2:$F$1071,Sheet2!$H40)</f>
        <v>4</v>
      </c>
      <c r="K40" s="61">
        <f>SUM(J40:J62)-G40</f>
        <v>0</v>
      </c>
    </row>
    <row r="41" spans="6:11" x14ac:dyDescent="0.3">
      <c r="F41" s="62"/>
      <c r="G41" s="62"/>
      <c r="H41" s="37">
        <v>2</v>
      </c>
      <c r="I41" s="21" t="s">
        <v>2810</v>
      </c>
      <c r="J41">
        <f>COUNTIFS(Sheet1!$D$2:$D$1071,Sheet2!$F$40,Sheet1!$F$2:$F$1071,Sheet2!$H41)</f>
        <v>1</v>
      </c>
      <c r="K41" s="62"/>
    </row>
    <row r="42" spans="6:11" x14ac:dyDescent="0.3">
      <c r="F42" s="62"/>
      <c r="G42" s="62"/>
      <c r="H42" s="37">
        <v>3</v>
      </c>
      <c r="I42" s="21" t="s">
        <v>2809</v>
      </c>
      <c r="J42">
        <f>COUNTIFS(Sheet1!$D$2:$D$1071,Sheet2!$F$40,Sheet1!$F$2:$F$1071,Sheet2!$H42)</f>
        <v>1</v>
      </c>
      <c r="K42" s="62"/>
    </row>
    <row r="43" spans="6:11" x14ac:dyDescent="0.3">
      <c r="F43" s="62"/>
      <c r="G43" s="62"/>
      <c r="H43" s="37">
        <v>4</v>
      </c>
      <c r="I43" s="21" t="s">
        <v>2808</v>
      </c>
      <c r="J43">
        <f>COUNTIFS(Sheet1!$D$2:$D$1071,Sheet2!$F$40,Sheet1!$F$2:$F$1071,Sheet2!$H43)</f>
        <v>2</v>
      </c>
      <c r="K43" s="62"/>
    </row>
    <row r="44" spans="6:11" x14ac:dyDescent="0.3">
      <c r="F44" s="62"/>
      <c r="G44" s="62"/>
      <c r="H44" s="37">
        <v>5</v>
      </c>
      <c r="I44" s="21" t="s">
        <v>2807</v>
      </c>
      <c r="J44">
        <f>COUNTIFS(Sheet1!$D$2:$D$1071,Sheet2!$F$40,Sheet1!$F$2:$F$1071,Sheet2!$H44)</f>
        <v>0</v>
      </c>
      <c r="K44" s="62"/>
    </row>
    <row r="45" spans="6:11" x14ac:dyDescent="0.3">
      <c r="F45" s="62"/>
      <c r="G45" s="62"/>
      <c r="H45" s="37">
        <v>6</v>
      </c>
      <c r="I45" s="21" t="s">
        <v>2806</v>
      </c>
      <c r="J45">
        <f>COUNTIFS(Sheet1!$D$2:$D$1071,Sheet2!$F$40,Sheet1!$F$2:$F$1071,Sheet2!$H45)</f>
        <v>1</v>
      </c>
      <c r="K45" s="62"/>
    </row>
    <row r="46" spans="6:11" x14ac:dyDescent="0.3">
      <c r="F46" s="62"/>
      <c r="G46" s="62"/>
      <c r="H46" s="37">
        <v>7</v>
      </c>
      <c r="I46" s="21" t="s">
        <v>2805</v>
      </c>
      <c r="J46">
        <f>COUNTIFS(Sheet1!$D$2:$D$1071,Sheet2!$F$40,Sheet1!$F$2:$F$1071,Sheet2!$H46)</f>
        <v>4</v>
      </c>
      <c r="K46" s="62"/>
    </row>
    <row r="47" spans="6:11" x14ac:dyDescent="0.3">
      <c r="F47" s="62"/>
      <c r="G47" s="62"/>
      <c r="H47" s="37">
        <v>8</v>
      </c>
      <c r="I47" s="21" t="s">
        <v>2804</v>
      </c>
      <c r="J47">
        <f>COUNTIFS(Sheet1!$D$2:$D$1071,Sheet2!$F$40,Sheet1!$F$2:$F$1071,Sheet2!$H47)</f>
        <v>1</v>
      </c>
      <c r="K47" s="62"/>
    </row>
    <row r="48" spans="6:11" x14ac:dyDescent="0.3">
      <c r="F48" s="62"/>
      <c r="G48" s="62"/>
      <c r="H48" s="37">
        <v>9</v>
      </c>
      <c r="I48" s="21" t="s">
        <v>2803</v>
      </c>
      <c r="J48">
        <f>COUNTIFS(Sheet1!$D$2:$D$1071,Sheet2!$F$40,Sheet1!$F$2:$F$1071,Sheet2!$H48)</f>
        <v>4</v>
      </c>
      <c r="K48" s="62"/>
    </row>
    <row r="49" spans="6:11" x14ac:dyDescent="0.3">
      <c r="F49" s="62"/>
      <c r="G49" s="62"/>
      <c r="H49" s="37">
        <v>10</v>
      </c>
      <c r="I49" s="21" t="s">
        <v>2802</v>
      </c>
      <c r="J49">
        <f>COUNTIFS(Sheet1!$D$2:$D$1071,Sheet2!$F$40,Sheet1!$F$2:$F$1071,Sheet2!$H49)</f>
        <v>0</v>
      </c>
      <c r="K49" s="62"/>
    </row>
    <row r="50" spans="6:11" x14ac:dyDescent="0.3">
      <c r="F50" s="62"/>
      <c r="G50" s="62"/>
      <c r="H50" s="37">
        <v>11</v>
      </c>
      <c r="I50" s="21" t="s">
        <v>2801</v>
      </c>
      <c r="J50">
        <f>COUNTIFS(Sheet1!$D$2:$D$1071,Sheet2!$F$40,Sheet1!$F$2:$F$1071,Sheet2!$H50)</f>
        <v>1</v>
      </c>
      <c r="K50" s="62"/>
    </row>
    <row r="51" spans="6:11" x14ac:dyDescent="0.3">
      <c r="F51" s="62"/>
      <c r="G51" s="62"/>
      <c r="H51" s="37">
        <v>12</v>
      </c>
      <c r="I51" s="21" t="s">
        <v>2784</v>
      </c>
      <c r="J51">
        <f>COUNTIFS(Sheet1!$D$2:$D$1071,Sheet2!$F$40,Sheet1!$F$2:$F$1071,Sheet2!$H51)</f>
        <v>9</v>
      </c>
      <c r="K51" s="62"/>
    </row>
    <row r="52" spans="6:11" x14ac:dyDescent="0.3">
      <c r="F52" s="62"/>
      <c r="G52" s="62"/>
      <c r="H52" s="37">
        <v>13</v>
      </c>
      <c r="I52" s="21" t="s">
        <v>2800</v>
      </c>
      <c r="J52">
        <f>COUNTIFS(Sheet1!$D$2:$D$1071,Sheet2!$F$40,Sheet1!$F$2:$F$1071,Sheet2!$H52)</f>
        <v>1</v>
      </c>
      <c r="K52" s="62"/>
    </row>
    <row r="53" spans="6:11" x14ac:dyDescent="0.3">
      <c r="F53" s="62"/>
      <c r="G53" s="62"/>
      <c r="H53" s="37">
        <v>14</v>
      </c>
      <c r="I53" s="21" t="s">
        <v>2799</v>
      </c>
      <c r="J53">
        <f>COUNTIFS(Sheet1!$D$2:$D$1071,Sheet2!$F$40,Sheet1!$F$2:$F$1071,Sheet2!$H53)</f>
        <v>2</v>
      </c>
      <c r="K53" s="62"/>
    </row>
    <row r="54" spans="6:11" x14ac:dyDescent="0.3">
      <c r="F54" s="62"/>
      <c r="G54" s="62"/>
      <c r="H54" s="37">
        <v>15</v>
      </c>
      <c r="I54" s="21" t="s">
        <v>2798</v>
      </c>
      <c r="J54">
        <f>COUNTIFS(Sheet1!$D$2:$D$1071,Sheet2!$F$40,Sheet1!$F$2:$F$1071,Sheet2!$H54)</f>
        <v>4</v>
      </c>
      <c r="K54" s="62"/>
    </row>
    <row r="55" spans="6:11" x14ac:dyDescent="0.3">
      <c r="F55" s="62"/>
      <c r="G55" s="62"/>
      <c r="H55" s="37">
        <v>16</v>
      </c>
      <c r="I55" s="21" t="s">
        <v>2785</v>
      </c>
      <c r="J55">
        <f>COUNTIFS(Sheet1!$D$2:$D$1071,Sheet2!$F$40,Sheet1!$F$2:$F$1071,Sheet2!$H55)</f>
        <v>4</v>
      </c>
      <c r="K55" s="62"/>
    </row>
    <row r="56" spans="6:11" x14ac:dyDescent="0.3">
      <c r="F56" s="62"/>
      <c r="G56" s="62"/>
      <c r="H56" s="37">
        <v>17</v>
      </c>
      <c r="I56" s="21" t="s">
        <v>2797</v>
      </c>
      <c r="J56">
        <f>COUNTIFS(Sheet1!$D$2:$D$1071,Sheet2!$F$40,Sheet1!$F$2:$F$1071,Sheet2!$H56)</f>
        <v>1</v>
      </c>
      <c r="K56" s="62"/>
    </row>
    <row r="57" spans="6:11" x14ac:dyDescent="0.3">
      <c r="F57" s="62"/>
      <c r="G57" s="62"/>
      <c r="H57" s="37">
        <v>18</v>
      </c>
      <c r="I57" s="21" t="s">
        <v>2796</v>
      </c>
      <c r="J57">
        <f>COUNTIFS(Sheet1!$D$2:$D$1071,Sheet2!$F$40,Sheet1!$F$2:$F$1071,Sheet2!$H57)</f>
        <v>1</v>
      </c>
      <c r="K57" s="62"/>
    </row>
    <row r="58" spans="6:11" x14ac:dyDescent="0.3">
      <c r="F58" s="62"/>
      <c r="G58" s="62"/>
      <c r="H58" s="37">
        <v>19</v>
      </c>
      <c r="I58" s="21" t="s">
        <v>2783</v>
      </c>
      <c r="J58">
        <f>COUNTIFS(Sheet1!$D$2:$D$1071,Sheet2!$F$40,Sheet1!$F$2:$F$1071,Sheet2!$H58)</f>
        <v>2</v>
      </c>
      <c r="K58" s="62"/>
    </row>
    <row r="59" spans="6:11" x14ac:dyDescent="0.3">
      <c r="F59" s="62"/>
      <c r="G59" s="62"/>
      <c r="H59" s="37">
        <v>20</v>
      </c>
      <c r="I59" s="21" t="s">
        <v>2795</v>
      </c>
      <c r="J59">
        <f>COUNTIFS(Sheet1!$D$2:$D$1071,Sheet2!$F$40,Sheet1!$F$2:$F$1071,Sheet2!$H59)</f>
        <v>2</v>
      </c>
      <c r="K59" s="62"/>
    </row>
    <row r="60" spans="6:11" x14ac:dyDescent="0.3">
      <c r="F60" s="62"/>
      <c r="G60" s="62"/>
      <c r="H60" s="37">
        <v>21</v>
      </c>
      <c r="I60" s="21" t="s">
        <v>2863</v>
      </c>
      <c r="J60">
        <f>COUNTIFS(Sheet1!$D$2:$D$1071,Sheet2!$F$40,Sheet1!$F$2:$F$1071,Sheet2!$H60)</f>
        <v>2</v>
      </c>
      <c r="K60" s="62"/>
    </row>
    <row r="61" spans="6:11" x14ac:dyDescent="0.3">
      <c r="F61" s="62"/>
      <c r="G61" s="62"/>
      <c r="H61" s="57" t="s">
        <v>2786</v>
      </c>
      <c r="I61" s="21"/>
      <c r="J61">
        <f>COUNTIFS(Sheet1!$D$2:$D$1071,Sheet2!$F$40,Sheet1!$F$2:$F$1071,Sheet2!$H61)</f>
        <v>1</v>
      </c>
      <c r="K61" s="62"/>
    </row>
    <row r="62" spans="6:11" x14ac:dyDescent="0.3">
      <c r="F62" s="63"/>
      <c r="G62" s="63"/>
      <c r="H62" s="38">
        <v>0</v>
      </c>
      <c r="I62" s="19" t="s">
        <v>2864</v>
      </c>
      <c r="J62">
        <f>COUNTIFS(Sheet1!$D$2:$D$1071,Sheet2!$F$40,Sheet1!$F$2:$F$1071,Sheet2!$H62)</f>
        <v>118</v>
      </c>
      <c r="K62" s="63"/>
    </row>
    <row r="63" spans="6:11" x14ac:dyDescent="0.3">
      <c r="F63" s="27" t="s">
        <v>2794</v>
      </c>
      <c r="G63" s="27">
        <f>VLOOKUP($F63,$M$2:$N$14,2,FALSE)</f>
        <v>80</v>
      </c>
      <c r="H63" s="27" t="s">
        <v>2792</v>
      </c>
      <c r="I63" s="17" t="s">
        <v>2792</v>
      </c>
    </row>
    <row r="64" spans="6:11" x14ac:dyDescent="0.3">
      <c r="F64" s="27" t="s">
        <v>2793</v>
      </c>
      <c r="G64" s="27">
        <f>VLOOKUP($F64,$M$2:$N$14,2,FALSE)</f>
        <v>45</v>
      </c>
      <c r="H64" s="27" t="s">
        <v>2792</v>
      </c>
      <c r="I64" s="17" t="s">
        <v>2792</v>
      </c>
    </row>
  </sheetData>
  <mergeCells count="11">
    <mergeCell ref="G8:G22"/>
    <mergeCell ref="G25:G39"/>
    <mergeCell ref="G40:G62"/>
    <mergeCell ref="K8:K22"/>
    <mergeCell ref="K25:K39"/>
    <mergeCell ref="K40:K62"/>
    <mergeCell ref="F25:F39"/>
    <mergeCell ref="F40:F62"/>
    <mergeCell ref="B9:B10"/>
    <mergeCell ref="F8:F22"/>
    <mergeCell ref="B5:B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6"/>
  <sheetViews>
    <sheetView workbookViewId="0">
      <selection activeCell="A9" sqref="A9"/>
    </sheetView>
  </sheetViews>
  <sheetFormatPr defaultRowHeight="16.5" x14ac:dyDescent="0.3"/>
  <cols>
    <col min="1" max="1" width="11.875" bestFit="1" customWidth="1"/>
    <col min="2" max="2" width="13.125" bestFit="1" customWidth="1"/>
    <col min="3" max="12" width="11.875" bestFit="1" customWidth="1"/>
    <col min="13" max="13" width="7.375" bestFit="1" customWidth="1"/>
  </cols>
  <sheetData>
    <row r="3" spans="1:2" x14ac:dyDescent="0.3">
      <c r="A3" s="52" t="s">
        <v>2856</v>
      </c>
      <c r="B3" t="s">
        <v>2858</v>
      </c>
    </row>
    <row r="4" spans="1:2" x14ac:dyDescent="0.3">
      <c r="A4" s="53" t="s">
        <v>2</v>
      </c>
      <c r="B4" s="55">
        <v>17</v>
      </c>
    </row>
    <row r="5" spans="1:2" x14ac:dyDescent="0.3">
      <c r="A5" s="53" t="s">
        <v>51</v>
      </c>
      <c r="B5" s="55">
        <v>371</v>
      </c>
    </row>
    <row r="6" spans="1:2" x14ac:dyDescent="0.3">
      <c r="A6" s="53" t="s">
        <v>1082</v>
      </c>
      <c r="B6" s="55">
        <v>29</v>
      </c>
    </row>
    <row r="7" spans="1:2" x14ac:dyDescent="0.3">
      <c r="A7" s="53" t="s">
        <v>1166</v>
      </c>
      <c r="B7" s="55">
        <v>40</v>
      </c>
    </row>
    <row r="8" spans="1:2" x14ac:dyDescent="0.3">
      <c r="A8" s="53" t="s">
        <v>1280</v>
      </c>
      <c r="B8" s="55">
        <v>31</v>
      </c>
    </row>
    <row r="9" spans="1:2" x14ac:dyDescent="0.3">
      <c r="A9" s="53" t="s">
        <v>1351</v>
      </c>
      <c r="B9" s="55">
        <v>36</v>
      </c>
    </row>
    <row r="10" spans="1:2" x14ac:dyDescent="0.3">
      <c r="A10" s="53" t="s">
        <v>1449</v>
      </c>
      <c r="B10" s="55">
        <v>2</v>
      </c>
    </row>
    <row r="11" spans="1:2" x14ac:dyDescent="0.3">
      <c r="A11" s="53" t="s">
        <v>1456</v>
      </c>
      <c r="B11" s="55">
        <v>22</v>
      </c>
    </row>
    <row r="12" spans="1:2" x14ac:dyDescent="0.3">
      <c r="A12" s="53" t="s">
        <v>1517</v>
      </c>
      <c r="B12" s="55">
        <v>231</v>
      </c>
    </row>
    <row r="13" spans="1:2" x14ac:dyDescent="0.3">
      <c r="A13" s="53" t="s">
        <v>2017</v>
      </c>
      <c r="B13" s="55">
        <v>166</v>
      </c>
    </row>
    <row r="14" spans="1:2" x14ac:dyDescent="0.3">
      <c r="A14" s="53" t="s">
        <v>2465</v>
      </c>
      <c r="B14" s="55">
        <v>80</v>
      </c>
    </row>
    <row r="15" spans="1:2" x14ac:dyDescent="0.3">
      <c r="A15" s="53" t="s">
        <v>2674</v>
      </c>
      <c r="B15" s="55">
        <v>45</v>
      </c>
    </row>
    <row r="16" spans="1:2" x14ac:dyDescent="0.3">
      <c r="A16" s="53" t="s">
        <v>2857</v>
      </c>
      <c r="B16" s="55">
        <v>1070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1"/>
  <sheetViews>
    <sheetView tabSelected="1" zoomScale="70" zoomScaleNormal="70" workbookViewId="0">
      <selection activeCell="D3" sqref="D3"/>
    </sheetView>
  </sheetViews>
  <sheetFormatPr defaultRowHeight="16.5" x14ac:dyDescent="0.3"/>
  <cols>
    <col min="1" max="1" width="45.375" style="44" customWidth="1"/>
    <col min="2" max="2" width="55.125" style="44" customWidth="1"/>
    <col min="3" max="3" width="7.25" style="40" bestFit="1" customWidth="1"/>
    <col min="4" max="4" width="11" style="40" bestFit="1" customWidth="1"/>
    <col min="5" max="5" width="11.625" bestFit="1" customWidth="1"/>
    <col min="6" max="6" width="13.875" style="11" bestFit="1" customWidth="1"/>
    <col min="7" max="7" width="14.625" bestFit="1" customWidth="1"/>
    <col min="8" max="8" width="13" bestFit="1" customWidth="1"/>
    <col min="9" max="10" width="12.625" bestFit="1" customWidth="1"/>
    <col min="11" max="11" width="55" style="44" customWidth="1"/>
    <col min="12" max="12" width="24.375" bestFit="1" customWidth="1"/>
  </cols>
  <sheetData>
    <row r="1" spans="1:11" s="7" customFormat="1" x14ac:dyDescent="0.3">
      <c r="A1" s="41" t="s">
        <v>2776</v>
      </c>
      <c r="B1" s="41" t="s">
        <v>2777</v>
      </c>
      <c r="C1" s="39" t="s">
        <v>2850</v>
      </c>
      <c r="D1" s="39" t="s">
        <v>2849</v>
      </c>
      <c r="E1" s="7" t="s">
        <v>2790</v>
      </c>
      <c r="F1" s="8" t="s">
        <v>2791</v>
      </c>
      <c r="G1" s="7" t="s">
        <v>2851</v>
      </c>
      <c r="H1" s="7" t="s">
        <v>2852</v>
      </c>
      <c r="I1" s="7" t="s">
        <v>2853</v>
      </c>
      <c r="J1" s="7" t="s">
        <v>2854</v>
      </c>
      <c r="K1" s="41" t="s">
        <v>2778</v>
      </c>
    </row>
    <row r="2" spans="1:11" ht="99" x14ac:dyDescent="0.3">
      <c r="A2" s="42" t="s">
        <v>0</v>
      </c>
      <c r="B2" s="49" t="s">
        <v>1</v>
      </c>
      <c r="C2" s="47">
        <v>2020</v>
      </c>
      <c r="D2" s="47" t="s">
        <v>2</v>
      </c>
      <c r="E2" s="1"/>
      <c r="F2" s="1">
        <v>0</v>
      </c>
      <c r="G2" s="2"/>
      <c r="H2" s="1"/>
      <c r="I2" s="1"/>
      <c r="J2" s="1"/>
      <c r="K2" s="45" t="s">
        <v>3</v>
      </c>
    </row>
    <row r="3" spans="1:11" ht="82.5" x14ac:dyDescent="0.3">
      <c r="A3" s="42" t="s">
        <v>4</v>
      </c>
      <c r="B3" s="49" t="s">
        <v>5</v>
      </c>
      <c r="C3" s="47">
        <v>2020</v>
      </c>
      <c r="D3" s="47" t="s">
        <v>2</v>
      </c>
      <c r="E3" s="1"/>
      <c r="F3" s="1">
        <v>0</v>
      </c>
      <c r="G3" s="2"/>
      <c r="H3" s="1"/>
      <c r="I3" s="1"/>
      <c r="J3" s="1"/>
      <c r="K3" s="45" t="s">
        <v>6</v>
      </c>
    </row>
    <row r="4" spans="1:11" ht="363" x14ac:dyDescent="0.3">
      <c r="A4" s="42" t="s">
        <v>7</v>
      </c>
      <c r="B4" s="49" t="s">
        <v>2855</v>
      </c>
      <c r="C4" s="47">
        <v>2018</v>
      </c>
      <c r="D4" s="47" t="s">
        <v>2</v>
      </c>
      <c r="E4" s="1"/>
      <c r="F4" s="1">
        <v>0</v>
      </c>
      <c r="G4" s="2"/>
      <c r="H4" s="1"/>
      <c r="I4" s="1"/>
      <c r="J4" s="1"/>
      <c r="K4" s="45" t="s">
        <v>8</v>
      </c>
    </row>
    <row r="5" spans="1:11" ht="115.5" x14ac:dyDescent="0.3">
      <c r="A5" s="42" t="s">
        <v>9</v>
      </c>
      <c r="B5" s="49" t="s">
        <v>10</v>
      </c>
      <c r="C5" s="47">
        <v>2019</v>
      </c>
      <c r="D5" s="47" t="s">
        <v>2</v>
      </c>
      <c r="E5" s="1"/>
      <c r="F5" s="1">
        <v>0</v>
      </c>
      <c r="G5" s="2"/>
      <c r="H5" s="1"/>
      <c r="I5" s="1"/>
      <c r="J5" s="1"/>
      <c r="K5" s="45" t="s">
        <v>11</v>
      </c>
    </row>
    <row r="6" spans="1:11" ht="363" x14ac:dyDescent="0.3">
      <c r="A6" s="42" t="s">
        <v>12</v>
      </c>
      <c r="B6" s="49" t="s">
        <v>13</v>
      </c>
      <c r="C6" s="47">
        <v>2017</v>
      </c>
      <c r="D6" s="47" t="s">
        <v>2</v>
      </c>
      <c r="E6" s="1">
        <v>1</v>
      </c>
      <c r="F6" s="1">
        <v>0</v>
      </c>
      <c r="G6" s="2">
        <v>70000000</v>
      </c>
      <c r="H6" s="1"/>
      <c r="I6" s="1"/>
      <c r="J6" s="1"/>
      <c r="K6" s="45" t="s">
        <v>14</v>
      </c>
    </row>
    <row r="7" spans="1:11" ht="379.5" x14ac:dyDescent="0.3">
      <c r="A7" s="42" t="s">
        <v>15</v>
      </c>
      <c r="B7" s="49" t="s">
        <v>16</v>
      </c>
      <c r="C7" s="47">
        <v>2017</v>
      </c>
      <c r="D7" s="47" t="s">
        <v>2</v>
      </c>
      <c r="E7" s="1">
        <v>1</v>
      </c>
      <c r="F7" s="1">
        <v>0</v>
      </c>
      <c r="G7" s="2">
        <v>75000000</v>
      </c>
      <c r="H7" s="1"/>
      <c r="I7" s="1"/>
      <c r="J7" s="1"/>
      <c r="K7" s="45" t="s">
        <v>17</v>
      </c>
    </row>
    <row r="8" spans="1:11" ht="379.5" x14ac:dyDescent="0.3">
      <c r="A8" s="42" t="s">
        <v>18</v>
      </c>
      <c r="B8" s="49" t="s">
        <v>19</v>
      </c>
      <c r="C8" s="47">
        <v>2017</v>
      </c>
      <c r="D8" s="47" t="s">
        <v>2</v>
      </c>
      <c r="E8" s="1"/>
      <c r="F8" s="1">
        <v>0</v>
      </c>
      <c r="G8" s="2"/>
      <c r="H8" s="1"/>
      <c r="I8" s="1"/>
      <c r="J8" s="1"/>
      <c r="K8" s="45" t="s">
        <v>20</v>
      </c>
    </row>
    <row r="9" spans="1:11" ht="132" x14ac:dyDescent="0.3">
      <c r="A9" s="42" t="s">
        <v>21</v>
      </c>
      <c r="B9" s="49" t="s">
        <v>22</v>
      </c>
      <c r="C9" s="47">
        <v>2018</v>
      </c>
      <c r="D9" s="47" t="s">
        <v>2</v>
      </c>
      <c r="E9" s="1"/>
      <c r="F9" s="1">
        <v>0</v>
      </c>
      <c r="G9" s="2"/>
      <c r="H9" s="1"/>
      <c r="I9" s="1"/>
      <c r="J9" s="1"/>
      <c r="K9" s="45" t="s">
        <v>23</v>
      </c>
    </row>
    <row r="10" spans="1:11" ht="99" x14ac:dyDescent="0.3">
      <c r="A10" s="42" t="s">
        <v>24</v>
      </c>
      <c r="B10" s="49" t="s">
        <v>25</v>
      </c>
      <c r="C10" s="47">
        <v>2018</v>
      </c>
      <c r="D10" s="47" t="s">
        <v>2</v>
      </c>
      <c r="E10" s="1"/>
      <c r="F10" s="1">
        <v>0</v>
      </c>
      <c r="G10" s="2"/>
      <c r="H10" s="1"/>
      <c r="I10" s="1"/>
      <c r="J10" s="1"/>
      <c r="K10" s="45" t="s">
        <v>26</v>
      </c>
    </row>
    <row r="11" spans="1:11" ht="132" x14ac:dyDescent="0.3">
      <c r="A11" s="42" t="s">
        <v>27</v>
      </c>
      <c r="B11" s="49" t="s">
        <v>28</v>
      </c>
      <c r="C11" s="47">
        <v>2018</v>
      </c>
      <c r="D11" s="47" t="s">
        <v>2</v>
      </c>
      <c r="E11" s="1"/>
      <c r="F11" s="1">
        <v>0</v>
      </c>
      <c r="G11" s="2"/>
      <c r="H11" s="1"/>
      <c r="I11" s="1"/>
      <c r="J11" s="1"/>
      <c r="K11" s="45" t="s">
        <v>29</v>
      </c>
    </row>
    <row r="12" spans="1:11" ht="132" x14ac:dyDescent="0.3">
      <c r="A12" s="42" t="s">
        <v>30</v>
      </c>
      <c r="B12" s="49" t="s">
        <v>22</v>
      </c>
      <c r="C12" s="47">
        <v>2017</v>
      </c>
      <c r="D12" s="47" t="s">
        <v>2</v>
      </c>
      <c r="E12" s="1"/>
      <c r="F12" s="1">
        <v>0</v>
      </c>
      <c r="G12" s="2"/>
      <c r="H12" s="1"/>
      <c r="I12" s="1"/>
      <c r="J12" s="1"/>
      <c r="K12" s="45" t="s">
        <v>23</v>
      </c>
    </row>
    <row r="13" spans="1:11" ht="297" x14ac:dyDescent="0.3">
      <c r="A13" s="42" t="s">
        <v>31</v>
      </c>
      <c r="B13" s="49" t="s">
        <v>32</v>
      </c>
      <c r="C13" s="47">
        <v>2017</v>
      </c>
      <c r="D13" s="47" t="s">
        <v>2</v>
      </c>
      <c r="E13" s="1"/>
      <c r="F13" s="1">
        <v>0</v>
      </c>
      <c r="G13" s="2"/>
      <c r="H13" s="1"/>
      <c r="I13" s="1"/>
      <c r="J13" s="1"/>
      <c r="K13" s="45" t="s">
        <v>33</v>
      </c>
    </row>
    <row r="14" spans="1:11" ht="99" x14ac:dyDescent="0.3">
      <c r="A14" s="42" t="s">
        <v>34</v>
      </c>
      <c r="B14" s="49" t="s">
        <v>35</v>
      </c>
      <c r="C14" s="47">
        <v>2017</v>
      </c>
      <c r="D14" s="47" t="s">
        <v>2</v>
      </c>
      <c r="E14" s="1"/>
      <c r="F14" s="1">
        <v>0</v>
      </c>
      <c r="G14" s="2"/>
      <c r="H14" s="1"/>
      <c r="I14" s="1"/>
      <c r="J14" s="1"/>
      <c r="K14" s="45" t="s">
        <v>36</v>
      </c>
    </row>
    <row r="15" spans="1:11" ht="115.5" x14ac:dyDescent="0.3">
      <c r="A15" s="42" t="s">
        <v>37</v>
      </c>
      <c r="B15" s="49" t="s">
        <v>38</v>
      </c>
      <c r="C15" s="47">
        <v>2017</v>
      </c>
      <c r="D15" s="47" t="s">
        <v>2</v>
      </c>
      <c r="E15" s="1"/>
      <c r="F15" s="1">
        <v>0</v>
      </c>
      <c r="G15" s="2"/>
      <c r="H15" s="1"/>
      <c r="I15" s="1"/>
      <c r="J15" s="1"/>
      <c r="K15" s="45" t="s">
        <v>39</v>
      </c>
    </row>
    <row r="16" spans="1:11" ht="115.5" x14ac:dyDescent="0.3">
      <c r="A16" s="42" t="s">
        <v>40</v>
      </c>
      <c r="B16" s="49" t="s">
        <v>41</v>
      </c>
      <c r="C16" s="47">
        <v>2016</v>
      </c>
      <c r="D16" s="47" t="s">
        <v>2</v>
      </c>
      <c r="E16" s="1">
        <v>1</v>
      </c>
      <c r="F16" s="1">
        <v>0</v>
      </c>
      <c r="G16" s="2">
        <v>50000000</v>
      </c>
      <c r="H16" s="1"/>
      <c r="I16" s="1"/>
      <c r="J16" s="1"/>
      <c r="K16" s="45" t="s">
        <v>42</v>
      </c>
    </row>
    <row r="17" spans="1:11" ht="99" x14ac:dyDescent="0.3">
      <c r="A17" s="42" t="s">
        <v>43</v>
      </c>
      <c r="B17" s="49" t="s">
        <v>44</v>
      </c>
      <c r="C17" s="47">
        <v>2016</v>
      </c>
      <c r="D17" s="47" t="s">
        <v>2</v>
      </c>
      <c r="E17" s="1"/>
      <c r="F17" s="1">
        <v>0</v>
      </c>
      <c r="G17" s="2"/>
      <c r="H17" s="1"/>
      <c r="I17" s="1"/>
      <c r="J17" s="1"/>
      <c r="K17" s="45" t="s">
        <v>45</v>
      </c>
    </row>
    <row r="18" spans="1:11" ht="115.5" x14ac:dyDescent="0.3">
      <c r="A18" s="42" t="s">
        <v>46</v>
      </c>
      <c r="B18" s="49" t="s">
        <v>47</v>
      </c>
      <c r="C18" s="47">
        <v>2016</v>
      </c>
      <c r="D18" s="47" t="s">
        <v>2</v>
      </c>
      <c r="E18" s="1"/>
      <c r="F18" s="1">
        <v>0</v>
      </c>
      <c r="G18" s="2"/>
      <c r="H18" s="1"/>
      <c r="I18" s="1"/>
      <c r="J18" s="1"/>
      <c r="K18" s="45" t="s">
        <v>48</v>
      </c>
    </row>
    <row r="19" spans="1:11" ht="99" x14ac:dyDescent="0.3">
      <c r="A19" s="42" t="s">
        <v>49</v>
      </c>
      <c r="B19" s="49" t="s">
        <v>50</v>
      </c>
      <c r="C19" s="47">
        <v>2020</v>
      </c>
      <c r="D19" s="47" t="s">
        <v>51</v>
      </c>
      <c r="E19" s="1"/>
      <c r="F19" s="1">
        <v>0</v>
      </c>
      <c r="G19" s="3"/>
      <c r="H19" s="3"/>
      <c r="I19" s="3"/>
      <c r="J19" s="3"/>
      <c r="K19" s="45" t="s">
        <v>52</v>
      </c>
    </row>
    <row r="20" spans="1:11" ht="115.5" x14ac:dyDescent="0.3">
      <c r="A20" s="42" t="s">
        <v>53</v>
      </c>
      <c r="B20" s="49" t="s">
        <v>54</v>
      </c>
      <c r="C20" s="47">
        <v>2020</v>
      </c>
      <c r="D20" s="47" t="s">
        <v>51</v>
      </c>
      <c r="E20" s="1">
        <v>1</v>
      </c>
      <c r="F20" s="1">
        <v>0</v>
      </c>
      <c r="G20" s="3">
        <v>400000</v>
      </c>
      <c r="H20" s="3"/>
      <c r="I20" s="3"/>
      <c r="J20" s="3"/>
      <c r="K20" s="45" t="s">
        <v>55</v>
      </c>
    </row>
    <row r="21" spans="1:11" ht="115.5" x14ac:dyDescent="0.3">
      <c r="A21" s="42" t="s">
        <v>56</v>
      </c>
      <c r="B21" s="49" t="s">
        <v>57</v>
      </c>
      <c r="C21" s="47">
        <v>2020</v>
      </c>
      <c r="D21" s="47" t="s">
        <v>51</v>
      </c>
      <c r="E21" s="1">
        <v>1</v>
      </c>
      <c r="F21" s="1">
        <v>0</v>
      </c>
      <c r="G21" s="3">
        <v>300000</v>
      </c>
      <c r="H21" s="3"/>
      <c r="I21" s="3"/>
      <c r="J21" s="3"/>
      <c r="K21" s="45" t="s">
        <v>58</v>
      </c>
    </row>
    <row r="22" spans="1:11" ht="181.5" x14ac:dyDescent="0.3">
      <c r="A22" s="42" t="s">
        <v>59</v>
      </c>
      <c r="B22" s="49" t="s">
        <v>60</v>
      </c>
      <c r="C22" s="47">
        <v>2020</v>
      </c>
      <c r="D22" s="47" t="s">
        <v>51</v>
      </c>
      <c r="E22" s="1">
        <v>1</v>
      </c>
      <c r="F22" s="1">
        <v>0</v>
      </c>
      <c r="G22" s="3">
        <v>250000</v>
      </c>
      <c r="H22" s="3"/>
      <c r="I22" s="3"/>
      <c r="J22" s="3"/>
      <c r="K22" s="45" t="s">
        <v>61</v>
      </c>
    </row>
    <row r="23" spans="1:11" ht="115.5" x14ac:dyDescent="0.3">
      <c r="A23" s="42" t="s">
        <v>62</v>
      </c>
      <c r="B23" s="49" t="s">
        <v>63</v>
      </c>
      <c r="C23" s="47">
        <v>2020</v>
      </c>
      <c r="D23" s="47" t="s">
        <v>51</v>
      </c>
      <c r="E23" s="1">
        <v>1</v>
      </c>
      <c r="F23" s="1">
        <v>0</v>
      </c>
      <c r="G23" s="3">
        <v>200000</v>
      </c>
      <c r="H23" s="3"/>
      <c r="I23" s="3"/>
      <c r="J23" s="3"/>
      <c r="K23" s="45" t="s">
        <v>64</v>
      </c>
    </row>
    <row r="24" spans="1:11" ht="99" x14ac:dyDescent="0.3">
      <c r="A24" s="42" t="s">
        <v>65</v>
      </c>
      <c r="B24" s="49" t="s">
        <v>66</v>
      </c>
      <c r="C24" s="47">
        <v>2020</v>
      </c>
      <c r="D24" s="47" t="s">
        <v>51</v>
      </c>
      <c r="E24" s="1">
        <v>1</v>
      </c>
      <c r="F24" s="1">
        <v>0</v>
      </c>
      <c r="G24" s="3">
        <v>500000</v>
      </c>
      <c r="H24" s="3"/>
      <c r="I24" s="3"/>
      <c r="J24" s="3"/>
      <c r="K24" s="45" t="s">
        <v>67</v>
      </c>
    </row>
    <row r="25" spans="1:11" ht="99" x14ac:dyDescent="0.3">
      <c r="A25" s="42" t="s">
        <v>68</v>
      </c>
      <c r="B25" s="49" t="s">
        <v>69</v>
      </c>
      <c r="C25" s="47">
        <v>2020</v>
      </c>
      <c r="D25" s="47" t="s">
        <v>51</v>
      </c>
      <c r="E25" s="1">
        <v>1</v>
      </c>
      <c r="F25" s="1">
        <v>0</v>
      </c>
      <c r="G25" s="4">
        <v>31000000</v>
      </c>
      <c r="H25" s="3"/>
      <c r="I25" s="3"/>
      <c r="J25" s="3"/>
      <c r="K25" s="45" t="s">
        <v>70</v>
      </c>
    </row>
    <row r="26" spans="1:11" ht="115.5" x14ac:dyDescent="0.3">
      <c r="A26" s="42" t="s">
        <v>62</v>
      </c>
      <c r="B26" s="49" t="s">
        <v>63</v>
      </c>
      <c r="C26" s="47">
        <v>2020</v>
      </c>
      <c r="D26" s="47" t="s">
        <v>51</v>
      </c>
      <c r="E26" s="1">
        <v>1</v>
      </c>
      <c r="F26" s="1">
        <v>0</v>
      </c>
      <c r="G26" s="3">
        <v>200000</v>
      </c>
      <c r="H26" s="3"/>
      <c r="I26" s="3"/>
      <c r="J26" s="3"/>
      <c r="K26" s="45" t="s">
        <v>64</v>
      </c>
    </row>
    <row r="27" spans="1:11" ht="99" x14ac:dyDescent="0.3">
      <c r="A27" s="42" t="s">
        <v>71</v>
      </c>
      <c r="B27" s="49" t="s">
        <v>66</v>
      </c>
      <c r="C27" s="47">
        <v>2020</v>
      </c>
      <c r="D27" s="47" t="s">
        <v>51</v>
      </c>
      <c r="E27" s="1">
        <v>1</v>
      </c>
      <c r="F27" s="1">
        <v>0</v>
      </c>
      <c r="G27" s="3">
        <v>500000</v>
      </c>
      <c r="H27" s="3"/>
      <c r="I27" s="3"/>
      <c r="J27" s="3"/>
      <c r="K27" s="45" t="s">
        <v>67</v>
      </c>
    </row>
    <row r="28" spans="1:11" ht="82.5" x14ac:dyDescent="0.3">
      <c r="A28" s="42" t="s">
        <v>72</v>
      </c>
      <c r="B28" s="49" t="s">
        <v>73</v>
      </c>
      <c r="C28" s="47">
        <v>2020</v>
      </c>
      <c r="D28" s="47" t="s">
        <v>51</v>
      </c>
      <c r="E28" s="1">
        <v>1</v>
      </c>
      <c r="F28" s="1">
        <v>0</v>
      </c>
      <c r="G28" s="3">
        <v>600000</v>
      </c>
      <c r="H28" s="3"/>
      <c r="I28" s="3"/>
      <c r="J28" s="3"/>
      <c r="K28" s="45" t="s">
        <v>74</v>
      </c>
    </row>
    <row r="29" spans="1:11" ht="99" x14ac:dyDescent="0.3">
      <c r="A29" s="42" t="s">
        <v>75</v>
      </c>
      <c r="B29" s="49" t="s">
        <v>76</v>
      </c>
      <c r="C29" s="47">
        <v>2020</v>
      </c>
      <c r="D29" s="47" t="s">
        <v>51</v>
      </c>
      <c r="E29" s="1">
        <v>1</v>
      </c>
      <c r="F29" s="1">
        <v>0</v>
      </c>
      <c r="G29" s="3">
        <v>200000</v>
      </c>
      <c r="H29" s="3"/>
      <c r="I29" s="3"/>
      <c r="J29" s="3"/>
      <c r="K29" s="45" t="s">
        <v>77</v>
      </c>
    </row>
    <row r="30" spans="1:11" ht="99" x14ac:dyDescent="0.3">
      <c r="A30" s="42" t="s">
        <v>78</v>
      </c>
      <c r="B30" s="49" t="s">
        <v>79</v>
      </c>
      <c r="C30" s="47">
        <v>2020</v>
      </c>
      <c r="D30" s="47" t="s">
        <v>51</v>
      </c>
      <c r="E30" s="1">
        <v>1</v>
      </c>
      <c r="F30" s="1">
        <v>0</v>
      </c>
      <c r="G30" s="3">
        <v>43000</v>
      </c>
      <c r="H30" s="3"/>
      <c r="I30" s="3"/>
      <c r="J30" s="3"/>
      <c r="K30" s="45" t="s">
        <v>80</v>
      </c>
    </row>
    <row r="31" spans="1:11" ht="115.5" x14ac:dyDescent="0.3">
      <c r="A31" s="42" t="s">
        <v>81</v>
      </c>
      <c r="B31" s="49" t="s">
        <v>82</v>
      </c>
      <c r="C31" s="47">
        <v>2020</v>
      </c>
      <c r="D31" s="47" t="s">
        <v>51</v>
      </c>
      <c r="E31" s="1">
        <v>1</v>
      </c>
      <c r="F31" s="1">
        <v>0</v>
      </c>
      <c r="G31" s="3">
        <v>200000</v>
      </c>
      <c r="H31" s="3"/>
      <c r="I31" s="3"/>
      <c r="J31" s="3"/>
      <c r="K31" s="45" t="s">
        <v>83</v>
      </c>
    </row>
    <row r="32" spans="1:11" ht="99" x14ac:dyDescent="0.3">
      <c r="A32" s="42" t="s">
        <v>84</v>
      </c>
      <c r="B32" s="49" t="s">
        <v>85</v>
      </c>
      <c r="C32" s="47">
        <v>2020</v>
      </c>
      <c r="D32" s="47" t="s">
        <v>51</v>
      </c>
      <c r="E32" s="1">
        <v>1</v>
      </c>
      <c r="F32" s="1">
        <v>0</v>
      </c>
      <c r="G32" s="3">
        <v>200000</v>
      </c>
      <c r="H32" s="3"/>
      <c r="I32" s="3"/>
      <c r="J32" s="3"/>
      <c r="K32" s="45" t="s">
        <v>86</v>
      </c>
    </row>
    <row r="33" spans="1:11" ht="99" x14ac:dyDescent="0.3">
      <c r="A33" s="42" t="s">
        <v>87</v>
      </c>
      <c r="B33" s="49" t="s">
        <v>88</v>
      </c>
      <c r="C33" s="47">
        <v>2020</v>
      </c>
      <c r="D33" s="47" t="s">
        <v>51</v>
      </c>
      <c r="E33" s="1">
        <v>1</v>
      </c>
      <c r="F33" s="1">
        <v>0</v>
      </c>
      <c r="G33" s="3">
        <v>230000</v>
      </c>
      <c r="H33" s="3"/>
      <c r="I33" s="3"/>
      <c r="J33" s="3"/>
      <c r="K33" s="45" t="s">
        <v>89</v>
      </c>
    </row>
    <row r="34" spans="1:11" ht="132" x14ac:dyDescent="0.3">
      <c r="A34" s="42" t="s">
        <v>90</v>
      </c>
      <c r="B34" s="49" t="s">
        <v>91</v>
      </c>
      <c r="C34" s="47">
        <v>2020</v>
      </c>
      <c r="D34" s="47" t="s">
        <v>51</v>
      </c>
      <c r="E34" s="1">
        <v>1</v>
      </c>
      <c r="F34" s="1">
        <v>0</v>
      </c>
      <c r="G34" s="3">
        <v>450000</v>
      </c>
      <c r="H34" s="3"/>
      <c r="I34" s="3"/>
      <c r="J34" s="3"/>
      <c r="K34" s="45" t="s">
        <v>92</v>
      </c>
    </row>
    <row r="35" spans="1:11" ht="99" x14ac:dyDescent="0.3">
      <c r="A35" s="42" t="s">
        <v>93</v>
      </c>
      <c r="B35" s="49" t="s">
        <v>94</v>
      </c>
      <c r="C35" s="47">
        <v>2020</v>
      </c>
      <c r="D35" s="47" t="s">
        <v>51</v>
      </c>
      <c r="E35" s="1"/>
      <c r="F35" s="1">
        <v>0</v>
      </c>
      <c r="G35" s="3"/>
      <c r="H35" s="3"/>
      <c r="I35" s="3"/>
      <c r="J35" s="3"/>
      <c r="K35" s="45" t="s">
        <v>95</v>
      </c>
    </row>
    <row r="36" spans="1:11" ht="115.5" x14ac:dyDescent="0.3">
      <c r="A36" s="42" t="s">
        <v>96</v>
      </c>
      <c r="B36" s="49" t="s">
        <v>97</v>
      </c>
      <c r="C36" s="47">
        <v>2020</v>
      </c>
      <c r="D36" s="47" t="s">
        <v>51</v>
      </c>
      <c r="E36" s="1">
        <v>1</v>
      </c>
      <c r="F36" s="1">
        <v>0</v>
      </c>
      <c r="G36" s="3">
        <v>100000</v>
      </c>
      <c r="H36" s="3"/>
      <c r="I36" s="3"/>
      <c r="J36" s="3"/>
      <c r="K36" s="45" t="s">
        <v>98</v>
      </c>
    </row>
    <row r="37" spans="1:11" ht="132" x14ac:dyDescent="0.3">
      <c r="A37" s="42" t="s">
        <v>99</v>
      </c>
      <c r="B37" s="49" t="s">
        <v>100</v>
      </c>
      <c r="C37" s="47">
        <v>2020</v>
      </c>
      <c r="D37" s="47" t="s">
        <v>51</v>
      </c>
      <c r="E37" s="1"/>
      <c r="F37" s="1">
        <v>0</v>
      </c>
      <c r="G37" s="3"/>
      <c r="H37" s="3"/>
      <c r="I37" s="3"/>
      <c r="J37" s="3"/>
      <c r="K37" s="45" t="s">
        <v>101</v>
      </c>
    </row>
    <row r="38" spans="1:11" ht="82.5" x14ac:dyDescent="0.3">
      <c r="A38" s="42" t="s">
        <v>102</v>
      </c>
      <c r="B38" s="49" t="s">
        <v>103</v>
      </c>
      <c r="C38" s="47">
        <v>2020</v>
      </c>
      <c r="D38" s="47" t="s">
        <v>51</v>
      </c>
      <c r="E38" s="1">
        <v>1</v>
      </c>
      <c r="F38" s="1">
        <v>0</v>
      </c>
      <c r="G38" s="3">
        <v>500000</v>
      </c>
      <c r="H38" s="3"/>
      <c r="I38" s="3"/>
      <c r="J38" s="3"/>
      <c r="K38" s="45" t="s">
        <v>104</v>
      </c>
    </row>
    <row r="39" spans="1:11" ht="132" x14ac:dyDescent="0.3">
      <c r="A39" s="42" t="s">
        <v>105</v>
      </c>
      <c r="B39" s="49" t="s">
        <v>106</v>
      </c>
      <c r="C39" s="47">
        <v>2020</v>
      </c>
      <c r="D39" s="47" t="s">
        <v>51</v>
      </c>
      <c r="E39" s="1">
        <v>1</v>
      </c>
      <c r="F39" s="1">
        <v>0</v>
      </c>
      <c r="G39" s="3">
        <v>800000</v>
      </c>
      <c r="H39" s="3"/>
      <c r="I39" s="3"/>
      <c r="J39" s="3"/>
      <c r="K39" s="45" t="s">
        <v>107</v>
      </c>
    </row>
    <row r="40" spans="1:11" ht="115.5" x14ac:dyDescent="0.3">
      <c r="A40" s="42" t="s">
        <v>108</v>
      </c>
      <c r="B40" s="49" t="s">
        <v>109</v>
      </c>
      <c r="C40" s="47">
        <v>2020</v>
      </c>
      <c r="D40" s="47" t="s">
        <v>51</v>
      </c>
      <c r="E40" s="1">
        <v>1</v>
      </c>
      <c r="F40" s="1">
        <v>0</v>
      </c>
      <c r="G40" s="3">
        <v>120000</v>
      </c>
      <c r="H40" s="3"/>
      <c r="I40" s="3"/>
      <c r="J40" s="3"/>
      <c r="K40" s="45" t="s">
        <v>110</v>
      </c>
    </row>
    <row r="41" spans="1:11" ht="115.5" x14ac:dyDescent="0.3">
      <c r="A41" s="42" t="s">
        <v>111</v>
      </c>
      <c r="B41" s="49" t="s">
        <v>112</v>
      </c>
      <c r="C41" s="47">
        <v>2020</v>
      </c>
      <c r="D41" s="47" t="s">
        <v>51</v>
      </c>
      <c r="E41" s="1">
        <v>1</v>
      </c>
      <c r="F41" s="1">
        <v>0</v>
      </c>
      <c r="G41" s="3">
        <v>400000</v>
      </c>
      <c r="H41" s="3"/>
      <c r="I41" s="3"/>
      <c r="J41" s="3"/>
      <c r="K41" s="45" t="s">
        <v>113</v>
      </c>
    </row>
    <row r="42" spans="1:11" ht="115.5" x14ac:dyDescent="0.3">
      <c r="A42" s="42" t="s">
        <v>114</v>
      </c>
      <c r="B42" s="49" t="s">
        <v>115</v>
      </c>
      <c r="C42" s="47">
        <v>2020</v>
      </c>
      <c r="D42" s="47" t="s">
        <v>51</v>
      </c>
      <c r="E42" s="1">
        <v>1</v>
      </c>
      <c r="F42" s="1">
        <v>0</v>
      </c>
      <c r="G42" s="3">
        <v>1300000</v>
      </c>
      <c r="H42" s="3"/>
      <c r="I42" s="3"/>
      <c r="J42" s="3"/>
      <c r="K42" s="45" t="s">
        <v>116</v>
      </c>
    </row>
    <row r="43" spans="1:11" ht="82.5" x14ac:dyDescent="0.3">
      <c r="A43" s="42" t="s">
        <v>117</v>
      </c>
      <c r="B43" s="49" t="s">
        <v>118</v>
      </c>
      <c r="C43" s="47">
        <v>2020</v>
      </c>
      <c r="D43" s="47" t="s">
        <v>51</v>
      </c>
      <c r="E43" s="1">
        <v>1</v>
      </c>
      <c r="F43" s="1">
        <v>0</v>
      </c>
      <c r="G43" s="3">
        <v>150000</v>
      </c>
      <c r="H43" s="3"/>
      <c r="I43" s="3"/>
      <c r="J43" s="3"/>
      <c r="K43" s="45" t="s">
        <v>119</v>
      </c>
    </row>
    <row r="44" spans="1:11" ht="99" x14ac:dyDescent="0.3">
      <c r="A44" s="42" t="s">
        <v>120</v>
      </c>
      <c r="B44" s="49" t="s">
        <v>121</v>
      </c>
      <c r="C44" s="47">
        <v>2020</v>
      </c>
      <c r="D44" s="47" t="s">
        <v>51</v>
      </c>
      <c r="E44" s="1">
        <v>1</v>
      </c>
      <c r="F44" s="1">
        <v>0</v>
      </c>
      <c r="G44" s="3">
        <v>500000</v>
      </c>
      <c r="H44" s="3"/>
      <c r="I44" s="3"/>
      <c r="J44" s="3"/>
      <c r="K44" s="45" t="s">
        <v>122</v>
      </c>
    </row>
    <row r="45" spans="1:11" ht="115.5" x14ac:dyDescent="0.3">
      <c r="A45" s="42" t="s">
        <v>123</v>
      </c>
      <c r="B45" s="49" t="s">
        <v>124</v>
      </c>
      <c r="C45" s="47">
        <v>2020</v>
      </c>
      <c r="D45" s="47" t="s">
        <v>51</v>
      </c>
      <c r="E45" s="1">
        <v>1</v>
      </c>
      <c r="F45" s="1">
        <v>0</v>
      </c>
      <c r="G45" s="3">
        <v>300000</v>
      </c>
      <c r="H45" s="3"/>
      <c r="I45" s="3"/>
      <c r="J45" s="3"/>
      <c r="K45" s="45" t="s">
        <v>125</v>
      </c>
    </row>
    <row r="46" spans="1:11" ht="99" x14ac:dyDescent="0.3">
      <c r="A46" s="42" t="s">
        <v>126</v>
      </c>
      <c r="B46" s="49" t="s">
        <v>127</v>
      </c>
      <c r="C46" s="47">
        <v>2020</v>
      </c>
      <c r="D46" s="47" t="s">
        <v>51</v>
      </c>
      <c r="E46" s="1">
        <v>1</v>
      </c>
      <c r="F46" s="1">
        <v>0</v>
      </c>
      <c r="G46" s="3">
        <v>500000</v>
      </c>
      <c r="H46" s="3"/>
      <c r="I46" s="3"/>
      <c r="J46" s="3"/>
      <c r="K46" s="45" t="s">
        <v>128</v>
      </c>
    </row>
    <row r="47" spans="1:11" ht="132" x14ac:dyDescent="0.3">
      <c r="A47" s="42" t="s">
        <v>129</v>
      </c>
      <c r="B47" s="49" t="s">
        <v>130</v>
      </c>
      <c r="C47" s="47">
        <v>2020</v>
      </c>
      <c r="D47" s="47" t="s">
        <v>51</v>
      </c>
      <c r="E47" s="1">
        <v>1</v>
      </c>
      <c r="F47" s="1">
        <v>0</v>
      </c>
      <c r="G47" s="3">
        <v>250000</v>
      </c>
      <c r="H47" s="3"/>
      <c r="I47" s="3"/>
      <c r="J47" s="3"/>
      <c r="K47" s="45" t="s">
        <v>131</v>
      </c>
    </row>
    <row r="48" spans="1:11" ht="99" x14ac:dyDescent="0.3">
      <c r="A48" s="42" t="s">
        <v>132</v>
      </c>
      <c r="B48" s="49" t="s">
        <v>133</v>
      </c>
      <c r="C48" s="47">
        <v>2020</v>
      </c>
      <c r="D48" s="47" t="s">
        <v>51</v>
      </c>
      <c r="E48" s="1">
        <v>1</v>
      </c>
      <c r="F48" s="1">
        <v>0</v>
      </c>
      <c r="G48" s="3">
        <v>200000</v>
      </c>
      <c r="H48" s="3"/>
      <c r="I48" s="3"/>
      <c r="J48" s="3"/>
      <c r="K48" s="45" t="s">
        <v>134</v>
      </c>
    </row>
    <row r="49" spans="1:11" ht="132" x14ac:dyDescent="0.3">
      <c r="A49" s="42" t="s">
        <v>135</v>
      </c>
      <c r="B49" s="49" t="s">
        <v>136</v>
      </c>
      <c r="C49" s="47">
        <v>2020</v>
      </c>
      <c r="D49" s="47" t="s">
        <v>51</v>
      </c>
      <c r="E49" s="1">
        <v>1</v>
      </c>
      <c r="F49" s="1">
        <v>0</v>
      </c>
      <c r="G49" s="3">
        <v>2020000</v>
      </c>
      <c r="H49" s="3">
        <v>375000</v>
      </c>
      <c r="I49" s="3"/>
      <c r="J49" s="3"/>
      <c r="K49" s="45" t="s">
        <v>137</v>
      </c>
    </row>
    <row r="50" spans="1:11" ht="132" x14ac:dyDescent="0.3">
      <c r="A50" s="42" t="s">
        <v>138</v>
      </c>
      <c r="B50" s="49" t="s">
        <v>139</v>
      </c>
      <c r="C50" s="47">
        <v>2020</v>
      </c>
      <c r="D50" s="47" t="s">
        <v>51</v>
      </c>
      <c r="E50" s="1">
        <v>1</v>
      </c>
      <c r="F50" s="1">
        <v>0</v>
      </c>
      <c r="G50" s="3">
        <v>5000000</v>
      </c>
      <c r="H50" s="3"/>
      <c r="I50" s="3"/>
      <c r="J50" s="3"/>
      <c r="K50" s="45" t="s">
        <v>140</v>
      </c>
    </row>
    <row r="51" spans="1:11" ht="132" x14ac:dyDescent="0.3">
      <c r="A51" s="42" t="s">
        <v>141</v>
      </c>
      <c r="B51" s="49" t="s">
        <v>136</v>
      </c>
      <c r="C51" s="47">
        <v>2020</v>
      </c>
      <c r="D51" s="47" t="s">
        <v>51</v>
      </c>
      <c r="E51" s="1">
        <v>1</v>
      </c>
      <c r="F51" s="1">
        <v>0</v>
      </c>
      <c r="G51" s="3">
        <v>2020000</v>
      </c>
      <c r="H51" s="3">
        <v>375000</v>
      </c>
      <c r="I51" s="3"/>
      <c r="J51" s="3"/>
      <c r="K51" s="45" t="s">
        <v>137</v>
      </c>
    </row>
    <row r="52" spans="1:11" ht="99" x14ac:dyDescent="0.3">
      <c r="A52" s="42" t="s">
        <v>142</v>
      </c>
      <c r="B52" s="49" t="s">
        <v>143</v>
      </c>
      <c r="C52" s="47">
        <v>2020</v>
      </c>
      <c r="D52" s="47" t="s">
        <v>51</v>
      </c>
      <c r="E52" s="1">
        <v>1</v>
      </c>
      <c r="F52" s="1">
        <v>0</v>
      </c>
      <c r="G52" s="3">
        <v>400000</v>
      </c>
      <c r="H52" s="3"/>
      <c r="I52" s="3"/>
      <c r="J52" s="3"/>
      <c r="K52" s="45" t="s">
        <v>144</v>
      </c>
    </row>
    <row r="53" spans="1:11" ht="214.5" x14ac:dyDescent="0.3">
      <c r="A53" s="42" t="s">
        <v>145</v>
      </c>
      <c r="B53" s="49" t="s">
        <v>146</v>
      </c>
      <c r="C53" s="47">
        <v>2020</v>
      </c>
      <c r="D53" s="47" t="s">
        <v>51</v>
      </c>
      <c r="E53" s="1"/>
      <c r="F53" s="1">
        <v>0</v>
      </c>
      <c r="G53" s="3"/>
      <c r="H53" s="3"/>
      <c r="I53" s="3"/>
      <c r="J53" s="3"/>
      <c r="K53" s="45" t="s">
        <v>147</v>
      </c>
    </row>
    <row r="54" spans="1:11" ht="99" x14ac:dyDescent="0.3">
      <c r="A54" s="42" t="s">
        <v>148</v>
      </c>
      <c r="B54" s="49" t="s">
        <v>149</v>
      </c>
      <c r="C54" s="47">
        <v>2020</v>
      </c>
      <c r="D54" s="47" t="s">
        <v>51</v>
      </c>
      <c r="E54" s="1">
        <v>1</v>
      </c>
      <c r="F54" s="1">
        <v>0</v>
      </c>
      <c r="G54" s="3">
        <v>300000</v>
      </c>
      <c r="H54" s="3"/>
      <c r="I54" s="3"/>
      <c r="J54" s="3"/>
      <c r="K54" s="45" t="s">
        <v>150</v>
      </c>
    </row>
    <row r="55" spans="1:11" ht="99" x14ac:dyDescent="0.3">
      <c r="A55" s="42" t="s">
        <v>151</v>
      </c>
      <c r="B55" s="49" t="s">
        <v>152</v>
      </c>
      <c r="C55" s="47">
        <v>2020</v>
      </c>
      <c r="D55" s="47" t="s">
        <v>51</v>
      </c>
      <c r="E55" s="1"/>
      <c r="F55" s="1">
        <v>0</v>
      </c>
      <c r="G55" s="3"/>
      <c r="H55" s="3"/>
      <c r="I55" s="3"/>
      <c r="J55" s="3"/>
      <c r="K55" s="45" t="s">
        <v>153</v>
      </c>
    </row>
    <row r="56" spans="1:11" ht="115.5" x14ac:dyDescent="0.3">
      <c r="A56" s="42" t="s">
        <v>154</v>
      </c>
      <c r="B56" s="49" t="s">
        <v>155</v>
      </c>
      <c r="C56" s="47">
        <v>2020</v>
      </c>
      <c r="D56" s="47" t="s">
        <v>51</v>
      </c>
      <c r="E56" s="1">
        <v>1</v>
      </c>
      <c r="F56" s="1">
        <v>0</v>
      </c>
      <c r="G56" s="3">
        <v>285000</v>
      </c>
      <c r="H56" s="3"/>
      <c r="I56" s="3"/>
      <c r="J56" s="3"/>
      <c r="K56" s="45" t="s">
        <v>156</v>
      </c>
    </row>
    <row r="57" spans="1:11" ht="247.5" x14ac:dyDescent="0.3">
      <c r="A57" s="42" t="s">
        <v>157</v>
      </c>
      <c r="B57" s="49" t="s">
        <v>158</v>
      </c>
      <c r="C57" s="47">
        <v>2020</v>
      </c>
      <c r="D57" s="47" t="s">
        <v>51</v>
      </c>
      <c r="E57" s="1">
        <v>1</v>
      </c>
      <c r="F57" s="1">
        <v>0</v>
      </c>
      <c r="G57" s="3">
        <v>35000</v>
      </c>
      <c r="H57" s="3"/>
      <c r="I57" s="3"/>
      <c r="J57" s="3"/>
      <c r="K57" s="45" t="s">
        <v>159</v>
      </c>
    </row>
    <row r="58" spans="1:11" ht="99" x14ac:dyDescent="0.3">
      <c r="A58" s="42" t="s">
        <v>160</v>
      </c>
      <c r="B58" s="49" t="s">
        <v>161</v>
      </c>
      <c r="C58" s="47">
        <v>2020</v>
      </c>
      <c r="D58" s="47" t="s">
        <v>51</v>
      </c>
      <c r="E58" s="1">
        <v>1</v>
      </c>
      <c r="F58" s="1">
        <v>0</v>
      </c>
      <c r="G58" s="66">
        <v>15000000</v>
      </c>
      <c r="H58" s="3"/>
      <c r="I58" s="3"/>
      <c r="J58" s="3"/>
      <c r="K58" s="45" t="s">
        <v>162</v>
      </c>
    </row>
    <row r="59" spans="1:11" ht="115.5" x14ac:dyDescent="0.3">
      <c r="A59" s="42" t="s">
        <v>163</v>
      </c>
      <c r="B59" s="49" t="s">
        <v>164</v>
      </c>
      <c r="C59" s="47">
        <v>2020</v>
      </c>
      <c r="D59" s="47" t="s">
        <v>51</v>
      </c>
      <c r="E59" s="1">
        <v>1</v>
      </c>
      <c r="F59" s="1">
        <v>0</v>
      </c>
      <c r="G59" s="3">
        <v>80000</v>
      </c>
      <c r="H59" s="3"/>
      <c r="I59" s="3"/>
      <c r="J59" s="3"/>
      <c r="K59" s="45" t="s">
        <v>165</v>
      </c>
    </row>
    <row r="60" spans="1:11" ht="115.5" x14ac:dyDescent="0.3">
      <c r="A60" s="42" t="s">
        <v>166</v>
      </c>
      <c r="B60" s="49" t="s">
        <v>167</v>
      </c>
      <c r="C60" s="47">
        <v>2020</v>
      </c>
      <c r="D60" s="47" t="s">
        <v>51</v>
      </c>
      <c r="E60" s="1">
        <v>1</v>
      </c>
      <c r="F60" s="1">
        <v>0</v>
      </c>
      <c r="G60" s="3">
        <v>210000</v>
      </c>
      <c r="H60" s="3"/>
      <c r="I60" s="3"/>
      <c r="J60" s="3"/>
      <c r="K60" s="45" t="s">
        <v>168</v>
      </c>
    </row>
    <row r="61" spans="1:11" ht="115.5" x14ac:dyDescent="0.3">
      <c r="A61" s="42" t="s">
        <v>169</v>
      </c>
      <c r="B61" s="49" t="s">
        <v>170</v>
      </c>
      <c r="C61" s="47">
        <v>2020</v>
      </c>
      <c r="D61" s="47" t="s">
        <v>51</v>
      </c>
      <c r="E61" s="1">
        <v>1</v>
      </c>
      <c r="F61" s="1">
        <v>0</v>
      </c>
      <c r="G61" s="3">
        <v>300000</v>
      </c>
      <c r="H61" s="3"/>
      <c r="I61" s="3"/>
      <c r="J61" s="3"/>
      <c r="K61" s="45" t="s">
        <v>171</v>
      </c>
    </row>
    <row r="62" spans="1:11" ht="99" x14ac:dyDescent="0.3">
      <c r="A62" s="42" t="s">
        <v>172</v>
      </c>
      <c r="B62" s="49" t="s">
        <v>173</v>
      </c>
      <c r="C62" s="47">
        <v>2020</v>
      </c>
      <c r="D62" s="47" t="s">
        <v>51</v>
      </c>
      <c r="E62" s="1">
        <v>1</v>
      </c>
      <c r="F62" s="1">
        <v>0</v>
      </c>
      <c r="G62" s="3">
        <v>450000</v>
      </c>
      <c r="H62" s="3"/>
      <c r="I62" s="3"/>
      <c r="J62" s="3"/>
      <c r="K62" s="45" t="s">
        <v>174</v>
      </c>
    </row>
    <row r="63" spans="1:11" ht="148.5" x14ac:dyDescent="0.3">
      <c r="A63" s="42" t="s">
        <v>175</v>
      </c>
      <c r="B63" s="49" t="s">
        <v>176</v>
      </c>
      <c r="C63" s="47">
        <v>2020</v>
      </c>
      <c r="D63" s="47" t="s">
        <v>51</v>
      </c>
      <c r="E63" s="1">
        <v>1</v>
      </c>
      <c r="F63" s="1">
        <v>0</v>
      </c>
      <c r="G63" s="3">
        <v>350000</v>
      </c>
      <c r="H63" s="3"/>
      <c r="I63" s="3"/>
      <c r="J63" s="3"/>
      <c r="K63" s="45" t="s">
        <v>177</v>
      </c>
    </row>
    <row r="64" spans="1:11" ht="115.5" x14ac:dyDescent="0.3">
      <c r="A64" s="42" t="s">
        <v>178</v>
      </c>
      <c r="B64" s="49" t="s">
        <v>179</v>
      </c>
      <c r="C64" s="47">
        <v>2020</v>
      </c>
      <c r="D64" s="47" t="s">
        <v>51</v>
      </c>
      <c r="E64" s="1">
        <v>1</v>
      </c>
      <c r="F64" s="1">
        <v>0</v>
      </c>
      <c r="G64" s="3">
        <v>22000</v>
      </c>
      <c r="H64" s="3"/>
      <c r="I64" s="3"/>
      <c r="J64" s="3"/>
      <c r="K64" s="45" t="s">
        <v>180</v>
      </c>
    </row>
    <row r="65" spans="1:11" ht="165" x14ac:dyDescent="0.3">
      <c r="A65" s="42" t="s">
        <v>181</v>
      </c>
      <c r="B65" s="49" t="s">
        <v>182</v>
      </c>
      <c r="C65" s="47">
        <v>2020</v>
      </c>
      <c r="D65" s="47" t="s">
        <v>51</v>
      </c>
      <c r="E65" s="1">
        <v>1</v>
      </c>
      <c r="F65" s="1">
        <v>0</v>
      </c>
      <c r="G65" s="3">
        <v>6000000</v>
      </c>
      <c r="H65" s="3"/>
      <c r="I65" s="3"/>
      <c r="J65" s="3"/>
      <c r="K65" s="45" t="s">
        <v>183</v>
      </c>
    </row>
    <row r="66" spans="1:11" ht="132" x14ac:dyDescent="0.3">
      <c r="A66" s="42" t="s">
        <v>184</v>
      </c>
      <c r="B66" s="49" t="s">
        <v>185</v>
      </c>
      <c r="C66" s="47">
        <v>2020</v>
      </c>
      <c r="D66" s="47" t="s">
        <v>51</v>
      </c>
      <c r="E66" s="1">
        <v>1</v>
      </c>
      <c r="F66" s="1">
        <v>0</v>
      </c>
      <c r="G66" s="3">
        <v>275000</v>
      </c>
      <c r="H66" s="3"/>
      <c r="I66" s="3"/>
      <c r="J66" s="3"/>
      <c r="K66" s="45" t="s">
        <v>186</v>
      </c>
    </row>
    <row r="67" spans="1:11" ht="99" x14ac:dyDescent="0.3">
      <c r="A67" s="42" t="s">
        <v>187</v>
      </c>
      <c r="B67" s="49" t="s">
        <v>188</v>
      </c>
      <c r="C67" s="47">
        <v>2020</v>
      </c>
      <c r="D67" s="47" t="s">
        <v>51</v>
      </c>
      <c r="E67" s="1">
        <v>1</v>
      </c>
      <c r="F67" s="1">
        <v>0</v>
      </c>
      <c r="G67" s="3">
        <v>250000</v>
      </c>
      <c r="H67" s="3"/>
      <c r="I67" s="3"/>
      <c r="J67" s="3"/>
      <c r="K67" s="45" t="s">
        <v>189</v>
      </c>
    </row>
    <row r="68" spans="1:11" ht="115.5" x14ac:dyDescent="0.3">
      <c r="A68" s="42" t="s">
        <v>190</v>
      </c>
      <c r="B68" s="49" t="s">
        <v>191</v>
      </c>
      <c r="C68" s="47">
        <v>2020</v>
      </c>
      <c r="D68" s="47" t="s">
        <v>51</v>
      </c>
      <c r="E68" s="1">
        <v>1</v>
      </c>
      <c r="F68" s="1">
        <v>0</v>
      </c>
      <c r="G68" s="3">
        <v>100000</v>
      </c>
      <c r="H68" s="3"/>
      <c r="I68" s="3"/>
      <c r="J68" s="3"/>
      <c r="K68" s="45" t="s">
        <v>192</v>
      </c>
    </row>
    <row r="69" spans="1:11" ht="115.5" x14ac:dyDescent="0.3">
      <c r="A69" s="42" t="s">
        <v>193</v>
      </c>
      <c r="B69" s="49" t="s">
        <v>194</v>
      </c>
      <c r="C69" s="47">
        <v>2020</v>
      </c>
      <c r="D69" s="47" t="s">
        <v>51</v>
      </c>
      <c r="E69" s="1"/>
      <c r="F69" s="1">
        <v>0</v>
      </c>
      <c r="G69" s="3"/>
      <c r="H69" s="3"/>
      <c r="I69" s="3"/>
      <c r="J69" s="3"/>
      <c r="K69" s="45" t="s">
        <v>195</v>
      </c>
    </row>
    <row r="70" spans="1:11" ht="115.5" x14ac:dyDescent="0.3">
      <c r="A70" s="42" t="s">
        <v>196</v>
      </c>
      <c r="B70" s="49" t="s">
        <v>197</v>
      </c>
      <c r="C70" s="47">
        <v>2020</v>
      </c>
      <c r="D70" s="47" t="s">
        <v>51</v>
      </c>
      <c r="E70" s="1">
        <v>1</v>
      </c>
      <c r="F70" s="1">
        <v>0</v>
      </c>
      <c r="G70" s="3">
        <v>250000</v>
      </c>
      <c r="H70" s="3"/>
      <c r="I70" s="3"/>
      <c r="J70" s="3"/>
      <c r="K70" s="45" t="s">
        <v>198</v>
      </c>
    </row>
    <row r="71" spans="1:11" ht="115.5" x14ac:dyDescent="0.3">
      <c r="A71" s="42" t="s">
        <v>199</v>
      </c>
      <c r="B71" s="49" t="s">
        <v>200</v>
      </c>
      <c r="C71" s="47">
        <v>2020</v>
      </c>
      <c r="D71" s="47" t="s">
        <v>51</v>
      </c>
      <c r="E71" s="1">
        <v>1</v>
      </c>
      <c r="F71" s="1">
        <v>0</v>
      </c>
      <c r="G71" s="3">
        <v>300000</v>
      </c>
      <c r="H71" s="3"/>
      <c r="I71" s="3"/>
      <c r="J71" s="3"/>
      <c r="K71" s="45" t="s">
        <v>201</v>
      </c>
    </row>
    <row r="72" spans="1:11" ht="165" x14ac:dyDescent="0.3">
      <c r="A72" s="42" t="s">
        <v>202</v>
      </c>
      <c r="B72" s="49" t="s">
        <v>203</v>
      </c>
      <c r="C72" s="47">
        <v>2020</v>
      </c>
      <c r="D72" s="47" t="s">
        <v>51</v>
      </c>
      <c r="E72" s="1">
        <v>1</v>
      </c>
      <c r="F72" s="1">
        <v>0</v>
      </c>
      <c r="G72" s="3">
        <v>500000</v>
      </c>
      <c r="H72" s="3"/>
      <c r="I72" s="3"/>
      <c r="J72" s="3"/>
      <c r="K72" s="45" t="s">
        <v>204</v>
      </c>
    </row>
    <row r="73" spans="1:11" ht="132" x14ac:dyDescent="0.3">
      <c r="A73" s="42" t="s">
        <v>205</v>
      </c>
      <c r="B73" s="49" t="s">
        <v>206</v>
      </c>
      <c r="C73" s="47">
        <v>2020</v>
      </c>
      <c r="D73" s="47" t="s">
        <v>51</v>
      </c>
      <c r="E73" s="1">
        <v>1</v>
      </c>
      <c r="F73" s="1">
        <v>0</v>
      </c>
      <c r="G73" s="3">
        <v>250000</v>
      </c>
      <c r="H73" s="3"/>
      <c r="I73" s="3"/>
      <c r="J73" s="3"/>
      <c r="K73" s="45" t="s">
        <v>207</v>
      </c>
    </row>
    <row r="74" spans="1:11" ht="99" x14ac:dyDescent="0.3">
      <c r="A74" s="42" t="s">
        <v>208</v>
      </c>
      <c r="B74" s="49" t="s">
        <v>209</v>
      </c>
      <c r="C74" s="47">
        <v>2020</v>
      </c>
      <c r="D74" s="47" t="s">
        <v>51</v>
      </c>
      <c r="E74" s="1">
        <v>1</v>
      </c>
      <c r="F74" s="1">
        <v>0</v>
      </c>
      <c r="G74" s="3">
        <v>500000</v>
      </c>
      <c r="H74" s="3"/>
      <c r="I74" s="3"/>
      <c r="J74" s="3"/>
      <c r="K74" s="45" t="s">
        <v>210</v>
      </c>
    </row>
    <row r="75" spans="1:11" ht="99" x14ac:dyDescent="0.3">
      <c r="A75" s="42" t="s">
        <v>211</v>
      </c>
      <c r="B75" s="49" t="s">
        <v>212</v>
      </c>
      <c r="C75" s="47">
        <v>2020</v>
      </c>
      <c r="D75" s="47" t="s">
        <v>51</v>
      </c>
      <c r="E75" s="1">
        <v>1</v>
      </c>
      <c r="F75" s="1">
        <v>0</v>
      </c>
      <c r="G75" s="3"/>
      <c r="H75" s="3"/>
      <c r="I75" s="3"/>
      <c r="J75" s="3"/>
      <c r="K75" s="45" t="s">
        <v>213</v>
      </c>
    </row>
    <row r="76" spans="1:11" ht="99" x14ac:dyDescent="0.3">
      <c r="A76" s="42" t="s">
        <v>214</v>
      </c>
      <c r="B76" s="49" t="s">
        <v>215</v>
      </c>
      <c r="C76" s="47">
        <v>2020</v>
      </c>
      <c r="D76" s="47" t="s">
        <v>51</v>
      </c>
      <c r="E76" s="1"/>
      <c r="F76" s="1">
        <v>0</v>
      </c>
      <c r="G76" s="3"/>
      <c r="H76" s="3"/>
      <c r="I76" s="3"/>
      <c r="J76" s="3"/>
      <c r="K76" s="45" t="s">
        <v>216</v>
      </c>
    </row>
    <row r="77" spans="1:11" ht="115.5" x14ac:dyDescent="0.3">
      <c r="A77" s="42" t="s">
        <v>217</v>
      </c>
      <c r="B77" s="49" t="s">
        <v>218</v>
      </c>
      <c r="C77" s="47">
        <v>2020</v>
      </c>
      <c r="D77" s="47" t="s">
        <v>51</v>
      </c>
      <c r="E77" s="1">
        <v>1</v>
      </c>
      <c r="F77" s="1">
        <v>0</v>
      </c>
      <c r="G77" s="3">
        <v>70000</v>
      </c>
      <c r="H77" s="3">
        <v>70000</v>
      </c>
      <c r="I77" s="3"/>
      <c r="J77" s="3"/>
      <c r="K77" s="45" t="s">
        <v>219</v>
      </c>
    </row>
    <row r="78" spans="1:11" ht="99" x14ac:dyDescent="0.3">
      <c r="A78" s="42" t="s">
        <v>220</v>
      </c>
      <c r="B78" s="49" t="s">
        <v>221</v>
      </c>
      <c r="C78" s="47">
        <v>2020</v>
      </c>
      <c r="D78" s="47" t="s">
        <v>51</v>
      </c>
      <c r="E78" s="1">
        <v>1</v>
      </c>
      <c r="F78" s="1">
        <v>0</v>
      </c>
      <c r="G78" s="3">
        <v>150000</v>
      </c>
      <c r="H78" s="3"/>
      <c r="I78" s="3"/>
      <c r="J78" s="3"/>
      <c r="K78" s="45" t="s">
        <v>222</v>
      </c>
    </row>
    <row r="79" spans="1:11" ht="132" x14ac:dyDescent="0.3">
      <c r="A79" s="42" t="s">
        <v>223</v>
      </c>
      <c r="B79" s="49" t="s">
        <v>224</v>
      </c>
      <c r="C79" s="47">
        <v>2020</v>
      </c>
      <c r="D79" s="47" t="s">
        <v>51</v>
      </c>
      <c r="E79" s="1"/>
      <c r="F79" s="1">
        <v>0</v>
      </c>
      <c r="G79" s="3"/>
      <c r="H79" s="3"/>
      <c r="I79" s="3"/>
      <c r="J79" s="3"/>
      <c r="K79" s="45" t="s">
        <v>225</v>
      </c>
    </row>
    <row r="80" spans="1:11" ht="181.5" x14ac:dyDescent="0.3">
      <c r="A80" s="42" t="s">
        <v>226</v>
      </c>
      <c r="B80" s="49" t="s">
        <v>227</v>
      </c>
      <c r="C80" s="47">
        <v>2020</v>
      </c>
      <c r="D80" s="47" t="s">
        <v>51</v>
      </c>
      <c r="E80" s="1">
        <v>1</v>
      </c>
      <c r="F80" s="1">
        <v>0</v>
      </c>
      <c r="G80" s="3">
        <v>150000</v>
      </c>
      <c r="H80" s="3"/>
      <c r="I80" s="3"/>
      <c r="J80" s="3"/>
      <c r="K80" s="45" t="s">
        <v>228</v>
      </c>
    </row>
    <row r="81" spans="1:11" ht="115.5" x14ac:dyDescent="0.3">
      <c r="A81" s="42" t="s">
        <v>229</v>
      </c>
      <c r="B81" s="49" t="s">
        <v>230</v>
      </c>
      <c r="C81" s="47">
        <v>2020</v>
      </c>
      <c r="D81" s="47" t="s">
        <v>51</v>
      </c>
      <c r="E81" s="1"/>
      <c r="F81" s="1">
        <v>0</v>
      </c>
      <c r="G81" s="3"/>
      <c r="H81" s="3"/>
      <c r="I81" s="3"/>
      <c r="J81" s="3"/>
      <c r="K81" s="45" t="s">
        <v>231</v>
      </c>
    </row>
    <row r="82" spans="1:11" ht="99" x14ac:dyDescent="0.3">
      <c r="A82" s="42" t="s">
        <v>232</v>
      </c>
      <c r="B82" s="49" t="s">
        <v>233</v>
      </c>
      <c r="C82" s="47">
        <v>2020</v>
      </c>
      <c r="D82" s="47" t="s">
        <v>51</v>
      </c>
      <c r="E82" s="1">
        <v>1</v>
      </c>
      <c r="F82" s="1">
        <v>0</v>
      </c>
      <c r="G82" s="3">
        <v>180000</v>
      </c>
      <c r="H82" s="3"/>
      <c r="I82" s="3"/>
      <c r="J82" s="3"/>
      <c r="K82" s="45" t="s">
        <v>234</v>
      </c>
    </row>
    <row r="83" spans="1:11" ht="115.5" x14ac:dyDescent="0.3">
      <c r="A83" s="42" t="s">
        <v>235</v>
      </c>
      <c r="B83" s="49" t="s">
        <v>236</v>
      </c>
      <c r="C83" s="47">
        <v>2020</v>
      </c>
      <c r="D83" s="47" t="s">
        <v>51</v>
      </c>
      <c r="E83" s="1">
        <v>1</v>
      </c>
      <c r="F83" s="1">
        <v>0</v>
      </c>
      <c r="G83" s="3">
        <v>538000</v>
      </c>
      <c r="H83" s="3"/>
      <c r="I83" s="3"/>
      <c r="J83" s="3"/>
      <c r="K83" s="45" t="s">
        <v>237</v>
      </c>
    </row>
    <row r="84" spans="1:11" ht="181.5" x14ac:dyDescent="0.3">
      <c r="A84" s="42" t="s">
        <v>238</v>
      </c>
      <c r="B84" s="49" t="s">
        <v>239</v>
      </c>
      <c r="C84" s="47">
        <v>2020</v>
      </c>
      <c r="D84" s="47" t="s">
        <v>51</v>
      </c>
      <c r="E84" s="1">
        <v>1</v>
      </c>
      <c r="F84" s="1">
        <v>0</v>
      </c>
      <c r="G84" s="3">
        <v>100000</v>
      </c>
      <c r="H84" s="3">
        <v>108000</v>
      </c>
      <c r="I84" s="3"/>
      <c r="J84" s="3"/>
      <c r="K84" s="45" t="s">
        <v>240</v>
      </c>
    </row>
    <row r="85" spans="1:11" ht="231" x14ac:dyDescent="0.3">
      <c r="A85" s="42" t="s">
        <v>241</v>
      </c>
      <c r="B85" s="49" t="s">
        <v>242</v>
      </c>
      <c r="C85" s="47">
        <v>2020</v>
      </c>
      <c r="D85" s="47" t="s">
        <v>51</v>
      </c>
      <c r="E85" s="1">
        <v>1</v>
      </c>
      <c r="F85" s="1">
        <v>0</v>
      </c>
      <c r="G85" s="3">
        <v>100000</v>
      </c>
      <c r="H85" s="3">
        <v>100000</v>
      </c>
      <c r="I85" s="3"/>
      <c r="J85" s="3"/>
      <c r="K85" s="45" t="s">
        <v>243</v>
      </c>
    </row>
    <row r="86" spans="1:11" ht="132" x14ac:dyDescent="0.3">
      <c r="A86" s="42" t="s">
        <v>244</v>
      </c>
      <c r="B86" s="49" t="s">
        <v>245</v>
      </c>
      <c r="C86" s="47">
        <v>2020</v>
      </c>
      <c r="D86" s="47" t="s">
        <v>51</v>
      </c>
      <c r="E86" s="1"/>
      <c r="F86" s="1">
        <v>0</v>
      </c>
      <c r="G86" s="3">
        <v>50000</v>
      </c>
      <c r="H86" s="3"/>
      <c r="I86" s="3"/>
      <c r="J86" s="3"/>
      <c r="K86" s="45" t="s">
        <v>246</v>
      </c>
    </row>
    <row r="87" spans="1:11" ht="132" x14ac:dyDescent="0.3">
      <c r="A87" s="42" t="s">
        <v>247</v>
      </c>
      <c r="B87" s="49" t="s">
        <v>248</v>
      </c>
      <c r="C87" s="47">
        <v>2020</v>
      </c>
      <c r="D87" s="47" t="s">
        <v>51</v>
      </c>
      <c r="E87" s="1">
        <v>1</v>
      </c>
      <c r="F87" s="1">
        <v>0</v>
      </c>
      <c r="G87" s="3">
        <v>720000</v>
      </c>
      <c r="H87" s="3">
        <v>60000</v>
      </c>
      <c r="I87" s="3"/>
      <c r="J87" s="3"/>
      <c r="K87" s="45" t="s">
        <v>249</v>
      </c>
    </row>
    <row r="88" spans="1:11" ht="99" x14ac:dyDescent="0.3">
      <c r="A88" s="42" t="s">
        <v>250</v>
      </c>
      <c r="B88" s="49" t="s">
        <v>251</v>
      </c>
      <c r="C88" s="47">
        <v>2020</v>
      </c>
      <c r="D88" s="47" t="s">
        <v>51</v>
      </c>
      <c r="E88" s="1">
        <v>1</v>
      </c>
      <c r="F88" s="1">
        <v>0</v>
      </c>
      <c r="G88" s="3">
        <v>135000</v>
      </c>
      <c r="H88" s="3"/>
      <c r="I88" s="3"/>
      <c r="J88" s="3"/>
      <c r="K88" s="45" t="s">
        <v>252</v>
      </c>
    </row>
    <row r="89" spans="1:11" ht="148.5" x14ac:dyDescent="0.3">
      <c r="A89" s="42" t="s">
        <v>253</v>
      </c>
      <c r="B89" s="49" t="s">
        <v>254</v>
      </c>
      <c r="C89" s="47">
        <v>2020</v>
      </c>
      <c r="D89" s="47" t="s">
        <v>51</v>
      </c>
      <c r="E89" s="1">
        <v>1</v>
      </c>
      <c r="F89" s="1">
        <v>0</v>
      </c>
      <c r="G89" s="3">
        <v>180000</v>
      </c>
      <c r="H89" s="3"/>
      <c r="I89" s="3"/>
      <c r="J89" s="3"/>
      <c r="K89" s="45" t="s">
        <v>255</v>
      </c>
    </row>
    <row r="90" spans="1:11" ht="148.5" x14ac:dyDescent="0.3">
      <c r="A90" s="42" t="s">
        <v>256</v>
      </c>
      <c r="B90" s="49" t="s">
        <v>257</v>
      </c>
      <c r="C90" s="47">
        <v>2020</v>
      </c>
      <c r="D90" s="47" t="s">
        <v>51</v>
      </c>
      <c r="E90" s="1">
        <v>1</v>
      </c>
      <c r="F90" s="1">
        <v>0</v>
      </c>
      <c r="G90" s="3">
        <v>500000</v>
      </c>
      <c r="H90" s="3"/>
      <c r="I90" s="3"/>
      <c r="J90" s="3"/>
      <c r="K90" s="45" t="s">
        <v>258</v>
      </c>
    </row>
    <row r="91" spans="1:11" ht="66" x14ac:dyDescent="0.3">
      <c r="A91" s="42" t="s">
        <v>259</v>
      </c>
      <c r="B91" s="49" t="s">
        <v>260</v>
      </c>
      <c r="C91" s="47">
        <v>2020</v>
      </c>
      <c r="D91" s="47" t="s">
        <v>51</v>
      </c>
      <c r="E91" s="1">
        <v>1</v>
      </c>
      <c r="F91" s="1">
        <v>0</v>
      </c>
      <c r="G91" s="3">
        <v>200000</v>
      </c>
      <c r="H91" s="3"/>
      <c r="I91" s="3"/>
      <c r="J91" s="3"/>
      <c r="K91" s="45" t="s">
        <v>261</v>
      </c>
    </row>
    <row r="92" spans="1:11" ht="99" x14ac:dyDescent="0.3">
      <c r="A92" s="42" t="s">
        <v>262</v>
      </c>
      <c r="B92" s="49" t="s">
        <v>263</v>
      </c>
      <c r="C92" s="47">
        <v>2020</v>
      </c>
      <c r="D92" s="47" t="s">
        <v>51</v>
      </c>
      <c r="E92" s="1">
        <v>1</v>
      </c>
      <c r="F92" s="1">
        <v>0</v>
      </c>
      <c r="G92" s="3">
        <v>5000000</v>
      </c>
      <c r="H92" s="3"/>
      <c r="I92" s="3"/>
      <c r="J92" s="3"/>
      <c r="K92" s="45" t="s">
        <v>264</v>
      </c>
    </row>
    <row r="93" spans="1:11" ht="148.5" x14ac:dyDescent="0.3">
      <c r="A93" s="42" t="s">
        <v>265</v>
      </c>
      <c r="B93" s="49" t="s">
        <v>266</v>
      </c>
      <c r="C93" s="47">
        <v>2020</v>
      </c>
      <c r="D93" s="47" t="s">
        <v>51</v>
      </c>
      <c r="E93" s="1">
        <v>1</v>
      </c>
      <c r="F93" s="1">
        <v>0</v>
      </c>
      <c r="G93" s="3">
        <v>460000</v>
      </c>
      <c r="H93" s="3"/>
      <c r="I93" s="3"/>
      <c r="J93" s="3"/>
      <c r="K93" s="45" t="s">
        <v>267</v>
      </c>
    </row>
    <row r="94" spans="1:11" ht="115.5" x14ac:dyDescent="0.3">
      <c r="A94" s="42" t="s">
        <v>268</v>
      </c>
      <c r="B94" s="49" t="s">
        <v>269</v>
      </c>
      <c r="C94" s="47">
        <v>2020</v>
      </c>
      <c r="D94" s="47" t="s">
        <v>51</v>
      </c>
      <c r="E94" s="1">
        <v>1</v>
      </c>
      <c r="F94" s="1">
        <v>0</v>
      </c>
      <c r="G94" s="3">
        <v>250000</v>
      </c>
      <c r="H94" s="3"/>
      <c r="I94" s="3"/>
      <c r="J94" s="3"/>
      <c r="K94" s="45" t="s">
        <v>270</v>
      </c>
    </row>
    <row r="95" spans="1:11" ht="115.5" x14ac:dyDescent="0.3">
      <c r="A95" s="42" t="s">
        <v>271</v>
      </c>
      <c r="B95" s="49" t="s">
        <v>272</v>
      </c>
      <c r="C95" s="47">
        <v>2020</v>
      </c>
      <c r="D95" s="47" t="s">
        <v>51</v>
      </c>
      <c r="E95" s="1">
        <v>1</v>
      </c>
      <c r="F95" s="1">
        <v>0</v>
      </c>
      <c r="G95" s="3">
        <v>400000</v>
      </c>
      <c r="H95" s="3"/>
      <c r="I95" s="3"/>
      <c r="J95" s="3"/>
      <c r="K95" s="45" t="s">
        <v>273</v>
      </c>
    </row>
    <row r="96" spans="1:11" ht="82.5" x14ac:dyDescent="0.3">
      <c r="A96" s="42" t="s">
        <v>274</v>
      </c>
      <c r="B96" s="49" t="s">
        <v>275</v>
      </c>
      <c r="C96" s="47">
        <v>2020</v>
      </c>
      <c r="D96" s="47" t="s">
        <v>51</v>
      </c>
      <c r="E96" s="1">
        <v>1</v>
      </c>
      <c r="F96" s="1">
        <v>0</v>
      </c>
      <c r="G96" s="3">
        <v>500000</v>
      </c>
      <c r="H96" s="3"/>
      <c r="I96" s="3"/>
      <c r="J96" s="3"/>
      <c r="K96" s="45" t="s">
        <v>276</v>
      </c>
    </row>
    <row r="97" spans="1:11" ht="115.5" x14ac:dyDescent="0.3">
      <c r="A97" s="42" t="s">
        <v>277</v>
      </c>
      <c r="B97" s="49" t="s">
        <v>278</v>
      </c>
      <c r="C97" s="47">
        <v>2020</v>
      </c>
      <c r="D97" s="47" t="s">
        <v>51</v>
      </c>
      <c r="E97" s="1">
        <v>1</v>
      </c>
      <c r="F97" s="1">
        <v>0</v>
      </c>
      <c r="G97" s="3">
        <v>500000</v>
      </c>
      <c r="H97" s="3"/>
      <c r="I97" s="3"/>
      <c r="J97" s="3"/>
      <c r="K97" s="45" t="s">
        <v>279</v>
      </c>
    </row>
    <row r="98" spans="1:11" ht="115.5" x14ac:dyDescent="0.3">
      <c r="A98" s="42" t="s">
        <v>280</v>
      </c>
      <c r="B98" s="49" t="s">
        <v>281</v>
      </c>
      <c r="C98" s="47">
        <v>2020</v>
      </c>
      <c r="D98" s="47" t="s">
        <v>51</v>
      </c>
      <c r="E98" s="1">
        <v>1</v>
      </c>
      <c r="F98" s="1">
        <v>0</v>
      </c>
      <c r="G98" s="3">
        <v>300000</v>
      </c>
      <c r="H98" s="3"/>
      <c r="I98" s="3"/>
      <c r="J98" s="3"/>
      <c r="K98" s="45" t="s">
        <v>282</v>
      </c>
    </row>
    <row r="99" spans="1:11" ht="82.5" x14ac:dyDescent="0.3">
      <c r="A99" s="42" t="s">
        <v>283</v>
      </c>
      <c r="B99" s="49" t="s">
        <v>284</v>
      </c>
      <c r="C99" s="47">
        <v>2020</v>
      </c>
      <c r="D99" s="47" t="s">
        <v>51</v>
      </c>
      <c r="E99" s="1">
        <v>1</v>
      </c>
      <c r="F99" s="1">
        <v>0</v>
      </c>
      <c r="G99" s="3">
        <v>800000</v>
      </c>
      <c r="H99" s="3">
        <v>800000</v>
      </c>
      <c r="I99" s="3"/>
      <c r="J99" s="3"/>
      <c r="K99" s="45" t="s">
        <v>285</v>
      </c>
    </row>
    <row r="100" spans="1:11" ht="115.5" x14ac:dyDescent="0.3">
      <c r="A100" s="42" t="s">
        <v>286</v>
      </c>
      <c r="B100" s="49" t="s">
        <v>287</v>
      </c>
      <c r="C100" s="47">
        <v>2020</v>
      </c>
      <c r="D100" s="47" t="s">
        <v>51</v>
      </c>
      <c r="E100" s="1"/>
      <c r="F100" s="1">
        <v>0</v>
      </c>
      <c r="G100" s="3"/>
      <c r="H100" s="3"/>
      <c r="I100" s="3"/>
      <c r="J100" s="3"/>
      <c r="K100" s="45" t="s">
        <v>288</v>
      </c>
    </row>
    <row r="101" spans="1:11" ht="99" x14ac:dyDescent="0.3">
      <c r="A101" s="42" t="s">
        <v>289</v>
      </c>
      <c r="B101" s="49" t="s">
        <v>290</v>
      </c>
      <c r="C101" s="47">
        <v>2020</v>
      </c>
      <c r="D101" s="47" t="s">
        <v>51</v>
      </c>
      <c r="E101" s="1">
        <v>1</v>
      </c>
      <c r="F101" s="1">
        <v>0</v>
      </c>
      <c r="G101" s="3">
        <v>150000</v>
      </c>
      <c r="H101" s="3"/>
      <c r="I101" s="3"/>
      <c r="J101" s="3"/>
      <c r="K101" s="45" t="s">
        <v>291</v>
      </c>
    </row>
    <row r="102" spans="1:11" ht="132" x14ac:dyDescent="0.3">
      <c r="A102" s="42" t="s">
        <v>292</v>
      </c>
      <c r="B102" s="49" t="s">
        <v>293</v>
      </c>
      <c r="C102" s="47">
        <v>2018</v>
      </c>
      <c r="D102" s="47" t="s">
        <v>51</v>
      </c>
      <c r="E102" s="1">
        <v>1</v>
      </c>
      <c r="F102" s="1">
        <v>0</v>
      </c>
      <c r="G102" s="3">
        <v>100000</v>
      </c>
      <c r="H102" s="3"/>
      <c r="I102" s="3"/>
      <c r="J102" s="3"/>
      <c r="K102" s="45" t="s">
        <v>294</v>
      </c>
    </row>
    <row r="103" spans="1:11" ht="165" x14ac:dyDescent="0.3">
      <c r="A103" s="42" t="s">
        <v>295</v>
      </c>
      <c r="B103" s="49" t="s">
        <v>296</v>
      </c>
      <c r="C103" s="47">
        <v>2018</v>
      </c>
      <c r="D103" s="47" t="s">
        <v>51</v>
      </c>
      <c r="E103" s="1">
        <v>1</v>
      </c>
      <c r="F103" s="1">
        <v>0</v>
      </c>
      <c r="G103" s="3">
        <v>22000</v>
      </c>
      <c r="H103" s="3"/>
      <c r="I103" s="3"/>
      <c r="J103" s="3"/>
      <c r="K103" s="45" t="s">
        <v>297</v>
      </c>
    </row>
    <row r="104" spans="1:11" ht="99" x14ac:dyDescent="0.3">
      <c r="A104" s="42" t="s">
        <v>298</v>
      </c>
      <c r="B104" s="49" t="s">
        <v>299</v>
      </c>
      <c r="C104" s="47">
        <v>2018</v>
      </c>
      <c r="D104" s="47" t="s">
        <v>51</v>
      </c>
      <c r="E104" s="1">
        <v>1</v>
      </c>
      <c r="F104" s="1">
        <v>0</v>
      </c>
      <c r="G104" s="3">
        <v>120000</v>
      </c>
      <c r="H104" s="3"/>
      <c r="I104" s="3"/>
      <c r="J104" s="3"/>
      <c r="K104" s="45" t="s">
        <v>300</v>
      </c>
    </row>
    <row r="105" spans="1:11" ht="165" x14ac:dyDescent="0.3">
      <c r="A105" s="42" t="s">
        <v>301</v>
      </c>
      <c r="B105" s="49" t="s">
        <v>302</v>
      </c>
      <c r="C105" s="47">
        <v>2018</v>
      </c>
      <c r="D105" s="47" t="s">
        <v>51</v>
      </c>
      <c r="E105" s="1">
        <v>1</v>
      </c>
      <c r="F105" s="1">
        <v>0</v>
      </c>
      <c r="G105" s="3">
        <v>2170000</v>
      </c>
      <c r="H105" s="3"/>
      <c r="I105" s="3"/>
      <c r="J105" s="3"/>
      <c r="K105" s="45" t="s">
        <v>303</v>
      </c>
    </row>
    <row r="106" spans="1:11" ht="132" x14ac:dyDescent="0.3">
      <c r="A106" s="42" t="s">
        <v>304</v>
      </c>
      <c r="B106" s="49" t="s">
        <v>305</v>
      </c>
      <c r="C106" s="47">
        <v>2018</v>
      </c>
      <c r="D106" s="47" t="s">
        <v>51</v>
      </c>
      <c r="E106" s="1">
        <v>1</v>
      </c>
      <c r="F106" s="1">
        <v>0</v>
      </c>
      <c r="G106" s="3">
        <v>200000</v>
      </c>
      <c r="H106" s="3"/>
      <c r="I106" s="3"/>
      <c r="J106" s="3"/>
      <c r="K106" s="45" t="s">
        <v>306</v>
      </c>
    </row>
    <row r="107" spans="1:11" ht="148.5" x14ac:dyDescent="0.3">
      <c r="A107" s="42" t="s">
        <v>307</v>
      </c>
      <c r="B107" s="49" t="s">
        <v>308</v>
      </c>
      <c r="C107" s="47">
        <v>2018</v>
      </c>
      <c r="D107" s="47" t="s">
        <v>51</v>
      </c>
      <c r="E107" s="1">
        <v>1</v>
      </c>
      <c r="F107" s="1">
        <v>0</v>
      </c>
      <c r="G107" s="3">
        <v>450000</v>
      </c>
      <c r="H107" s="3"/>
      <c r="I107" s="3"/>
      <c r="J107" s="3"/>
      <c r="K107" s="45" t="s">
        <v>309</v>
      </c>
    </row>
    <row r="108" spans="1:11" ht="99" x14ac:dyDescent="0.3">
      <c r="A108" s="42" t="s">
        <v>310</v>
      </c>
      <c r="B108" s="49" t="s">
        <v>311</v>
      </c>
      <c r="C108" s="47">
        <v>2018</v>
      </c>
      <c r="D108" s="47" t="s">
        <v>51</v>
      </c>
      <c r="E108" s="1">
        <v>1</v>
      </c>
      <c r="F108" s="1">
        <v>0</v>
      </c>
      <c r="G108" s="3">
        <v>250000</v>
      </c>
      <c r="H108" s="3"/>
      <c r="I108" s="3"/>
      <c r="J108" s="3"/>
      <c r="K108" s="45" t="s">
        <v>312</v>
      </c>
    </row>
    <row r="109" spans="1:11" ht="115.5" x14ac:dyDescent="0.3">
      <c r="A109" s="42" t="s">
        <v>313</v>
      </c>
      <c r="B109" s="49" t="s">
        <v>314</v>
      </c>
      <c r="C109" s="47">
        <v>2018</v>
      </c>
      <c r="D109" s="47" t="s">
        <v>51</v>
      </c>
      <c r="E109" s="1">
        <v>1</v>
      </c>
      <c r="F109" s="1">
        <v>0</v>
      </c>
      <c r="G109" s="3">
        <v>200000</v>
      </c>
      <c r="H109" s="3"/>
      <c r="I109" s="3"/>
      <c r="J109" s="3"/>
      <c r="K109" s="45" t="s">
        <v>315</v>
      </c>
    </row>
    <row r="110" spans="1:11" ht="148.5" x14ac:dyDescent="0.3">
      <c r="A110" s="42" t="s">
        <v>316</v>
      </c>
      <c r="B110" s="49" t="s">
        <v>317</v>
      </c>
      <c r="C110" s="47">
        <v>2018</v>
      </c>
      <c r="D110" s="47" t="s">
        <v>51</v>
      </c>
      <c r="E110" s="1">
        <v>1</v>
      </c>
      <c r="F110" s="1">
        <v>0</v>
      </c>
      <c r="G110" s="3">
        <v>500000</v>
      </c>
      <c r="H110" s="3">
        <v>480000</v>
      </c>
      <c r="I110" s="3"/>
      <c r="J110" s="3"/>
      <c r="K110" s="45" t="s">
        <v>318</v>
      </c>
    </row>
    <row r="111" spans="1:11" ht="99" x14ac:dyDescent="0.3">
      <c r="A111" s="42" t="s">
        <v>319</v>
      </c>
      <c r="B111" s="49" t="s">
        <v>320</v>
      </c>
      <c r="C111" s="47">
        <v>2018</v>
      </c>
      <c r="D111" s="47" t="s">
        <v>51</v>
      </c>
      <c r="E111" s="1">
        <v>1</v>
      </c>
      <c r="F111" s="1">
        <v>0</v>
      </c>
      <c r="G111" s="3">
        <v>35000</v>
      </c>
      <c r="H111" s="3"/>
      <c r="I111" s="3"/>
      <c r="J111" s="3"/>
      <c r="K111" s="45" t="s">
        <v>321</v>
      </c>
    </row>
    <row r="112" spans="1:11" ht="115.5" x14ac:dyDescent="0.3">
      <c r="A112" s="42" t="s">
        <v>322</v>
      </c>
      <c r="B112" s="49" t="s">
        <v>323</v>
      </c>
      <c r="C112" s="47">
        <v>2018</v>
      </c>
      <c r="D112" s="47" t="s">
        <v>51</v>
      </c>
      <c r="E112" s="1"/>
      <c r="F112" s="1">
        <v>0</v>
      </c>
      <c r="G112" s="3"/>
      <c r="H112" s="3"/>
      <c r="I112" s="3"/>
      <c r="J112" s="3"/>
      <c r="K112" s="45" t="s">
        <v>324</v>
      </c>
    </row>
    <row r="113" spans="1:11" ht="132" x14ac:dyDescent="0.3">
      <c r="A113" s="42" t="s">
        <v>325</v>
      </c>
      <c r="B113" s="49" t="s">
        <v>326</v>
      </c>
      <c r="C113" s="47">
        <v>2018</v>
      </c>
      <c r="D113" s="47" t="s">
        <v>51</v>
      </c>
      <c r="E113" s="1">
        <v>1</v>
      </c>
      <c r="F113" s="1">
        <v>0</v>
      </c>
      <c r="G113" s="3">
        <v>3000000</v>
      </c>
      <c r="H113" s="3"/>
      <c r="I113" s="3"/>
      <c r="J113" s="3"/>
      <c r="K113" s="45" t="s">
        <v>327</v>
      </c>
    </row>
    <row r="114" spans="1:11" ht="165" x14ac:dyDescent="0.3">
      <c r="A114" s="42" t="s">
        <v>328</v>
      </c>
      <c r="B114" s="49" t="s">
        <v>329</v>
      </c>
      <c r="C114" s="47">
        <v>2018</v>
      </c>
      <c r="D114" s="47" t="s">
        <v>51</v>
      </c>
      <c r="E114" s="1">
        <v>1</v>
      </c>
      <c r="F114" s="1">
        <v>0</v>
      </c>
      <c r="G114" s="3">
        <v>70000</v>
      </c>
      <c r="H114" s="3">
        <v>70000</v>
      </c>
      <c r="I114" s="3">
        <v>70000</v>
      </c>
      <c r="J114" s="3"/>
      <c r="K114" s="45" t="s">
        <v>330</v>
      </c>
    </row>
    <row r="115" spans="1:11" ht="115.5" x14ac:dyDescent="0.3">
      <c r="A115" s="42" t="s">
        <v>331</v>
      </c>
      <c r="B115" s="49" t="s">
        <v>332</v>
      </c>
      <c r="C115" s="47">
        <v>2018</v>
      </c>
      <c r="D115" s="47" t="s">
        <v>51</v>
      </c>
      <c r="E115" s="1">
        <v>1</v>
      </c>
      <c r="F115" s="1">
        <v>0</v>
      </c>
      <c r="G115" s="3">
        <v>500000</v>
      </c>
      <c r="H115" s="3"/>
      <c r="I115" s="3"/>
      <c r="J115" s="3"/>
      <c r="K115" s="45" t="s">
        <v>333</v>
      </c>
    </row>
    <row r="116" spans="1:11" ht="99" x14ac:dyDescent="0.3">
      <c r="A116" s="42" t="s">
        <v>334</v>
      </c>
      <c r="B116" s="49" t="s">
        <v>335</v>
      </c>
      <c r="C116" s="47">
        <v>2018</v>
      </c>
      <c r="D116" s="47" t="s">
        <v>51</v>
      </c>
      <c r="E116" s="1">
        <v>1</v>
      </c>
      <c r="F116" s="1">
        <v>0</v>
      </c>
      <c r="G116" s="3">
        <v>200000</v>
      </c>
      <c r="H116" s="3"/>
      <c r="I116" s="3"/>
      <c r="J116" s="3"/>
      <c r="K116" s="45" t="s">
        <v>336</v>
      </c>
    </row>
    <row r="117" spans="1:11" ht="214.5" x14ac:dyDescent="0.3">
      <c r="A117" s="42" t="s">
        <v>337</v>
      </c>
      <c r="B117" s="49" t="s">
        <v>338</v>
      </c>
      <c r="C117" s="47">
        <v>2018</v>
      </c>
      <c r="D117" s="47" t="s">
        <v>51</v>
      </c>
      <c r="E117" s="1">
        <v>1</v>
      </c>
      <c r="F117" s="1">
        <v>0</v>
      </c>
      <c r="G117" s="3">
        <v>900000</v>
      </c>
      <c r="H117" s="3"/>
      <c r="I117" s="3"/>
      <c r="J117" s="3"/>
      <c r="K117" s="45" t="s">
        <v>339</v>
      </c>
    </row>
    <row r="118" spans="1:11" ht="198" x14ac:dyDescent="0.3">
      <c r="A118" s="42" t="s">
        <v>340</v>
      </c>
      <c r="B118" s="49" t="s">
        <v>341</v>
      </c>
      <c r="C118" s="47">
        <v>2018</v>
      </c>
      <c r="D118" s="47" t="s">
        <v>51</v>
      </c>
      <c r="E118" s="1">
        <v>1</v>
      </c>
      <c r="F118" s="1">
        <v>0</v>
      </c>
      <c r="G118" s="4">
        <v>40000000</v>
      </c>
      <c r="H118" s="3"/>
      <c r="I118" s="3"/>
      <c r="J118" s="3"/>
      <c r="K118" s="45" t="s">
        <v>342</v>
      </c>
    </row>
    <row r="119" spans="1:11" ht="148.5" x14ac:dyDescent="0.3">
      <c r="A119" s="42" t="s">
        <v>343</v>
      </c>
      <c r="B119" s="49" t="s">
        <v>344</v>
      </c>
      <c r="C119" s="47">
        <v>2018</v>
      </c>
      <c r="D119" s="47" t="s">
        <v>51</v>
      </c>
      <c r="E119" s="1">
        <v>1</v>
      </c>
      <c r="F119" s="1">
        <v>0</v>
      </c>
      <c r="G119" s="4">
        <v>46400000</v>
      </c>
      <c r="H119" s="4">
        <v>147100000</v>
      </c>
      <c r="I119" s="3"/>
      <c r="J119" s="3"/>
      <c r="K119" s="45" t="s">
        <v>345</v>
      </c>
    </row>
    <row r="120" spans="1:11" ht="165" x14ac:dyDescent="0.3">
      <c r="A120" s="42" t="s">
        <v>346</v>
      </c>
      <c r="B120" s="49" t="s">
        <v>347</v>
      </c>
      <c r="C120" s="47">
        <v>2018</v>
      </c>
      <c r="D120" s="47" t="s">
        <v>51</v>
      </c>
      <c r="E120" s="1">
        <v>1</v>
      </c>
      <c r="F120" s="1">
        <v>0</v>
      </c>
      <c r="G120" s="4">
        <v>21700000</v>
      </c>
      <c r="H120" s="3"/>
      <c r="I120" s="3"/>
      <c r="J120" s="3"/>
      <c r="K120" s="45" t="s">
        <v>348</v>
      </c>
    </row>
    <row r="121" spans="1:11" ht="280.5" x14ac:dyDescent="0.3">
      <c r="A121" s="42" t="s">
        <v>349</v>
      </c>
      <c r="B121" s="49" t="s">
        <v>350</v>
      </c>
      <c r="C121" s="47">
        <v>2019</v>
      </c>
      <c r="D121" s="47" t="s">
        <v>51</v>
      </c>
      <c r="E121" s="1">
        <v>1</v>
      </c>
      <c r="F121" s="1">
        <v>0</v>
      </c>
      <c r="G121" s="3">
        <v>150000</v>
      </c>
      <c r="H121" s="3"/>
      <c r="I121" s="3"/>
      <c r="J121" s="3"/>
      <c r="K121" s="45" t="s">
        <v>228</v>
      </c>
    </row>
    <row r="122" spans="1:11" ht="115.5" x14ac:dyDescent="0.3">
      <c r="A122" s="42" t="s">
        <v>351</v>
      </c>
      <c r="B122" s="49" t="s">
        <v>352</v>
      </c>
      <c r="C122" s="47">
        <v>2019</v>
      </c>
      <c r="D122" s="47" t="s">
        <v>51</v>
      </c>
      <c r="E122" s="1">
        <v>1</v>
      </c>
      <c r="F122" s="1">
        <v>0</v>
      </c>
      <c r="G122" s="3">
        <v>450000</v>
      </c>
      <c r="H122" s="3"/>
      <c r="I122" s="3"/>
      <c r="J122" s="3"/>
      <c r="K122" s="45" t="s">
        <v>353</v>
      </c>
    </row>
    <row r="123" spans="1:11" ht="132" x14ac:dyDescent="0.3">
      <c r="A123" s="42" t="s">
        <v>354</v>
      </c>
      <c r="B123" s="49" t="s">
        <v>355</v>
      </c>
      <c r="C123" s="47">
        <v>2019</v>
      </c>
      <c r="D123" s="47" t="s">
        <v>51</v>
      </c>
      <c r="E123" s="1">
        <v>1</v>
      </c>
      <c r="F123" s="1">
        <v>0</v>
      </c>
      <c r="G123" s="3">
        <v>300000</v>
      </c>
      <c r="H123" s="3"/>
      <c r="I123" s="3"/>
      <c r="J123" s="3"/>
      <c r="K123" s="45" t="s">
        <v>356</v>
      </c>
    </row>
    <row r="124" spans="1:11" ht="115.5" x14ac:dyDescent="0.3">
      <c r="A124" s="42" t="s">
        <v>357</v>
      </c>
      <c r="B124" s="49" t="s">
        <v>358</v>
      </c>
      <c r="C124" s="47">
        <v>2019</v>
      </c>
      <c r="D124" s="47" t="s">
        <v>51</v>
      </c>
      <c r="E124" s="1">
        <v>1</v>
      </c>
      <c r="F124" s="1">
        <v>0</v>
      </c>
      <c r="G124" s="3">
        <v>1100000</v>
      </c>
      <c r="H124" s="3"/>
      <c r="I124" s="3"/>
      <c r="J124" s="3"/>
      <c r="K124" s="45" t="s">
        <v>359</v>
      </c>
    </row>
    <row r="125" spans="1:11" ht="132" x14ac:dyDescent="0.3">
      <c r="A125" s="42" t="s">
        <v>360</v>
      </c>
      <c r="B125" s="49" t="s">
        <v>361</v>
      </c>
      <c r="C125" s="47">
        <v>2019</v>
      </c>
      <c r="D125" s="47" t="s">
        <v>51</v>
      </c>
      <c r="E125" s="1">
        <v>1</v>
      </c>
      <c r="F125" s="1">
        <v>0</v>
      </c>
      <c r="G125" s="3">
        <v>500000</v>
      </c>
      <c r="H125" s="3"/>
      <c r="I125" s="3"/>
      <c r="J125" s="3"/>
      <c r="K125" s="45" t="s">
        <v>362</v>
      </c>
    </row>
    <row r="126" spans="1:11" ht="99" x14ac:dyDescent="0.3">
      <c r="A126" s="42" t="s">
        <v>363</v>
      </c>
      <c r="B126" s="49" t="s">
        <v>364</v>
      </c>
      <c r="C126" s="47">
        <v>2019</v>
      </c>
      <c r="D126" s="47" t="s">
        <v>51</v>
      </c>
      <c r="E126" s="1">
        <v>1</v>
      </c>
      <c r="F126" s="1">
        <v>0</v>
      </c>
      <c r="G126" s="66">
        <v>15000000</v>
      </c>
      <c r="H126" s="3"/>
      <c r="I126" s="3"/>
      <c r="J126" s="3"/>
      <c r="K126" s="45" t="s">
        <v>162</v>
      </c>
    </row>
    <row r="127" spans="1:11" ht="132" x14ac:dyDescent="0.3">
      <c r="A127" s="42" t="s">
        <v>365</v>
      </c>
      <c r="B127" s="49" t="s">
        <v>366</v>
      </c>
      <c r="C127" s="47">
        <v>2019</v>
      </c>
      <c r="D127" s="47" t="s">
        <v>51</v>
      </c>
      <c r="E127" s="1">
        <v>1</v>
      </c>
      <c r="F127" s="1">
        <v>0</v>
      </c>
      <c r="G127" s="3">
        <v>700000</v>
      </c>
      <c r="H127" s="3"/>
      <c r="I127" s="3"/>
      <c r="J127" s="3"/>
      <c r="K127" s="45" t="s">
        <v>367</v>
      </c>
    </row>
    <row r="128" spans="1:11" ht="99" x14ac:dyDescent="0.3">
      <c r="A128" s="42" t="s">
        <v>368</v>
      </c>
      <c r="B128" s="49" t="s">
        <v>369</v>
      </c>
      <c r="C128" s="47">
        <v>2019</v>
      </c>
      <c r="D128" s="47" t="s">
        <v>51</v>
      </c>
      <c r="E128" s="1">
        <v>1</v>
      </c>
      <c r="F128" s="1">
        <v>0</v>
      </c>
      <c r="G128" s="3">
        <v>200000</v>
      </c>
      <c r="H128" s="3"/>
      <c r="I128" s="3"/>
      <c r="J128" s="3"/>
      <c r="K128" s="45" t="s">
        <v>77</v>
      </c>
    </row>
    <row r="129" spans="1:12" ht="115.5" x14ac:dyDescent="0.3">
      <c r="A129" s="42" t="s">
        <v>370</v>
      </c>
      <c r="B129" s="49" t="s">
        <v>371</v>
      </c>
      <c r="C129" s="47">
        <v>2019</v>
      </c>
      <c r="D129" s="47" t="s">
        <v>51</v>
      </c>
      <c r="E129" s="1">
        <v>1</v>
      </c>
      <c r="F129" s="1">
        <v>0</v>
      </c>
      <c r="G129" s="3">
        <v>300000</v>
      </c>
      <c r="H129" s="3"/>
      <c r="I129" s="3"/>
      <c r="J129" s="3"/>
      <c r="K129" s="45" t="s">
        <v>372</v>
      </c>
    </row>
    <row r="130" spans="1:12" ht="115.5" x14ac:dyDescent="0.3">
      <c r="A130" s="42" t="s">
        <v>373</v>
      </c>
      <c r="B130" s="49" t="s">
        <v>374</v>
      </c>
      <c r="C130" s="47">
        <v>2019</v>
      </c>
      <c r="D130" s="47" t="s">
        <v>51</v>
      </c>
      <c r="E130" s="1">
        <v>1</v>
      </c>
      <c r="F130" s="1">
        <v>0</v>
      </c>
      <c r="G130" s="3">
        <v>200000</v>
      </c>
      <c r="H130" s="3"/>
      <c r="I130" s="3"/>
      <c r="J130" s="3"/>
      <c r="K130" s="45" t="s">
        <v>375</v>
      </c>
    </row>
    <row r="131" spans="1:12" ht="115.5" x14ac:dyDescent="0.3">
      <c r="A131" s="42" t="s">
        <v>376</v>
      </c>
      <c r="B131" s="49" t="s">
        <v>377</v>
      </c>
      <c r="C131" s="47">
        <v>2019</v>
      </c>
      <c r="D131" s="47" t="s">
        <v>51</v>
      </c>
      <c r="E131" s="1">
        <v>1</v>
      </c>
      <c r="F131" s="1">
        <v>0</v>
      </c>
      <c r="G131" s="3">
        <v>350000</v>
      </c>
      <c r="H131" s="3"/>
      <c r="I131" s="3"/>
      <c r="J131" s="3"/>
      <c r="K131" s="45" t="s">
        <v>378</v>
      </c>
    </row>
    <row r="132" spans="1:12" ht="115.5" x14ac:dyDescent="0.3">
      <c r="A132" s="42" t="s">
        <v>379</v>
      </c>
      <c r="B132" s="49" t="s">
        <v>380</v>
      </c>
      <c r="C132" s="47">
        <v>2019</v>
      </c>
      <c r="D132" s="47" t="s">
        <v>51</v>
      </c>
      <c r="E132" s="1">
        <v>1</v>
      </c>
      <c r="F132" s="1">
        <v>0</v>
      </c>
      <c r="G132" s="3">
        <v>600000</v>
      </c>
      <c r="H132" s="3"/>
      <c r="I132" s="3"/>
      <c r="J132" s="3"/>
      <c r="K132" s="45" t="s">
        <v>381</v>
      </c>
    </row>
    <row r="133" spans="1:12" ht="148.5" x14ac:dyDescent="0.3">
      <c r="A133" s="42" t="s">
        <v>382</v>
      </c>
      <c r="B133" s="49" t="s">
        <v>383</v>
      </c>
      <c r="C133" s="47">
        <v>2019</v>
      </c>
      <c r="D133" s="47" t="s">
        <v>51</v>
      </c>
      <c r="E133" s="1">
        <v>1</v>
      </c>
      <c r="F133" s="1">
        <v>0</v>
      </c>
      <c r="G133" s="3">
        <v>460000</v>
      </c>
      <c r="H133" s="3"/>
      <c r="I133" s="3"/>
      <c r="J133" s="3"/>
      <c r="K133" s="45" t="s">
        <v>267</v>
      </c>
    </row>
    <row r="134" spans="1:12" ht="132" x14ac:dyDescent="0.3">
      <c r="A134" s="42" t="s">
        <v>384</v>
      </c>
      <c r="B134" s="49" t="s">
        <v>385</v>
      </c>
      <c r="C134" s="47">
        <v>2019</v>
      </c>
      <c r="D134" s="47" t="s">
        <v>51</v>
      </c>
      <c r="E134" s="1"/>
      <c r="F134" s="1">
        <v>0</v>
      </c>
      <c r="G134" s="4"/>
      <c r="H134" s="3"/>
      <c r="I134" s="3"/>
      <c r="J134" s="3"/>
      <c r="K134" s="45" t="s">
        <v>386</v>
      </c>
      <c r="L134" t="s">
        <v>2871</v>
      </c>
    </row>
    <row r="135" spans="1:12" ht="132" x14ac:dyDescent="0.3">
      <c r="A135" s="42" t="s">
        <v>387</v>
      </c>
      <c r="B135" s="49" t="s">
        <v>388</v>
      </c>
      <c r="C135" s="47">
        <v>2019</v>
      </c>
      <c r="D135" s="47" t="s">
        <v>51</v>
      </c>
      <c r="E135" s="1"/>
      <c r="F135" s="1">
        <v>0</v>
      </c>
      <c r="G135" s="3"/>
      <c r="H135" s="3"/>
      <c r="I135" s="3"/>
      <c r="J135" s="3"/>
      <c r="K135" s="45" t="s">
        <v>389</v>
      </c>
    </row>
    <row r="136" spans="1:12" ht="99" x14ac:dyDescent="0.3">
      <c r="A136" s="42" t="s">
        <v>390</v>
      </c>
      <c r="B136" s="49" t="s">
        <v>391</v>
      </c>
      <c r="C136" s="47">
        <v>2019</v>
      </c>
      <c r="D136" s="47" t="s">
        <v>51</v>
      </c>
      <c r="E136" s="1"/>
      <c r="F136" s="1">
        <v>0</v>
      </c>
      <c r="G136" s="3"/>
      <c r="H136" s="3"/>
      <c r="I136" s="3"/>
      <c r="J136" s="3"/>
      <c r="K136" s="45" t="s">
        <v>392</v>
      </c>
    </row>
    <row r="137" spans="1:12" ht="99" x14ac:dyDescent="0.3">
      <c r="A137" s="42" t="s">
        <v>393</v>
      </c>
      <c r="B137" s="49" t="s">
        <v>394</v>
      </c>
      <c r="C137" s="47">
        <v>2019</v>
      </c>
      <c r="D137" s="47" t="s">
        <v>51</v>
      </c>
      <c r="E137" s="1">
        <v>1</v>
      </c>
      <c r="F137" s="1">
        <v>0</v>
      </c>
      <c r="G137" s="3">
        <v>200000</v>
      </c>
      <c r="H137" s="3"/>
      <c r="I137" s="3"/>
      <c r="J137" s="3"/>
      <c r="K137" s="45" t="s">
        <v>395</v>
      </c>
    </row>
    <row r="138" spans="1:12" ht="99" x14ac:dyDescent="0.3">
      <c r="A138" s="42" t="s">
        <v>396</v>
      </c>
      <c r="B138" s="49" t="s">
        <v>397</v>
      </c>
      <c r="C138" s="47">
        <v>2019</v>
      </c>
      <c r="D138" s="47" t="s">
        <v>51</v>
      </c>
      <c r="E138" s="1">
        <v>1</v>
      </c>
      <c r="F138" s="1">
        <v>0</v>
      </c>
      <c r="G138" s="3">
        <v>5450000</v>
      </c>
      <c r="H138" s="3"/>
      <c r="I138" s="3"/>
      <c r="J138" s="3"/>
      <c r="K138" s="45" t="s">
        <v>398</v>
      </c>
    </row>
    <row r="139" spans="1:12" ht="115.5" x14ac:dyDescent="0.3">
      <c r="A139" s="42" t="s">
        <v>399</v>
      </c>
      <c r="B139" s="49" t="s">
        <v>400</v>
      </c>
      <c r="C139" s="47">
        <v>2019</v>
      </c>
      <c r="D139" s="47" t="s">
        <v>51</v>
      </c>
      <c r="E139" s="1">
        <v>1</v>
      </c>
      <c r="F139" s="1">
        <v>0</v>
      </c>
      <c r="G139" s="3">
        <v>300000</v>
      </c>
      <c r="H139" s="3"/>
      <c r="I139" s="3"/>
      <c r="J139" s="3"/>
      <c r="K139" s="45" t="s">
        <v>401</v>
      </c>
    </row>
    <row r="140" spans="1:12" ht="99" x14ac:dyDescent="0.3">
      <c r="A140" s="42" t="s">
        <v>402</v>
      </c>
      <c r="B140" s="49" t="s">
        <v>403</v>
      </c>
      <c r="C140" s="47">
        <v>2019</v>
      </c>
      <c r="D140" s="47" t="s">
        <v>51</v>
      </c>
      <c r="E140" s="1">
        <v>1</v>
      </c>
      <c r="F140" s="1">
        <v>0</v>
      </c>
      <c r="G140" s="3">
        <v>200000</v>
      </c>
      <c r="H140" s="3"/>
      <c r="I140" s="3"/>
      <c r="J140" s="3"/>
      <c r="K140" s="45" t="s">
        <v>83</v>
      </c>
    </row>
    <row r="141" spans="1:12" ht="115.5" x14ac:dyDescent="0.3">
      <c r="A141" s="42" t="s">
        <v>404</v>
      </c>
      <c r="B141" s="49" t="s">
        <v>405</v>
      </c>
      <c r="C141" s="47">
        <v>2019</v>
      </c>
      <c r="D141" s="47" t="s">
        <v>51</v>
      </c>
      <c r="E141" s="1">
        <v>1</v>
      </c>
      <c r="F141" s="1">
        <v>0</v>
      </c>
      <c r="G141" s="3">
        <v>500000</v>
      </c>
      <c r="H141" s="3"/>
      <c r="I141" s="3"/>
      <c r="J141" s="3"/>
      <c r="K141" s="45" t="s">
        <v>406</v>
      </c>
    </row>
    <row r="142" spans="1:12" ht="82.5" x14ac:dyDescent="0.3">
      <c r="A142" s="42" t="s">
        <v>407</v>
      </c>
      <c r="B142" s="49" t="s">
        <v>408</v>
      </c>
      <c r="C142" s="47">
        <v>2019</v>
      </c>
      <c r="D142" s="47" t="s">
        <v>51</v>
      </c>
      <c r="E142" s="1">
        <v>1</v>
      </c>
      <c r="F142" s="1">
        <v>0</v>
      </c>
      <c r="G142" s="3">
        <v>40000</v>
      </c>
      <c r="H142" s="3"/>
      <c r="I142" s="3"/>
      <c r="J142" s="3"/>
      <c r="K142" s="45" t="s">
        <v>409</v>
      </c>
    </row>
    <row r="143" spans="1:12" ht="148.5" x14ac:dyDescent="0.3">
      <c r="A143" s="42" t="s">
        <v>410</v>
      </c>
      <c r="B143" s="49" t="s">
        <v>411</v>
      </c>
      <c r="C143" s="47">
        <v>2019</v>
      </c>
      <c r="D143" s="47" t="s">
        <v>51</v>
      </c>
      <c r="E143" s="1">
        <v>1</v>
      </c>
      <c r="F143" s="1">
        <v>0</v>
      </c>
      <c r="G143" s="3">
        <v>500000</v>
      </c>
      <c r="H143" s="3"/>
      <c r="I143" s="3"/>
      <c r="J143" s="3"/>
      <c r="K143" s="45" t="s">
        <v>204</v>
      </c>
    </row>
    <row r="144" spans="1:12" ht="132" x14ac:dyDescent="0.3">
      <c r="A144" s="42" t="s">
        <v>412</v>
      </c>
      <c r="B144" s="49" t="s">
        <v>413</v>
      </c>
      <c r="C144" s="47">
        <v>2019</v>
      </c>
      <c r="D144" s="47" t="s">
        <v>51</v>
      </c>
      <c r="E144" s="1">
        <v>1</v>
      </c>
      <c r="F144" s="1">
        <v>0</v>
      </c>
      <c r="G144" s="3">
        <v>250000</v>
      </c>
      <c r="H144" s="3"/>
      <c r="I144" s="3"/>
      <c r="J144" s="3"/>
      <c r="K144" s="45" t="s">
        <v>207</v>
      </c>
      <c r="L144" t="s">
        <v>2872</v>
      </c>
    </row>
    <row r="145" spans="1:11" ht="115.5" x14ac:dyDescent="0.3">
      <c r="A145" s="42" t="s">
        <v>414</v>
      </c>
      <c r="B145" s="49" t="s">
        <v>155</v>
      </c>
      <c r="C145" s="47">
        <v>2019</v>
      </c>
      <c r="D145" s="47" t="s">
        <v>51</v>
      </c>
      <c r="E145" s="1">
        <v>1</v>
      </c>
      <c r="F145" s="1">
        <v>0</v>
      </c>
      <c r="G145" s="3">
        <v>285000</v>
      </c>
      <c r="H145" s="3"/>
      <c r="I145" s="3"/>
      <c r="J145" s="3"/>
      <c r="K145" s="45" t="s">
        <v>156</v>
      </c>
    </row>
    <row r="146" spans="1:11" ht="99" x14ac:dyDescent="0.3">
      <c r="A146" s="42" t="s">
        <v>415</v>
      </c>
      <c r="B146" s="49" t="s">
        <v>416</v>
      </c>
      <c r="C146" s="47">
        <v>2019</v>
      </c>
      <c r="D146" s="47" t="s">
        <v>51</v>
      </c>
      <c r="E146" s="1">
        <v>1</v>
      </c>
      <c r="F146" s="1">
        <v>0</v>
      </c>
      <c r="G146" s="3">
        <v>230000</v>
      </c>
      <c r="H146" s="3"/>
      <c r="I146" s="3"/>
      <c r="J146" s="3"/>
      <c r="K146" s="45" t="s">
        <v>417</v>
      </c>
    </row>
    <row r="147" spans="1:11" ht="132" x14ac:dyDescent="0.3">
      <c r="A147" s="42" t="s">
        <v>418</v>
      </c>
      <c r="B147" s="49" t="s">
        <v>419</v>
      </c>
      <c r="C147" s="47">
        <v>2019</v>
      </c>
      <c r="D147" s="47" t="s">
        <v>51</v>
      </c>
      <c r="E147" s="1">
        <v>1</v>
      </c>
      <c r="F147" s="1">
        <v>0</v>
      </c>
      <c r="G147" s="3">
        <v>100000</v>
      </c>
      <c r="H147" s="3"/>
      <c r="I147" s="3"/>
      <c r="J147" s="3"/>
      <c r="K147" s="45" t="s">
        <v>420</v>
      </c>
    </row>
    <row r="148" spans="1:11" ht="99" x14ac:dyDescent="0.3">
      <c r="A148" s="42" t="s">
        <v>421</v>
      </c>
      <c r="B148" s="49" t="s">
        <v>422</v>
      </c>
      <c r="C148" s="47">
        <v>2019</v>
      </c>
      <c r="D148" s="47" t="s">
        <v>51</v>
      </c>
      <c r="E148" s="1">
        <v>1</v>
      </c>
      <c r="F148" s="1">
        <v>0</v>
      </c>
      <c r="G148" s="3">
        <v>1000000</v>
      </c>
      <c r="H148" s="3"/>
      <c r="I148" s="3"/>
      <c r="J148" s="3"/>
      <c r="K148" s="45" t="s">
        <v>423</v>
      </c>
    </row>
    <row r="149" spans="1:11" ht="132" x14ac:dyDescent="0.3">
      <c r="A149" s="42" t="s">
        <v>424</v>
      </c>
      <c r="B149" s="49" t="s">
        <v>425</v>
      </c>
      <c r="C149" s="47">
        <v>2019</v>
      </c>
      <c r="D149" s="47" t="s">
        <v>51</v>
      </c>
      <c r="E149" s="1">
        <v>1</v>
      </c>
      <c r="F149" s="1">
        <v>0</v>
      </c>
      <c r="G149" s="3">
        <v>250000</v>
      </c>
      <c r="H149" s="3"/>
      <c r="I149" s="3"/>
      <c r="J149" s="3"/>
      <c r="K149" s="45" t="s">
        <v>426</v>
      </c>
    </row>
    <row r="150" spans="1:11" ht="115.5" x14ac:dyDescent="0.3">
      <c r="A150" s="42" t="s">
        <v>427</v>
      </c>
      <c r="B150" s="49" t="s">
        <v>428</v>
      </c>
      <c r="C150" s="47">
        <v>2019</v>
      </c>
      <c r="D150" s="47" t="s">
        <v>51</v>
      </c>
      <c r="E150" s="1"/>
      <c r="F150" s="1">
        <v>0</v>
      </c>
      <c r="G150" s="3"/>
      <c r="H150" s="3"/>
      <c r="I150" s="3"/>
      <c r="J150" s="3"/>
      <c r="K150" s="45" t="s">
        <v>429</v>
      </c>
    </row>
    <row r="151" spans="1:11" ht="99" x14ac:dyDescent="0.3">
      <c r="A151" s="42" t="s">
        <v>430</v>
      </c>
      <c r="B151" s="49" t="s">
        <v>431</v>
      </c>
      <c r="C151" s="47">
        <v>2019</v>
      </c>
      <c r="D151" s="47" t="s">
        <v>51</v>
      </c>
      <c r="E151" s="1">
        <v>1</v>
      </c>
      <c r="F151" s="1">
        <v>0</v>
      </c>
      <c r="G151" s="3">
        <v>750000</v>
      </c>
      <c r="H151" s="3"/>
      <c r="I151" s="3"/>
      <c r="J151" s="3"/>
      <c r="K151" s="45" t="s">
        <v>432</v>
      </c>
    </row>
    <row r="152" spans="1:11" ht="99" x14ac:dyDescent="0.3">
      <c r="A152" s="42" t="s">
        <v>433</v>
      </c>
      <c r="B152" s="49" t="s">
        <v>434</v>
      </c>
      <c r="C152" s="47">
        <v>2019</v>
      </c>
      <c r="D152" s="47" t="s">
        <v>51</v>
      </c>
      <c r="E152" s="1">
        <v>1</v>
      </c>
      <c r="F152" s="1">
        <v>0</v>
      </c>
      <c r="G152" s="3">
        <v>100000</v>
      </c>
      <c r="H152" s="3"/>
      <c r="I152" s="3"/>
      <c r="J152" s="3"/>
      <c r="K152" s="45" t="s">
        <v>435</v>
      </c>
    </row>
    <row r="153" spans="1:11" ht="99" x14ac:dyDescent="0.3">
      <c r="A153" s="42" t="s">
        <v>436</v>
      </c>
      <c r="B153" s="49" t="s">
        <v>437</v>
      </c>
      <c r="C153" s="47">
        <v>2019</v>
      </c>
      <c r="D153" s="47" t="s">
        <v>51</v>
      </c>
      <c r="E153" s="1">
        <v>1</v>
      </c>
      <c r="F153" s="1">
        <v>0</v>
      </c>
      <c r="G153" s="3">
        <v>250000</v>
      </c>
      <c r="H153" s="3"/>
      <c r="I153" s="3"/>
      <c r="J153" s="3"/>
      <c r="K153" s="45" t="s">
        <v>438</v>
      </c>
    </row>
    <row r="154" spans="1:11" ht="99" x14ac:dyDescent="0.3">
      <c r="A154" s="42" t="s">
        <v>439</v>
      </c>
      <c r="B154" s="49" t="s">
        <v>440</v>
      </c>
      <c r="C154" s="47">
        <v>2019</v>
      </c>
      <c r="D154" s="47" t="s">
        <v>51</v>
      </c>
      <c r="E154" s="1">
        <v>1</v>
      </c>
      <c r="F154" s="1">
        <v>0</v>
      </c>
      <c r="G154" s="3">
        <v>120000</v>
      </c>
      <c r="H154" s="3"/>
      <c r="I154" s="3"/>
      <c r="J154" s="3"/>
      <c r="K154" s="45" t="s">
        <v>441</v>
      </c>
    </row>
    <row r="155" spans="1:11" ht="99" x14ac:dyDescent="0.3">
      <c r="A155" s="42" t="s">
        <v>442</v>
      </c>
      <c r="B155" s="49" t="s">
        <v>443</v>
      </c>
      <c r="C155" s="47">
        <v>2019</v>
      </c>
      <c r="D155" s="47" t="s">
        <v>51</v>
      </c>
      <c r="E155" s="1">
        <v>1</v>
      </c>
      <c r="F155" s="1">
        <v>0</v>
      </c>
      <c r="G155" s="3">
        <v>135000</v>
      </c>
      <c r="H155" s="3"/>
      <c r="I155" s="3"/>
      <c r="J155" s="3"/>
      <c r="K155" s="45" t="s">
        <v>252</v>
      </c>
    </row>
    <row r="156" spans="1:11" ht="132" x14ac:dyDescent="0.3">
      <c r="A156" s="42" t="s">
        <v>444</v>
      </c>
      <c r="B156" s="49" t="s">
        <v>445</v>
      </c>
      <c r="C156" s="47">
        <v>2019</v>
      </c>
      <c r="D156" s="47" t="s">
        <v>51</v>
      </c>
      <c r="E156" s="1">
        <v>1</v>
      </c>
      <c r="F156" s="1">
        <v>0</v>
      </c>
      <c r="G156" s="3">
        <v>180000</v>
      </c>
      <c r="H156" s="3"/>
      <c r="I156" s="3"/>
      <c r="J156" s="3"/>
      <c r="K156" s="45" t="s">
        <v>446</v>
      </c>
    </row>
    <row r="157" spans="1:11" ht="231" x14ac:dyDescent="0.3">
      <c r="A157" s="42" t="s">
        <v>447</v>
      </c>
      <c r="B157" s="49" t="s">
        <v>2873</v>
      </c>
      <c r="C157" s="47">
        <v>2019</v>
      </c>
      <c r="D157" s="47" t="s">
        <v>51</v>
      </c>
      <c r="E157" s="1">
        <v>1</v>
      </c>
      <c r="F157" s="1">
        <v>0</v>
      </c>
      <c r="G157" s="3">
        <v>100000</v>
      </c>
      <c r="H157" s="3">
        <v>100000</v>
      </c>
      <c r="I157" s="3"/>
      <c r="J157" s="3"/>
      <c r="K157" s="45" t="s">
        <v>243</v>
      </c>
    </row>
    <row r="158" spans="1:11" ht="148.5" x14ac:dyDescent="0.3">
      <c r="A158" s="42" t="s">
        <v>448</v>
      </c>
      <c r="B158" s="49" t="s">
        <v>449</v>
      </c>
      <c r="C158" s="47">
        <v>2019</v>
      </c>
      <c r="D158" s="47" t="s">
        <v>51</v>
      </c>
      <c r="E158" s="1">
        <v>1</v>
      </c>
      <c r="F158" s="1">
        <v>0</v>
      </c>
      <c r="G158" s="3">
        <v>100000</v>
      </c>
      <c r="H158" s="3"/>
      <c r="I158" s="3"/>
      <c r="J158" s="3"/>
      <c r="K158" s="45" t="s">
        <v>98</v>
      </c>
    </row>
    <row r="159" spans="1:11" ht="99" x14ac:dyDescent="0.3">
      <c r="A159" s="42" t="s">
        <v>450</v>
      </c>
      <c r="B159" s="49" t="s">
        <v>451</v>
      </c>
      <c r="C159" s="47">
        <v>2019</v>
      </c>
      <c r="D159" s="47" t="s">
        <v>51</v>
      </c>
      <c r="E159" s="1">
        <v>1</v>
      </c>
      <c r="F159" s="1">
        <v>0</v>
      </c>
      <c r="G159" s="3">
        <v>5000000</v>
      </c>
      <c r="H159" s="3"/>
      <c r="I159" s="3"/>
      <c r="J159" s="3"/>
      <c r="K159" s="45" t="s">
        <v>264</v>
      </c>
    </row>
    <row r="160" spans="1:11" ht="99" x14ac:dyDescent="0.3">
      <c r="A160" s="42" t="s">
        <v>452</v>
      </c>
      <c r="B160" s="49" t="s">
        <v>453</v>
      </c>
      <c r="C160" s="47">
        <v>2019</v>
      </c>
      <c r="D160" s="47" t="s">
        <v>51</v>
      </c>
      <c r="E160" s="1">
        <v>1</v>
      </c>
      <c r="F160" s="1">
        <v>0</v>
      </c>
      <c r="G160" s="3">
        <v>500000</v>
      </c>
      <c r="H160" s="3"/>
      <c r="I160" s="3"/>
      <c r="J160" s="3"/>
      <c r="K160" s="45" t="s">
        <v>454</v>
      </c>
    </row>
    <row r="161" spans="1:11" ht="115.5" x14ac:dyDescent="0.3">
      <c r="A161" s="42" t="s">
        <v>455</v>
      </c>
      <c r="B161" s="49" t="s">
        <v>456</v>
      </c>
      <c r="C161" s="47">
        <v>2019</v>
      </c>
      <c r="D161" s="47" t="s">
        <v>51</v>
      </c>
      <c r="E161" s="1">
        <v>1</v>
      </c>
      <c r="F161" s="1">
        <v>0</v>
      </c>
      <c r="G161" s="3">
        <v>300000</v>
      </c>
      <c r="H161" s="3"/>
      <c r="I161" s="3"/>
      <c r="J161" s="3"/>
      <c r="K161" s="45" t="s">
        <v>457</v>
      </c>
    </row>
    <row r="162" spans="1:11" ht="115.5" x14ac:dyDescent="0.3">
      <c r="A162" s="42" t="s">
        <v>458</v>
      </c>
      <c r="B162" s="49" t="s">
        <v>459</v>
      </c>
      <c r="C162" s="47">
        <v>2019</v>
      </c>
      <c r="D162" s="47" t="s">
        <v>51</v>
      </c>
      <c r="E162" s="1">
        <v>1</v>
      </c>
      <c r="F162" s="1">
        <v>0</v>
      </c>
      <c r="G162" s="3">
        <v>200000</v>
      </c>
      <c r="H162" s="3"/>
      <c r="I162" s="3"/>
      <c r="J162" s="3"/>
      <c r="K162" s="45" t="s">
        <v>460</v>
      </c>
    </row>
    <row r="163" spans="1:11" ht="132" x14ac:dyDescent="0.3">
      <c r="A163" s="42" t="s">
        <v>461</v>
      </c>
      <c r="B163" s="49" t="s">
        <v>462</v>
      </c>
      <c r="C163" s="47">
        <v>2019</v>
      </c>
      <c r="D163" s="47" t="s">
        <v>51</v>
      </c>
      <c r="E163" s="1">
        <v>1</v>
      </c>
      <c r="F163" s="1">
        <v>0</v>
      </c>
      <c r="G163" s="3">
        <v>250000</v>
      </c>
      <c r="H163" s="3"/>
      <c r="I163" s="3"/>
      <c r="J163" s="3"/>
      <c r="K163" s="45" t="s">
        <v>131</v>
      </c>
    </row>
    <row r="164" spans="1:11" ht="115.5" x14ac:dyDescent="0.3">
      <c r="A164" s="42" t="s">
        <v>463</v>
      </c>
      <c r="B164" s="49" t="s">
        <v>464</v>
      </c>
      <c r="C164" s="47">
        <v>2019</v>
      </c>
      <c r="D164" s="47" t="s">
        <v>51</v>
      </c>
      <c r="E164" s="1">
        <v>1</v>
      </c>
      <c r="F164" s="1">
        <v>0</v>
      </c>
      <c r="G164" s="3">
        <v>800000</v>
      </c>
      <c r="H164" s="3"/>
      <c r="I164" s="3"/>
      <c r="J164" s="3"/>
      <c r="K164" s="45" t="s">
        <v>465</v>
      </c>
    </row>
    <row r="165" spans="1:11" ht="99" x14ac:dyDescent="0.3">
      <c r="A165" s="42" t="s">
        <v>466</v>
      </c>
      <c r="B165" s="49" t="s">
        <v>467</v>
      </c>
      <c r="C165" s="47">
        <v>2019</v>
      </c>
      <c r="D165" s="47" t="s">
        <v>51</v>
      </c>
      <c r="E165" s="1">
        <v>1</v>
      </c>
      <c r="F165" s="1">
        <v>0</v>
      </c>
      <c r="G165" s="3">
        <v>5000000</v>
      </c>
      <c r="H165" s="3"/>
      <c r="I165" s="3"/>
      <c r="J165" s="3"/>
      <c r="K165" s="45" t="s">
        <v>468</v>
      </c>
    </row>
    <row r="166" spans="1:11" ht="82.5" x14ac:dyDescent="0.3">
      <c r="A166" s="42" t="s">
        <v>469</v>
      </c>
      <c r="B166" s="49" t="s">
        <v>470</v>
      </c>
      <c r="C166" s="47">
        <v>2019</v>
      </c>
      <c r="D166" s="47" t="s">
        <v>51</v>
      </c>
      <c r="E166" s="1">
        <v>1</v>
      </c>
      <c r="F166" s="1">
        <v>0</v>
      </c>
      <c r="G166" s="3">
        <v>500000</v>
      </c>
      <c r="H166" s="3"/>
      <c r="I166" s="3"/>
      <c r="J166" s="3"/>
      <c r="K166" s="45" t="s">
        <v>471</v>
      </c>
    </row>
    <row r="167" spans="1:11" ht="115.5" x14ac:dyDescent="0.3">
      <c r="A167" s="42" t="s">
        <v>472</v>
      </c>
      <c r="B167" s="49" t="s">
        <v>473</v>
      </c>
      <c r="C167" s="47">
        <v>2019</v>
      </c>
      <c r="D167" s="47" t="s">
        <v>51</v>
      </c>
      <c r="E167" s="1">
        <v>1</v>
      </c>
      <c r="F167" s="1">
        <v>0</v>
      </c>
      <c r="G167" s="3">
        <v>1300000</v>
      </c>
      <c r="H167" s="3"/>
      <c r="I167" s="3"/>
      <c r="J167" s="3"/>
      <c r="K167" s="45" t="s">
        <v>474</v>
      </c>
    </row>
    <row r="168" spans="1:11" ht="115.5" x14ac:dyDescent="0.3">
      <c r="A168" s="42" t="s">
        <v>475</v>
      </c>
      <c r="B168" s="49" t="s">
        <v>124</v>
      </c>
      <c r="C168" s="47">
        <v>2019</v>
      </c>
      <c r="D168" s="47" t="s">
        <v>51</v>
      </c>
      <c r="E168" s="1">
        <v>1</v>
      </c>
      <c r="F168" s="1">
        <v>0</v>
      </c>
      <c r="G168" s="3">
        <v>300000</v>
      </c>
      <c r="H168" s="3"/>
      <c r="I168" s="3"/>
      <c r="J168" s="3"/>
      <c r="K168" s="45" t="s">
        <v>125</v>
      </c>
    </row>
    <row r="169" spans="1:11" ht="132" x14ac:dyDescent="0.3">
      <c r="A169" s="42" t="s">
        <v>476</v>
      </c>
      <c r="B169" s="49" t="s">
        <v>477</v>
      </c>
      <c r="C169" s="47">
        <v>2019</v>
      </c>
      <c r="D169" s="47" t="s">
        <v>51</v>
      </c>
      <c r="E169" s="1">
        <v>1</v>
      </c>
      <c r="F169" s="1">
        <v>0</v>
      </c>
      <c r="G169" s="3">
        <v>100000</v>
      </c>
      <c r="H169" s="3"/>
      <c r="I169" s="3"/>
      <c r="J169" s="3"/>
      <c r="K169" s="45" t="s">
        <v>478</v>
      </c>
    </row>
    <row r="170" spans="1:11" ht="148.5" x14ac:dyDescent="0.3">
      <c r="A170" s="42" t="s">
        <v>479</v>
      </c>
      <c r="B170" s="49" t="s">
        <v>480</v>
      </c>
      <c r="C170" s="47">
        <v>2019</v>
      </c>
      <c r="D170" s="47" t="s">
        <v>51</v>
      </c>
      <c r="E170" s="1">
        <v>1</v>
      </c>
      <c r="F170" s="1">
        <v>0</v>
      </c>
      <c r="G170" s="3">
        <v>350000</v>
      </c>
      <c r="H170" s="3"/>
      <c r="I170" s="3"/>
      <c r="J170" s="3"/>
      <c r="K170" s="45" t="s">
        <v>177</v>
      </c>
    </row>
    <row r="171" spans="1:11" ht="82.5" x14ac:dyDescent="0.3">
      <c r="A171" s="42" t="s">
        <v>481</v>
      </c>
      <c r="B171" s="49" t="s">
        <v>482</v>
      </c>
      <c r="C171" s="47">
        <v>2019</v>
      </c>
      <c r="D171" s="47" t="s">
        <v>51</v>
      </c>
      <c r="E171" s="1">
        <v>1</v>
      </c>
      <c r="F171" s="1">
        <v>0</v>
      </c>
      <c r="G171" s="3">
        <v>500000</v>
      </c>
      <c r="H171" s="3"/>
      <c r="I171" s="3"/>
      <c r="J171" s="3"/>
      <c r="K171" s="45" t="s">
        <v>483</v>
      </c>
    </row>
    <row r="172" spans="1:11" ht="132" x14ac:dyDescent="0.3">
      <c r="A172" s="42" t="s">
        <v>484</v>
      </c>
      <c r="B172" s="49" t="s">
        <v>485</v>
      </c>
      <c r="C172" s="47">
        <v>2019</v>
      </c>
      <c r="D172" s="47" t="s">
        <v>51</v>
      </c>
      <c r="E172" s="1">
        <v>1</v>
      </c>
      <c r="F172" s="1">
        <v>0</v>
      </c>
      <c r="G172" s="3">
        <v>50000</v>
      </c>
      <c r="H172" s="3"/>
      <c r="I172" s="3"/>
      <c r="J172" s="3"/>
      <c r="K172" s="45" t="s">
        <v>486</v>
      </c>
    </row>
    <row r="173" spans="1:11" ht="99" x14ac:dyDescent="0.3">
      <c r="A173" s="42" t="s">
        <v>487</v>
      </c>
      <c r="B173" s="49" t="s">
        <v>488</v>
      </c>
      <c r="C173" s="47">
        <v>2019</v>
      </c>
      <c r="D173" s="47" t="s">
        <v>51</v>
      </c>
      <c r="E173" s="1"/>
      <c r="F173" s="1">
        <v>0</v>
      </c>
      <c r="G173" s="3"/>
      <c r="H173" s="3"/>
      <c r="I173" s="3"/>
      <c r="J173" s="3"/>
      <c r="K173" s="45" t="s">
        <v>489</v>
      </c>
    </row>
    <row r="174" spans="1:11" ht="115.5" x14ac:dyDescent="0.3">
      <c r="A174" s="42" t="s">
        <v>490</v>
      </c>
      <c r="B174" s="49" t="s">
        <v>491</v>
      </c>
      <c r="C174" s="47">
        <v>2019</v>
      </c>
      <c r="D174" s="47" t="s">
        <v>51</v>
      </c>
      <c r="E174" s="1">
        <v>1</v>
      </c>
      <c r="F174" s="1">
        <v>0</v>
      </c>
      <c r="G174" s="3">
        <v>150000</v>
      </c>
      <c r="H174" s="3"/>
      <c r="I174" s="3"/>
      <c r="J174" s="3"/>
      <c r="K174" s="45" t="s">
        <v>492</v>
      </c>
    </row>
    <row r="175" spans="1:11" ht="115.5" x14ac:dyDescent="0.3">
      <c r="A175" s="42" t="s">
        <v>493</v>
      </c>
      <c r="B175" s="49" t="s">
        <v>494</v>
      </c>
      <c r="C175" s="47">
        <v>2019</v>
      </c>
      <c r="D175" s="47" t="s">
        <v>51</v>
      </c>
      <c r="E175" s="1">
        <v>1</v>
      </c>
      <c r="F175" s="1">
        <v>0</v>
      </c>
      <c r="G175" s="3">
        <v>600000</v>
      </c>
      <c r="H175" s="3"/>
      <c r="I175" s="3"/>
      <c r="J175" s="3"/>
      <c r="K175" s="45" t="s">
        <v>231</v>
      </c>
    </row>
    <row r="176" spans="1:11" ht="115.5" x14ac:dyDescent="0.3">
      <c r="A176" s="42" t="s">
        <v>495</v>
      </c>
      <c r="B176" s="49" t="s">
        <v>496</v>
      </c>
      <c r="C176" s="47">
        <v>2019</v>
      </c>
      <c r="D176" s="47" t="s">
        <v>51</v>
      </c>
      <c r="E176" s="1"/>
      <c r="F176" s="1">
        <v>0</v>
      </c>
      <c r="G176" s="3"/>
      <c r="H176" s="3"/>
      <c r="I176" s="3"/>
      <c r="J176" s="3"/>
      <c r="K176" s="45" t="s">
        <v>497</v>
      </c>
    </row>
    <row r="177" spans="1:11" ht="115.5" x14ac:dyDescent="0.3">
      <c r="A177" s="42" t="s">
        <v>498</v>
      </c>
      <c r="B177" s="49" t="s">
        <v>499</v>
      </c>
      <c r="C177" s="47">
        <v>2019</v>
      </c>
      <c r="D177" s="47" t="s">
        <v>51</v>
      </c>
      <c r="E177" s="1"/>
      <c r="F177" s="1">
        <v>0</v>
      </c>
      <c r="G177" s="3"/>
      <c r="H177" s="3"/>
      <c r="I177" s="3"/>
      <c r="J177" s="3"/>
      <c r="K177" s="45" t="s">
        <v>500</v>
      </c>
    </row>
    <row r="178" spans="1:11" ht="99" x14ac:dyDescent="0.3">
      <c r="A178" s="42" t="s">
        <v>501</v>
      </c>
      <c r="B178" s="49" t="s">
        <v>502</v>
      </c>
      <c r="C178" s="47">
        <v>2019</v>
      </c>
      <c r="D178" s="47" t="s">
        <v>51</v>
      </c>
      <c r="E178" s="1">
        <v>1</v>
      </c>
      <c r="F178" s="1">
        <v>0</v>
      </c>
      <c r="G178" s="3">
        <v>200000</v>
      </c>
      <c r="H178" s="3"/>
      <c r="I178" s="3"/>
      <c r="J178" s="3"/>
      <c r="K178" s="45" t="s">
        <v>503</v>
      </c>
    </row>
    <row r="179" spans="1:11" ht="115.5" x14ac:dyDescent="0.3">
      <c r="A179" s="42" t="s">
        <v>504</v>
      </c>
      <c r="B179" s="49" t="s">
        <v>505</v>
      </c>
      <c r="C179" s="47">
        <v>2019</v>
      </c>
      <c r="D179" s="47" t="s">
        <v>51</v>
      </c>
      <c r="E179" s="1">
        <v>1</v>
      </c>
      <c r="F179" s="1">
        <v>0</v>
      </c>
      <c r="G179" s="3">
        <v>70000</v>
      </c>
      <c r="H179" s="3">
        <v>70000</v>
      </c>
      <c r="I179" s="3"/>
      <c r="J179" s="3"/>
      <c r="K179" s="45" t="s">
        <v>219</v>
      </c>
    </row>
    <row r="180" spans="1:11" ht="99" x14ac:dyDescent="0.3">
      <c r="A180" s="42" t="s">
        <v>506</v>
      </c>
      <c r="B180" s="49" t="s">
        <v>507</v>
      </c>
      <c r="C180" s="47">
        <v>2019</v>
      </c>
      <c r="D180" s="47" t="s">
        <v>51</v>
      </c>
      <c r="E180" s="1">
        <v>1</v>
      </c>
      <c r="F180" s="1">
        <v>0</v>
      </c>
      <c r="G180" s="3">
        <v>300000</v>
      </c>
      <c r="H180" s="3"/>
      <c r="I180" s="3"/>
      <c r="J180" s="3"/>
      <c r="K180" s="45" t="s">
        <v>201</v>
      </c>
    </row>
    <row r="181" spans="1:11" ht="115.5" x14ac:dyDescent="0.3">
      <c r="A181" s="42" t="s">
        <v>508</v>
      </c>
      <c r="B181" s="49" t="s">
        <v>509</v>
      </c>
      <c r="C181" s="47">
        <v>2019</v>
      </c>
      <c r="D181" s="47" t="s">
        <v>51</v>
      </c>
      <c r="E181" s="1">
        <v>1</v>
      </c>
      <c r="F181" s="1">
        <v>0</v>
      </c>
      <c r="G181" s="3">
        <v>250000</v>
      </c>
      <c r="H181" s="3"/>
      <c r="I181" s="3"/>
      <c r="J181" s="3"/>
      <c r="K181" s="45" t="s">
        <v>510</v>
      </c>
    </row>
    <row r="182" spans="1:11" ht="99" x14ac:dyDescent="0.3">
      <c r="A182" s="42" t="s">
        <v>511</v>
      </c>
      <c r="B182" s="49" t="s">
        <v>512</v>
      </c>
      <c r="C182" s="47">
        <v>2019</v>
      </c>
      <c r="D182" s="47" t="s">
        <v>51</v>
      </c>
      <c r="E182" s="1"/>
      <c r="F182" s="1">
        <v>0</v>
      </c>
      <c r="G182" s="3"/>
      <c r="H182" s="3"/>
      <c r="I182" s="3"/>
      <c r="J182" s="3"/>
      <c r="K182" s="45" t="s">
        <v>213</v>
      </c>
    </row>
    <row r="183" spans="1:11" ht="99" x14ac:dyDescent="0.3">
      <c r="A183" s="42" t="s">
        <v>513</v>
      </c>
      <c r="B183" s="49" t="s">
        <v>514</v>
      </c>
      <c r="C183" s="47">
        <v>2019</v>
      </c>
      <c r="D183" s="47" t="s">
        <v>51</v>
      </c>
      <c r="E183" s="1">
        <v>1</v>
      </c>
      <c r="F183" s="1">
        <v>0</v>
      </c>
      <c r="G183" s="3">
        <v>600000</v>
      </c>
      <c r="H183" s="3"/>
      <c r="I183" s="3"/>
      <c r="J183" s="3"/>
      <c r="K183" s="45" t="s">
        <v>515</v>
      </c>
    </row>
    <row r="184" spans="1:11" ht="99" x14ac:dyDescent="0.3">
      <c r="A184" s="42" t="s">
        <v>516</v>
      </c>
      <c r="B184" s="49" t="s">
        <v>121</v>
      </c>
      <c r="C184" s="47">
        <v>2019</v>
      </c>
      <c r="D184" s="47" t="s">
        <v>51</v>
      </c>
      <c r="E184" s="1">
        <v>1</v>
      </c>
      <c r="F184" s="1">
        <v>0</v>
      </c>
      <c r="G184" s="3">
        <v>500000</v>
      </c>
      <c r="H184" s="3"/>
      <c r="I184" s="3"/>
      <c r="J184" s="3"/>
      <c r="K184" s="45" t="s">
        <v>122</v>
      </c>
    </row>
    <row r="185" spans="1:11" ht="115.5" x14ac:dyDescent="0.3">
      <c r="A185" s="42" t="s">
        <v>517</v>
      </c>
      <c r="B185" s="49" t="s">
        <v>518</v>
      </c>
      <c r="C185" s="47">
        <v>2019</v>
      </c>
      <c r="D185" s="47" t="s">
        <v>51</v>
      </c>
      <c r="E185" s="1">
        <v>1</v>
      </c>
      <c r="F185" s="1">
        <v>0</v>
      </c>
      <c r="G185" s="3">
        <v>300000</v>
      </c>
      <c r="H185" s="3"/>
      <c r="I185" s="3"/>
      <c r="J185" s="3"/>
      <c r="K185" s="45" t="s">
        <v>171</v>
      </c>
    </row>
    <row r="186" spans="1:11" ht="115.5" x14ac:dyDescent="0.3">
      <c r="A186" s="42" t="s">
        <v>519</v>
      </c>
      <c r="B186" s="49" t="s">
        <v>520</v>
      </c>
      <c r="C186" s="47">
        <v>2019</v>
      </c>
      <c r="D186" s="47" t="s">
        <v>51</v>
      </c>
      <c r="E186" s="1">
        <v>1</v>
      </c>
      <c r="F186" s="1">
        <v>0</v>
      </c>
      <c r="G186" s="3">
        <v>275000</v>
      </c>
      <c r="H186" s="3">
        <v>400000</v>
      </c>
      <c r="I186" s="3"/>
      <c r="J186" s="3"/>
      <c r="K186" s="45" t="s">
        <v>521</v>
      </c>
    </row>
    <row r="187" spans="1:11" ht="148.5" x14ac:dyDescent="0.3">
      <c r="A187" s="42" t="s">
        <v>522</v>
      </c>
      <c r="B187" s="49" t="s">
        <v>523</v>
      </c>
      <c r="C187" s="47">
        <v>2017</v>
      </c>
      <c r="D187" s="47" t="s">
        <v>51</v>
      </c>
      <c r="E187" s="1">
        <v>1</v>
      </c>
      <c r="F187" s="1">
        <v>0</v>
      </c>
      <c r="G187" s="3">
        <v>747000</v>
      </c>
      <c r="H187" s="3"/>
      <c r="I187" s="3"/>
      <c r="J187" s="3"/>
      <c r="K187" s="45" t="s">
        <v>524</v>
      </c>
    </row>
    <row r="188" spans="1:11" ht="99" x14ac:dyDescent="0.3">
      <c r="A188" s="42" t="s">
        <v>525</v>
      </c>
      <c r="B188" s="49" t="s">
        <v>526</v>
      </c>
      <c r="C188" s="47">
        <v>2017</v>
      </c>
      <c r="D188" s="47" t="s">
        <v>51</v>
      </c>
      <c r="E188" s="1"/>
      <c r="F188" s="1">
        <v>0</v>
      </c>
      <c r="G188" s="3"/>
      <c r="H188" s="3"/>
      <c r="I188" s="3"/>
      <c r="J188" s="3"/>
      <c r="K188" s="45" t="s">
        <v>527</v>
      </c>
    </row>
    <row r="189" spans="1:11" ht="165" x14ac:dyDescent="0.3">
      <c r="A189" s="42" t="s">
        <v>528</v>
      </c>
      <c r="B189" s="49" t="s">
        <v>529</v>
      </c>
      <c r="C189" s="47">
        <v>2017</v>
      </c>
      <c r="D189" s="47" t="s">
        <v>51</v>
      </c>
      <c r="E189" s="1"/>
      <c r="F189" s="1">
        <v>0</v>
      </c>
      <c r="G189" s="3"/>
      <c r="H189" s="3"/>
      <c r="I189" s="3"/>
      <c r="J189" s="3"/>
      <c r="K189" s="45" t="s">
        <v>303</v>
      </c>
    </row>
    <row r="190" spans="1:11" ht="181.5" x14ac:dyDescent="0.3">
      <c r="A190" s="42" t="s">
        <v>530</v>
      </c>
      <c r="B190" s="49" t="s">
        <v>531</v>
      </c>
      <c r="C190" s="47">
        <v>2017</v>
      </c>
      <c r="D190" s="47" t="s">
        <v>51</v>
      </c>
      <c r="E190" s="1">
        <v>1</v>
      </c>
      <c r="F190" s="1">
        <v>0</v>
      </c>
      <c r="G190" s="3">
        <v>80000</v>
      </c>
      <c r="H190" s="3"/>
      <c r="I190" s="3"/>
      <c r="J190" s="3"/>
      <c r="K190" s="45" t="s">
        <v>532</v>
      </c>
    </row>
    <row r="191" spans="1:11" ht="115.5" x14ac:dyDescent="0.3">
      <c r="A191" s="42" t="s">
        <v>533</v>
      </c>
      <c r="B191" s="49" t="s">
        <v>534</v>
      </c>
      <c r="C191" s="47">
        <v>2017</v>
      </c>
      <c r="D191" s="47" t="s">
        <v>51</v>
      </c>
      <c r="E191" s="1">
        <v>1</v>
      </c>
      <c r="F191" s="1">
        <v>0</v>
      </c>
      <c r="G191" s="3">
        <v>500000</v>
      </c>
      <c r="H191" s="3"/>
      <c r="I191" s="3"/>
      <c r="J191" s="3"/>
      <c r="K191" s="45" t="s">
        <v>535</v>
      </c>
    </row>
    <row r="192" spans="1:11" ht="99" x14ac:dyDescent="0.3">
      <c r="A192" s="42" t="s">
        <v>536</v>
      </c>
      <c r="B192" s="49" t="s">
        <v>537</v>
      </c>
      <c r="C192" s="47">
        <v>2017</v>
      </c>
      <c r="D192" s="47" t="s">
        <v>51</v>
      </c>
      <c r="E192" s="1">
        <v>1</v>
      </c>
      <c r="F192" s="1">
        <v>0</v>
      </c>
      <c r="G192" s="3">
        <v>100000</v>
      </c>
      <c r="H192" s="3"/>
      <c r="I192" s="3"/>
      <c r="J192" s="3"/>
      <c r="K192" s="45" t="s">
        <v>538</v>
      </c>
    </row>
    <row r="193" spans="1:12" ht="231" x14ac:dyDescent="0.3">
      <c r="A193" s="42" t="s">
        <v>539</v>
      </c>
      <c r="B193" s="49" t="s">
        <v>540</v>
      </c>
      <c r="C193" s="47">
        <v>2017</v>
      </c>
      <c r="D193" s="47" t="s">
        <v>51</v>
      </c>
      <c r="E193" s="1">
        <v>1</v>
      </c>
      <c r="F193" s="1">
        <v>0</v>
      </c>
      <c r="G193" s="3">
        <v>5000000</v>
      </c>
      <c r="H193" s="3"/>
      <c r="I193" s="3"/>
      <c r="J193" s="3"/>
      <c r="K193" s="45" t="s">
        <v>541</v>
      </c>
      <c r="L193" s="67" t="s">
        <v>2875</v>
      </c>
    </row>
    <row r="194" spans="1:12" ht="99" x14ac:dyDescent="0.3">
      <c r="A194" s="42" t="s">
        <v>542</v>
      </c>
      <c r="B194" s="49" t="s">
        <v>335</v>
      </c>
      <c r="C194" s="47">
        <v>2017</v>
      </c>
      <c r="D194" s="47" t="s">
        <v>51</v>
      </c>
      <c r="E194" s="1">
        <v>1</v>
      </c>
      <c r="F194" s="1">
        <v>0</v>
      </c>
      <c r="G194" s="3">
        <v>200000</v>
      </c>
      <c r="H194" s="3"/>
      <c r="I194" s="3"/>
      <c r="J194" s="3"/>
      <c r="K194" s="45" t="s">
        <v>336</v>
      </c>
    </row>
    <row r="195" spans="1:12" ht="165" x14ac:dyDescent="0.3">
      <c r="A195" s="42" t="s">
        <v>543</v>
      </c>
      <c r="B195" s="49" t="s">
        <v>544</v>
      </c>
      <c r="C195" s="47">
        <v>2017</v>
      </c>
      <c r="D195" s="47" t="s">
        <v>51</v>
      </c>
      <c r="E195" s="1">
        <v>1</v>
      </c>
      <c r="F195" s="1">
        <v>0</v>
      </c>
      <c r="G195" s="3">
        <v>100000</v>
      </c>
      <c r="H195" s="3"/>
      <c r="I195" s="3"/>
      <c r="J195" s="3"/>
      <c r="K195" s="45" t="s">
        <v>545</v>
      </c>
    </row>
    <row r="196" spans="1:12" ht="132" x14ac:dyDescent="0.3">
      <c r="A196" s="42" t="s">
        <v>546</v>
      </c>
      <c r="B196" s="49" t="s">
        <v>547</v>
      </c>
      <c r="C196" s="47">
        <v>2017</v>
      </c>
      <c r="D196" s="47" t="s">
        <v>51</v>
      </c>
      <c r="E196" s="1">
        <v>1</v>
      </c>
      <c r="F196" s="1">
        <v>0</v>
      </c>
      <c r="G196" s="3">
        <v>200000</v>
      </c>
      <c r="H196" s="3"/>
      <c r="I196" s="3"/>
      <c r="J196" s="3"/>
      <c r="K196" s="45" t="s">
        <v>548</v>
      </c>
    </row>
    <row r="197" spans="1:12" ht="99" x14ac:dyDescent="0.3">
      <c r="A197" s="42" t="s">
        <v>549</v>
      </c>
      <c r="B197" s="49" t="s">
        <v>550</v>
      </c>
      <c r="C197" s="47">
        <v>2017</v>
      </c>
      <c r="D197" s="47" t="s">
        <v>51</v>
      </c>
      <c r="E197" s="1">
        <v>1</v>
      </c>
      <c r="F197" s="1">
        <v>0</v>
      </c>
      <c r="G197" s="3">
        <v>500000</v>
      </c>
      <c r="H197" s="3"/>
      <c r="I197" s="3"/>
      <c r="J197" s="3"/>
      <c r="K197" s="45" t="s">
        <v>204</v>
      </c>
    </row>
    <row r="198" spans="1:12" ht="148.5" x14ac:dyDescent="0.3">
      <c r="A198" s="42" t="s">
        <v>551</v>
      </c>
      <c r="B198" s="49" t="s">
        <v>552</v>
      </c>
      <c r="C198" s="47">
        <v>2017</v>
      </c>
      <c r="D198" s="47" t="s">
        <v>51</v>
      </c>
      <c r="E198" s="1"/>
      <c r="F198" s="1">
        <v>0</v>
      </c>
      <c r="G198" s="3"/>
      <c r="H198" s="3"/>
      <c r="I198" s="3"/>
      <c r="J198" s="3"/>
      <c r="K198" s="45" t="s">
        <v>553</v>
      </c>
    </row>
    <row r="199" spans="1:12" ht="132" x14ac:dyDescent="0.3">
      <c r="A199" s="42" t="s">
        <v>554</v>
      </c>
      <c r="B199" s="49" t="s">
        <v>555</v>
      </c>
      <c r="C199" s="47">
        <v>2017</v>
      </c>
      <c r="D199" s="47" t="s">
        <v>51</v>
      </c>
      <c r="E199" s="1">
        <v>1</v>
      </c>
      <c r="F199" s="1">
        <v>0</v>
      </c>
      <c r="G199" s="3">
        <v>2000000</v>
      </c>
      <c r="H199" s="3"/>
      <c r="I199" s="3"/>
      <c r="J199" s="3"/>
      <c r="K199" s="45" t="s">
        <v>556</v>
      </c>
    </row>
    <row r="200" spans="1:12" ht="165" x14ac:dyDescent="0.3">
      <c r="A200" s="42" t="s">
        <v>557</v>
      </c>
      <c r="B200" s="49" t="s">
        <v>558</v>
      </c>
      <c r="C200" s="47">
        <v>2017</v>
      </c>
      <c r="D200" s="47" t="s">
        <v>51</v>
      </c>
      <c r="E200" s="1">
        <v>1</v>
      </c>
      <c r="F200" s="1">
        <v>0</v>
      </c>
      <c r="G200" s="3">
        <v>70000</v>
      </c>
      <c r="H200" s="3">
        <v>70000</v>
      </c>
      <c r="I200" s="3">
        <v>70000</v>
      </c>
      <c r="J200" s="3"/>
      <c r="K200" s="45" t="s">
        <v>559</v>
      </c>
    </row>
    <row r="201" spans="1:12" ht="82.5" x14ac:dyDescent="0.3">
      <c r="A201" s="42" t="s">
        <v>560</v>
      </c>
      <c r="B201" s="49" t="s">
        <v>561</v>
      </c>
      <c r="C201" s="47">
        <v>2017</v>
      </c>
      <c r="D201" s="47" t="s">
        <v>51</v>
      </c>
      <c r="E201" s="1"/>
      <c r="F201" s="1">
        <v>0</v>
      </c>
      <c r="G201" s="3"/>
      <c r="H201" s="3"/>
      <c r="I201" s="3"/>
      <c r="J201" s="3"/>
      <c r="K201" s="45" t="s">
        <v>562</v>
      </c>
    </row>
    <row r="202" spans="1:12" ht="132" x14ac:dyDescent="0.3">
      <c r="A202" s="42" t="s">
        <v>563</v>
      </c>
      <c r="B202" s="49" t="s">
        <v>564</v>
      </c>
      <c r="C202" s="47">
        <v>2017</v>
      </c>
      <c r="D202" s="47" t="s">
        <v>51</v>
      </c>
      <c r="E202" s="1">
        <v>1</v>
      </c>
      <c r="F202" s="1">
        <v>0</v>
      </c>
      <c r="G202" s="66">
        <v>9000000</v>
      </c>
      <c r="H202" s="3"/>
      <c r="I202" s="3"/>
      <c r="J202" s="3"/>
      <c r="K202" s="45" t="s">
        <v>565</v>
      </c>
    </row>
    <row r="203" spans="1:12" ht="132" x14ac:dyDescent="0.3">
      <c r="A203" s="42" t="s">
        <v>563</v>
      </c>
      <c r="B203" s="49" t="s">
        <v>564</v>
      </c>
      <c r="C203" s="47">
        <v>2017</v>
      </c>
      <c r="D203" s="47" t="s">
        <v>51</v>
      </c>
      <c r="E203" s="1">
        <v>1</v>
      </c>
      <c r="F203" s="1">
        <v>0</v>
      </c>
      <c r="G203" s="3">
        <v>9000000</v>
      </c>
      <c r="H203" s="3"/>
      <c r="I203" s="3"/>
      <c r="J203" s="3"/>
      <c r="K203" s="45" t="s">
        <v>565</v>
      </c>
    </row>
    <row r="204" spans="1:12" ht="231" x14ac:dyDescent="0.3">
      <c r="A204" s="42" t="s">
        <v>566</v>
      </c>
      <c r="B204" s="49" t="s">
        <v>567</v>
      </c>
      <c r="C204" s="47">
        <v>2017</v>
      </c>
      <c r="D204" s="47" t="s">
        <v>51</v>
      </c>
      <c r="E204" s="1">
        <v>1</v>
      </c>
      <c r="F204" s="1">
        <v>0</v>
      </c>
      <c r="G204" s="3">
        <v>700000</v>
      </c>
      <c r="H204" s="3"/>
      <c r="I204" s="3"/>
      <c r="J204" s="3"/>
      <c r="K204" s="45" t="s">
        <v>568</v>
      </c>
    </row>
    <row r="205" spans="1:12" ht="247.5" x14ac:dyDescent="0.3">
      <c r="A205" s="42" t="s">
        <v>569</v>
      </c>
      <c r="B205" s="49" t="s">
        <v>570</v>
      </c>
      <c r="C205" s="47">
        <v>2017</v>
      </c>
      <c r="D205" s="47" t="s">
        <v>51</v>
      </c>
      <c r="E205" s="1">
        <v>1</v>
      </c>
      <c r="F205" s="1">
        <v>0</v>
      </c>
      <c r="G205" s="4">
        <v>50000000</v>
      </c>
      <c r="H205" s="3"/>
      <c r="I205" s="3"/>
      <c r="J205" s="3"/>
      <c r="K205" s="45" t="s">
        <v>571</v>
      </c>
    </row>
    <row r="206" spans="1:12" ht="115.5" x14ac:dyDescent="0.3">
      <c r="A206" s="42" t="s">
        <v>572</v>
      </c>
      <c r="B206" s="49" t="s">
        <v>573</v>
      </c>
      <c r="C206" s="47">
        <v>2017</v>
      </c>
      <c r="D206" s="47" t="s">
        <v>51</v>
      </c>
      <c r="E206" s="1">
        <v>1</v>
      </c>
      <c r="F206" s="1">
        <v>0</v>
      </c>
      <c r="G206" s="3">
        <v>600000</v>
      </c>
      <c r="H206" s="3"/>
      <c r="I206" s="3"/>
      <c r="J206" s="3"/>
      <c r="K206" s="45" t="s">
        <v>574</v>
      </c>
    </row>
    <row r="207" spans="1:12" ht="115.5" x14ac:dyDescent="0.3">
      <c r="A207" s="42" t="s">
        <v>575</v>
      </c>
      <c r="B207" s="49" t="s">
        <v>499</v>
      </c>
      <c r="C207" s="47">
        <v>2018</v>
      </c>
      <c r="D207" s="47" t="s">
        <v>51</v>
      </c>
      <c r="E207" s="1"/>
      <c r="F207" s="1">
        <v>0</v>
      </c>
      <c r="G207" s="3"/>
      <c r="H207" s="3"/>
      <c r="I207" s="3"/>
      <c r="J207" s="3"/>
      <c r="K207" s="45" t="s">
        <v>500</v>
      </c>
    </row>
    <row r="208" spans="1:12" ht="115.5" x14ac:dyDescent="0.3">
      <c r="A208" s="42" t="s">
        <v>576</v>
      </c>
      <c r="B208" s="49" t="s">
        <v>577</v>
      </c>
      <c r="C208" s="47">
        <v>2018</v>
      </c>
      <c r="D208" s="47" t="s">
        <v>51</v>
      </c>
      <c r="E208" s="1"/>
      <c r="F208" s="1">
        <v>0</v>
      </c>
      <c r="G208" s="3"/>
      <c r="H208" s="3"/>
      <c r="I208" s="3"/>
      <c r="J208" s="3"/>
      <c r="K208" s="45" t="s">
        <v>578</v>
      </c>
    </row>
    <row r="209" spans="1:11" ht="99" x14ac:dyDescent="0.3">
      <c r="A209" s="42" t="s">
        <v>579</v>
      </c>
      <c r="B209" s="49" t="s">
        <v>580</v>
      </c>
      <c r="C209" s="47">
        <v>2018</v>
      </c>
      <c r="D209" s="47" t="s">
        <v>51</v>
      </c>
      <c r="E209" s="1">
        <v>1</v>
      </c>
      <c r="F209" s="1">
        <v>0</v>
      </c>
      <c r="G209" s="3">
        <v>220000</v>
      </c>
      <c r="H209" s="3"/>
      <c r="I209" s="3"/>
      <c r="J209" s="3"/>
      <c r="K209" s="45" t="s">
        <v>581</v>
      </c>
    </row>
    <row r="210" spans="1:11" ht="99" x14ac:dyDescent="0.3">
      <c r="A210" s="42" t="s">
        <v>582</v>
      </c>
      <c r="B210" s="49" t="s">
        <v>583</v>
      </c>
      <c r="C210" s="47">
        <v>2018</v>
      </c>
      <c r="D210" s="47" t="s">
        <v>51</v>
      </c>
      <c r="E210" s="1">
        <v>1</v>
      </c>
      <c r="F210" s="1">
        <v>0</v>
      </c>
      <c r="G210" s="3">
        <v>70000</v>
      </c>
      <c r="H210" s="3">
        <v>70000</v>
      </c>
      <c r="I210" s="3"/>
      <c r="J210" s="3"/>
      <c r="K210" s="45" t="s">
        <v>219</v>
      </c>
    </row>
    <row r="211" spans="1:11" ht="148.5" x14ac:dyDescent="0.3">
      <c r="A211" s="42" t="s">
        <v>584</v>
      </c>
      <c r="B211" s="49" t="s">
        <v>585</v>
      </c>
      <c r="C211" s="47">
        <v>2018</v>
      </c>
      <c r="D211" s="47" t="s">
        <v>51</v>
      </c>
      <c r="E211" s="1">
        <v>1</v>
      </c>
      <c r="F211" s="1">
        <v>0</v>
      </c>
      <c r="G211" s="3">
        <v>300000</v>
      </c>
      <c r="H211" s="3"/>
      <c r="I211" s="3"/>
      <c r="J211" s="3"/>
      <c r="K211" s="45" t="s">
        <v>586</v>
      </c>
    </row>
    <row r="212" spans="1:11" ht="132" x14ac:dyDescent="0.3">
      <c r="A212" s="42" t="s">
        <v>587</v>
      </c>
      <c r="B212" s="49" t="s">
        <v>588</v>
      </c>
      <c r="C212" s="47">
        <v>2018</v>
      </c>
      <c r="D212" s="47" t="s">
        <v>51</v>
      </c>
      <c r="E212" s="1">
        <v>1</v>
      </c>
      <c r="F212" s="1">
        <v>0</v>
      </c>
      <c r="G212" s="3">
        <v>500000</v>
      </c>
      <c r="H212" s="3">
        <v>4500000</v>
      </c>
      <c r="I212" s="3"/>
      <c r="J212" s="3"/>
      <c r="K212" s="45" t="s">
        <v>589</v>
      </c>
    </row>
    <row r="213" spans="1:11" ht="115.5" x14ac:dyDescent="0.3">
      <c r="A213" s="42" t="s">
        <v>590</v>
      </c>
      <c r="B213" s="49" t="s">
        <v>591</v>
      </c>
      <c r="C213" s="47">
        <v>2018</v>
      </c>
      <c r="D213" s="47" t="s">
        <v>51</v>
      </c>
      <c r="E213" s="1">
        <v>1</v>
      </c>
      <c r="F213" s="1">
        <v>0</v>
      </c>
      <c r="G213" s="3">
        <v>300000</v>
      </c>
      <c r="H213" s="3"/>
      <c r="I213" s="3"/>
      <c r="J213" s="3"/>
      <c r="K213" s="45" t="s">
        <v>592</v>
      </c>
    </row>
    <row r="214" spans="1:11" ht="115.5" x14ac:dyDescent="0.3">
      <c r="A214" s="42" t="s">
        <v>593</v>
      </c>
      <c r="B214" s="49" t="s">
        <v>594</v>
      </c>
      <c r="C214" s="47">
        <v>2018</v>
      </c>
      <c r="D214" s="47" t="s">
        <v>51</v>
      </c>
      <c r="E214" s="1">
        <v>1</v>
      </c>
      <c r="F214" s="1">
        <v>0</v>
      </c>
      <c r="G214" s="3">
        <v>900000</v>
      </c>
      <c r="H214" s="3"/>
      <c r="I214" s="3"/>
      <c r="J214" s="3"/>
      <c r="K214" s="45" t="s">
        <v>595</v>
      </c>
    </row>
    <row r="215" spans="1:11" ht="82.5" x14ac:dyDescent="0.3">
      <c r="A215" s="42" t="s">
        <v>596</v>
      </c>
      <c r="B215" s="49" t="s">
        <v>597</v>
      </c>
      <c r="C215" s="47">
        <v>2018</v>
      </c>
      <c r="D215" s="47" t="s">
        <v>51</v>
      </c>
      <c r="E215" s="1">
        <v>1</v>
      </c>
      <c r="F215" s="1">
        <v>0</v>
      </c>
      <c r="G215" s="3">
        <v>300000</v>
      </c>
      <c r="H215" s="3"/>
      <c r="I215" s="3"/>
      <c r="J215" s="3"/>
      <c r="K215" s="45" t="s">
        <v>598</v>
      </c>
    </row>
    <row r="216" spans="1:11" ht="115.5" x14ac:dyDescent="0.3">
      <c r="A216" s="42" t="s">
        <v>599</v>
      </c>
      <c r="B216" s="49" t="s">
        <v>600</v>
      </c>
      <c r="C216" s="47">
        <v>2018</v>
      </c>
      <c r="D216" s="47" t="s">
        <v>51</v>
      </c>
      <c r="E216" s="1">
        <v>1</v>
      </c>
      <c r="F216" s="1">
        <v>0</v>
      </c>
      <c r="G216" s="3">
        <v>600000</v>
      </c>
      <c r="H216" s="3"/>
      <c r="I216" s="3"/>
      <c r="J216" s="3"/>
      <c r="K216" s="45" t="s">
        <v>231</v>
      </c>
    </row>
    <row r="217" spans="1:11" ht="99" x14ac:dyDescent="0.3">
      <c r="A217" s="42" t="s">
        <v>601</v>
      </c>
      <c r="B217" s="49" t="s">
        <v>602</v>
      </c>
      <c r="C217" s="47">
        <v>2018</v>
      </c>
      <c r="D217" s="47" t="s">
        <v>51</v>
      </c>
      <c r="E217" s="1">
        <v>1</v>
      </c>
      <c r="F217" s="1">
        <v>0</v>
      </c>
      <c r="G217" s="3">
        <v>40000</v>
      </c>
      <c r="H217" s="3"/>
      <c r="I217" s="3"/>
      <c r="J217" s="3"/>
      <c r="K217" s="45" t="s">
        <v>409</v>
      </c>
    </row>
    <row r="218" spans="1:11" ht="99" x14ac:dyDescent="0.3">
      <c r="A218" s="42" t="s">
        <v>603</v>
      </c>
      <c r="B218" s="49" t="s">
        <v>604</v>
      </c>
      <c r="C218" s="47">
        <v>2018</v>
      </c>
      <c r="D218" s="47" t="s">
        <v>51</v>
      </c>
      <c r="E218" s="1">
        <v>1</v>
      </c>
      <c r="F218" s="1">
        <v>0</v>
      </c>
      <c r="G218" s="3">
        <v>5000000</v>
      </c>
      <c r="H218" s="3"/>
      <c r="I218" s="3"/>
      <c r="J218" s="3"/>
      <c r="K218" s="45" t="s">
        <v>605</v>
      </c>
    </row>
    <row r="219" spans="1:11" ht="99" x14ac:dyDescent="0.3">
      <c r="A219" s="42" t="s">
        <v>606</v>
      </c>
      <c r="B219" s="49" t="s">
        <v>607</v>
      </c>
      <c r="C219" s="47">
        <v>2018</v>
      </c>
      <c r="D219" s="47" t="s">
        <v>51</v>
      </c>
      <c r="E219" s="1">
        <v>1</v>
      </c>
      <c r="F219" s="1">
        <v>0</v>
      </c>
      <c r="G219" s="3">
        <v>15000000</v>
      </c>
      <c r="H219" s="3"/>
      <c r="I219" s="3"/>
      <c r="J219" s="3"/>
      <c r="K219" s="45" t="s">
        <v>162</v>
      </c>
    </row>
    <row r="220" spans="1:11" ht="132" x14ac:dyDescent="0.3">
      <c r="A220" s="42" t="s">
        <v>608</v>
      </c>
      <c r="B220" s="49" t="s">
        <v>609</v>
      </c>
      <c r="C220" s="47">
        <v>2018</v>
      </c>
      <c r="D220" s="47" t="s">
        <v>51</v>
      </c>
      <c r="E220" s="1">
        <v>1</v>
      </c>
      <c r="F220" s="1">
        <v>0</v>
      </c>
      <c r="G220" s="3">
        <v>500000</v>
      </c>
      <c r="H220" s="3"/>
      <c r="I220" s="3"/>
      <c r="J220" s="3"/>
      <c r="K220" s="45" t="s">
        <v>610</v>
      </c>
    </row>
    <row r="221" spans="1:11" ht="148.5" x14ac:dyDescent="0.3">
      <c r="A221" s="42" t="s">
        <v>611</v>
      </c>
      <c r="B221" s="49" t="s">
        <v>612</v>
      </c>
      <c r="C221" s="47">
        <v>2018</v>
      </c>
      <c r="D221" s="47" t="s">
        <v>51</v>
      </c>
      <c r="E221" s="1">
        <v>1</v>
      </c>
      <c r="F221" s="1">
        <v>0</v>
      </c>
      <c r="G221" s="3">
        <v>350000</v>
      </c>
      <c r="H221" s="3"/>
      <c r="I221" s="3"/>
      <c r="J221" s="3"/>
      <c r="K221" s="45" t="s">
        <v>177</v>
      </c>
    </row>
    <row r="222" spans="1:11" ht="148.5" x14ac:dyDescent="0.3">
      <c r="A222" s="42" t="s">
        <v>611</v>
      </c>
      <c r="B222" s="49" t="s">
        <v>612</v>
      </c>
      <c r="C222" s="47">
        <v>2018</v>
      </c>
      <c r="D222" s="47" t="s">
        <v>51</v>
      </c>
      <c r="E222" s="1">
        <v>1</v>
      </c>
      <c r="F222" s="1">
        <v>0</v>
      </c>
      <c r="G222" s="3">
        <v>350000</v>
      </c>
      <c r="H222" s="3"/>
      <c r="I222" s="3"/>
      <c r="J222" s="3"/>
      <c r="K222" s="45" t="s">
        <v>177</v>
      </c>
    </row>
    <row r="223" spans="1:11" ht="99" x14ac:dyDescent="0.3">
      <c r="A223" s="42" t="s">
        <v>613</v>
      </c>
      <c r="B223" s="49" t="s">
        <v>614</v>
      </c>
      <c r="C223" s="47">
        <v>2018</v>
      </c>
      <c r="D223" s="47" t="s">
        <v>51</v>
      </c>
      <c r="E223" s="1">
        <v>1</v>
      </c>
      <c r="F223" s="1">
        <v>0</v>
      </c>
      <c r="G223" s="3">
        <v>100000</v>
      </c>
      <c r="H223" s="3"/>
      <c r="I223" s="3"/>
      <c r="J223" s="3"/>
      <c r="K223" s="45" t="s">
        <v>615</v>
      </c>
    </row>
    <row r="224" spans="1:11" ht="115.5" x14ac:dyDescent="0.3">
      <c r="A224" s="42" t="s">
        <v>616</v>
      </c>
      <c r="B224" s="49" t="s">
        <v>617</v>
      </c>
      <c r="C224" s="47">
        <v>2018</v>
      </c>
      <c r="D224" s="47" t="s">
        <v>51</v>
      </c>
      <c r="E224" s="1">
        <v>1</v>
      </c>
      <c r="F224" s="1">
        <v>0</v>
      </c>
      <c r="G224" s="3">
        <v>200000</v>
      </c>
      <c r="H224" s="3"/>
      <c r="I224" s="3"/>
      <c r="J224" s="3"/>
      <c r="K224" s="45" t="s">
        <v>618</v>
      </c>
    </row>
    <row r="225" spans="1:11" ht="99" x14ac:dyDescent="0.3">
      <c r="A225" s="42" t="s">
        <v>619</v>
      </c>
      <c r="B225" s="49" t="s">
        <v>620</v>
      </c>
      <c r="C225" s="47">
        <v>2018</v>
      </c>
      <c r="D225" s="47" t="s">
        <v>51</v>
      </c>
      <c r="E225" s="1">
        <v>1</v>
      </c>
      <c r="F225" s="1">
        <v>0</v>
      </c>
      <c r="G225" s="3">
        <v>750000</v>
      </c>
      <c r="H225" s="3"/>
      <c r="I225" s="3"/>
      <c r="J225" s="3"/>
      <c r="K225" s="45" t="s">
        <v>621</v>
      </c>
    </row>
    <row r="226" spans="1:11" ht="82.5" x14ac:dyDescent="0.3">
      <c r="A226" s="42" t="s">
        <v>622</v>
      </c>
      <c r="B226" s="49" t="s">
        <v>623</v>
      </c>
      <c r="C226" s="47">
        <v>2018</v>
      </c>
      <c r="D226" s="47" t="s">
        <v>51</v>
      </c>
      <c r="E226" s="1">
        <v>1</v>
      </c>
      <c r="F226" s="1">
        <v>0</v>
      </c>
      <c r="G226" s="3">
        <v>450000</v>
      </c>
      <c r="H226" s="3"/>
      <c r="I226" s="3"/>
      <c r="J226" s="3"/>
      <c r="K226" s="45" t="s">
        <v>624</v>
      </c>
    </row>
    <row r="227" spans="1:11" ht="99" x14ac:dyDescent="0.3">
      <c r="A227" s="42" t="s">
        <v>625</v>
      </c>
      <c r="B227" s="49" t="s">
        <v>299</v>
      </c>
      <c r="C227" s="47">
        <v>2018</v>
      </c>
      <c r="D227" s="47" t="s">
        <v>51</v>
      </c>
      <c r="E227" s="1">
        <v>1</v>
      </c>
      <c r="F227" s="1">
        <v>0</v>
      </c>
      <c r="G227" s="3">
        <v>120000</v>
      </c>
      <c r="H227" s="3"/>
      <c r="I227" s="3"/>
      <c r="J227" s="3"/>
      <c r="K227" s="45" t="s">
        <v>300</v>
      </c>
    </row>
    <row r="228" spans="1:11" ht="82.5" x14ac:dyDescent="0.3">
      <c r="A228" s="42" t="s">
        <v>626</v>
      </c>
      <c r="B228" s="49" t="s">
        <v>627</v>
      </c>
      <c r="C228" s="47">
        <v>2018</v>
      </c>
      <c r="D228" s="47" t="s">
        <v>51</v>
      </c>
      <c r="E228" s="1"/>
      <c r="F228" s="1">
        <v>0</v>
      </c>
      <c r="G228" s="3"/>
      <c r="H228" s="3"/>
      <c r="I228" s="3"/>
      <c r="J228" s="3"/>
      <c r="K228" s="45" t="s">
        <v>628</v>
      </c>
    </row>
    <row r="229" spans="1:11" ht="99" x14ac:dyDescent="0.3">
      <c r="A229" s="42" t="s">
        <v>629</v>
      </c>
      <c r="B229" s="49" t="s">
        <v>630</v>
      </c>
      <c r="C229" s="47">
        <v>2018</v>
      </c>
      <c r="D229" s="47" t="s">
        <v>51</v>
      </c>
      <c r="E229" s="1">
        <v>1</v>
      </c>
      <c r="F229" s="1">
        <v>0</v>
      </c>
      <c r="G229" s="3">
        <v>10000000</v>
      </c>
      <c r="H229" s="3"/>
      <c r="I229" s="3"/>
      <c r="J229" s="3"/>
      <c r="K229" s="45" t="s">
        <v>631</v>
      </c>
    </row>
    <row r="230" spans="1:11" ht="115.5" x14ac:dyDescent="0.3">
      <c r="A230" s="42" t="s">
        <v>632</v>
      </c>
      <c r="B230" s="49" t="s">
        <v>155</v>
      </c>
      <c r="C230" s="47">
        <v>2018</v>
      </c>
      <c r="D230" s="47" t="s">
        <v>51</v>
      </c>
      <c r="E230" s="1">
        <v>1</v>
      </c>
      <c r="F230" s="1">
        <v>0</v>
      </c>
      <c r="G230" s="3">
        <v>285000</v>
      </c>
      <c r="H230" s="3"/>
      <c r="I230" s="3"/>
      <c r="J230" s="3"/>
      <c r="K230" s="45" t="s">
        <v>156</v>
      </c>
    </row>
    <row r="231" spans="1:11" ht="132" x14ac:dyDescent="0.3">
      <c r="A231" s="42" t="s">
        <v>633</v>
      </c>
      <c r="B231" s="49" t="s">
        <v>634</v>
      </c>
      <c r="C231" s="47">
        <v>2018</v>
      </c>
      <c r="D231" s="47" t="s">
        <v>51</v>
      </c>
      <c r="E231" s="1">
        <v>1</v>
      </c>
      <c r="F231" s="1">
        <v>0</v>
      </c>
      <c r="G231" s="3">
        <v>250000</v>
      </c>
      <c r="H231" s="3"/>
      <c r="I231" s="3"/>
      <c r="J231" s="3"/>
      <c r="K231" s="45" t="s">
        <v>131</v>
      </c>
    </row>
    <row r="232" spans="1:11" ht="99" x14ac:dyDescent="0.3">
      <c r="A232" s="42" t="s">
        <v>635</v>
      </c>
      <c r="B232" s="49" t="s">
        <v>636</v>
      </c>
      <c r="C232" s="47">
        <v>2018</v>
      </c>
      <c r="D232" s="47" t="s">
        <v>51</v>
      </c>
      <c r="E232" s="1">
        <v>1</v>
      </c>
      <c r="F232" s="1">
        <v>0</v>
      </c>
      <c r="G232" s="3">
        <v>300000</v>
      </c>
      <c r="H232" s="3"/>
      <c r="I232" s="3"/>
      <c r="J232" s="3"/>
      <c r="K232" s="45" t="s">
        <v>637</v>
      </c>
    </row>
    <row r="233" spans="1:11" ht="115.5" x14ac:dyDescent="0.3">
      <c r="A233" s="42" t="s">
        <v>638</v>
      </c>
      <c r="B233" s="49" t="s">
        <v>639</v>
      </c>
      <c r="C233" s="47">
        <v>2018</v>
      </c>
      <c r="D233" s="47" t="s">
        <v>51</v>
      </c>
      <c r="E233" s="1">
        <v>1</v>
      </c>
      <c r="F233" s="1">
        <v>0</v>
      </c>
      <c r="G233" s="3">
        <v>500000</v>
      </c>
      <c r="H233" s="3"/>
      <c r="I233" s="3"/>
      <c r="J233" s="3"/>
      <c r="K233" s="45" t="s">
        <v>454</v>
      </c>
    </row>
    <row r="234" spans="1:11" ht="99" x14ac:dyDescent="0.3">
      <c r="A234" s="42" t="s">
        <v>640</v>
      </c>
      <c r="B234" s="49" t="s">
        <v>641</v>
      </c>
      <c r="C234" s="47">
        <v>2018</v>
      </c>
      <c r="D234" s="47" t="s">
        <v>51</v>
      </c>
      <c r="E234" s="1"/>
      <c r="F234" s="1">
        <v>0</v>
      </c>
      <c r="G234" s="3"/>
      <c r="H234" s="3"/>
      <c r="I234" s="3"/>
      <c r="J234" s="3"/>
      <c r="K234" s="45" t="s">
        <v>642</v>
      </c>
    </row>
    <row r="235" spans="1:11" ht="115.5" x14ac:dyDescent="0.3">
      <c r="A235" s="42" t="s">
        <v>643</v>
      </c>
      <c r="B235" s="49" t="s">
        <v>644</v>
      </c>
      <c r="C235" s="47">
        <v>2018</v>
      </c>
      <c r="D235" s="47" t="s">
        <v>51</v>
      </c>
      <c r="E235" s="1"/>
      <c r="F235" s="1">
        <v>0</v>
      </c>
      <c r="G235" s="3"/>
      <c r="H235" s="3"/>
      <c r="I235" s="3"/>
      <c r="J235" s="3"/>
      <c r="K235" s="45" t="s">
        <v>553</v>
      </c>
    </row>
    <row r="236" spans="1:11" ht="115.5" x14ac:dyDescent="0.3">
      <c r="A236" s="42" t="s">
        <v>645</v>
      </c>
      <c r="B236" s="49" t="s">
        <v>646</v>
      </c>
      <c r="C236" s="47">
        <v>2018</v>
      </c>
      <c r="D236" s="47" t="s">
        <v>51</v>
      </c>
      <c r="E236" s="1"/>
      <c r="F236" s="1">
        <v>0</v>
      </c>
      <c r="G236" s="3"/>
      <c r="H236" s="3"/>
      <c r="I236" s="3"/>
      <c r="J236" s="3"/>
      <c r="K236" s="45" t="s">
        <v>647</v>
      </c>
    </row>
    <row r="237" spans="1:11" ht="148.5" x14ac:dyDescent="0.3">
      <c r="A237" s="42" t="s">
        <v>648</v>
      </c>
      <c r="B237" s="49" t="s">
        <v>649</v>
      </c>
      <c r="C237" s="47">
        <v>2018</v>
      </c>
      <c r="D237" s="47" t="s">
        <v>51</v>
      </c>
      <c r="E237" s="1">
        <v>1</v>
      </c>
      <c r="F237" s="1">
        <v>0</v>
      </c>
      <c r="G237" s="3">
        <v>300000</v>
      </c>
      <c r="H237" s="3"/>
      <c r="I237" s="3"/>
      <c r="J237" s="3"/>
      <c r="K237" s="45" t="s">
        <v>650</v>
      </c>
    </row>
    <row r="238" spans="1:11" ht="148.5" x14ac:dyDescent="0.3">
      <c r="A238" s="42" t="s">
        <v>651</v>
      </c>
      <c r="B238" s="49" t="s">
        <v>612</v>
      </c>
      <c r="C238" s="47">
        <v>2018</v>
      </c>
      <c r="D238" s="47" t="s">
        <v>51</v>
      </c>
      <c r="E238" s="1">
        <v>1</v>
      </c>
      <c r="F238" s="1">
        <v>0</v>
      </c>
      <c r="G238" s="3">
        <v>350000</v>
      </c>
      <c r="H238" s="3"/>
      <c r="I238" s="3"/>
      <c r="J238" s="3"/>
      <c r="K238" s="45" t="s">
        <v>177</v>
      </c>
    </row>
    <row r="239" spans="1:11" ht="132" x14ac:dyDescent="0.3">
      <c r="A239" s="42" t="s">
        <v>652</v>
      </c>
      <c r="B239" s="49" t="s">
        <v>653</v>
      </c>
      <c r="C239" s="47">
        <v>2018</v>
      </c>
      <c r="D239" s="47" t="s">
        <v>51</v>
      </c>
      <c r="E239" s="1">
        <v>1</v>
      </c>
      <c r="F239" s="1">
        <v>0</v>
      </c>
      <c r="G239" s="3">
        <v>460000</v>
      </c>
      <c r="H239" s="3"/>
      <c r="I239" s="3"/>
      <c r="J239" s="3"/>
      <c r="K239" s="45" t="s">
        <v>267</v>
      </c>
    </row>
    <row r="240" spans="1:11" ht="99" x14ac:dyDescent="0.3">
      <c r="A240" s="42" t="s">
        <v>654</v>
      </c>
      <c r="B240" s="49" t="s">
        <v>655</v>
      </c>
      <c r="C240" s="47">
        <v>2018</v>
      </c>
      <c r="D240" s="47" t="s">
        <v>51</v>
      </c>
      <c r="E240" s="1">
        <v>1</v>
      </c>
      <c r="F240" s="1">
        <v>0</v>
      </c>
      <c r="G240" s="3">
        <v>300000</v>
      </c>
      <c r="H240" s="3"/>
      <c r="I240" s="3"/>
      <c r="J240" s="3"/>
      <c r="K240" s="45" t="s">
        <v>656</v>
      </c>
    </row>
    <row r="241" spans="1:11" ht="132" x14ac:dyDescent="0.3">
      <c r="A241" s="42" t="s">
        <v>657</v>
      </c>
      <c r="B241" s="49" t="s">
        <v>658</v>
      </c>
      <c r="C241" s="47">
        <v>2018</v>
      </c>
      <c r="D241" s="47" t="s">
        <v>51</v>
      </c>
      <c r="E241" s="1">
        <v>1</v>
      </c>
      <c r="F241" s="1">
        <v>0</v>
      </c>
      <c r="G241" s="3">
        <v>250000</v>
      </c>
      <c r="H241" s="3"/>
      <c r="I241" s="3"/>
      <c r="J241" s="3"/>
      <c r="K241" s="45" t="s">
        <v>207</v>
      </c>
    </row>
    <row r="242" spans="1:11" ht="132" x14ac:dyDescent="0.3">
      <c r="A242" s="42" t="s">
        <v>659</v>
      </c>
      <c r="B242" s="49" t="s">
        <v>660</v>
      </c>
      <c r="C242" s="47">
        <v>2018</v>
      </c>
      <c r="D242" s="47" t="s">
        <v>51</v>
      </c>
      <c r="E242" s="1">
        <v>1</v>
      </c>
      <c r="F242" s="1">
        <v>0</v>
      </c>
      <c r="G242" s="3">
        <v>500000</v>
      </c>
      <c r="H242" s="3"/>
      <c r="I242" s="3"/>
      <c r="J242" s="3"/>
      <c r="K242" s="45" t="s">
        <v>204</v>
      </c>
    </row>
    <row r="243" spans="1:11" ht="82.5" x14ac:dyDescent="0.3">
      <c r="A243" s="42" t="s">
        <v>661</v>
      </c>
      <c r="B243" s="49" t="s">
        <v>662</v>
      </c>
      <c r="C243" s="47">
        <v>2018</v>
      </c>
      <c r="D243" s="47" t="s">
        <v>51</v>
      </c>
      <c r="E243" s="1">
        <v>1</v>
      </c>
      <c r="F243" s="1">
        <v>0</v>
      </c>
      <c r="G243" s="3">
        <v>400000</v>
      </c>
      <c r="H243" s="3">
        <v>250000</v>
      </c>
      <c r="I243" s="3"/>
      <c r="J243" s="3"/>
      <c r="K243" s="45" t="s">
        <v>663</v>
      </c>
    </row>
    <row r="244" spans="1:11" ht="99" x14ac:dyDescent="0.3">
      <c r="A244" s="42" t="s">
        <v>664</v>
      </c>
      <c r="B244" s="49" t="s">
        <v>665</v>
      </c>
      <c r="C244" s="47">
        <v>2018</v>
      </c>
      <c r="D244" s="47" t="s">
        <v>51</v>
      </c>
      <c r="E244" s="1">
        <v>1</v>
      </c>
      <c r="F244" s="1">
        <v>0</v>
      </c>
      <c r="G244" s="3">
        <v>200000</v>
      </c>
      <c r="H244" s="3"/>
      <c r="I244" s="3"/>
      <c r="J244" s="3"/>
      <c r="K244" s="45" t="s">
        <v>666</v>
      </c>
    </row>
    <row r="245" spans="1:11" ht="132" x14ac:dyDescent="0.3">
      <c r="A245" s="42" t="s">
        <v>667</v>
      </c>
      <c r="B245" s="49" t="s">
        <v>668</v>
      </c>
      <c r="C245" s="47">
        <v>2018</v>
      </c>
      <c r="D245" s="47" t="s">
        <v>51</v>
      </c>
      <c r="E245" s="1">
        <v>1</v>
      </c>
      <c r="F245" s="1">
        <v>0</v>
      </c>
      <c r="G245" s="3">
        <v>2000000</v>
      </c>
      <c r="H245" s="3"/>
      <c r="I245" s="3"/>
      <c r="J245" s="3"/>
      <c r="K245" s="45" t="s">
        <v>669</v>
      </c>
    </row>
    <row r="246" spans="1:11" ht="82.5" x14ac:dyDescent="0.3">
      <c r="A246" s="42" t="s">
        <v>670</v>
      </c>
      <c r="B246" s="49" t="s">
        <v>671</v>
      </c>
      <c r="C246" s="47">
        <v>2018</v>
      </c>
      <c r="D246" s="47" t="s">
        <v>51</v>
      </c>
      <c r="E246" s="1">
        <v>1</v>
      </c>
      <c r="F246" s="1">
        <v>0</v>
      </c>
      <c r="G246" s="3">
        <v>350000</v>
      </c>
      <c r="H246" s="3"/>
      <c r="I246" s="3"/>
      <c r="J246" s="3"/>
      <c r="K246" s="45" t="s">
        <v>672</v>
      </c>
    </row>
    <row r="247" spans="1:11" ht="115.5" x14ac:dyDescent="0.3">
      <c r="A247" s="42" t="s">
        <v>673</v>
      </c>
      <c r="B247" s="49" t="s">
        <v>674</v>
      </c>
      <c r="C247" s="47">
        <v>2018</v>
      </c>
      <c r="D247" s="47" t="s">
        <v>51</v>
      </c>
      <c r="E247" s="1"/>
      <c r="F247" s="1">
        <v>0</v>
      </c>
      <c r="G247" s="3"/>
      <c r="H247" s="3"/>
      <c r="I247" s="3"/>
      <c r="J247" s="3"/>
      <c r="K247" s="45" t="s">
        <v>675</v>
      </c>
    </row>
    <row r="248" spans="1:11" ht="99" x14ac:dyDescent="0.3">
      <c r="A248" s="42" t="s">
        <v>676</v>
      </c>
      <c r="B248" s="49" t="s">
        <v>677</v>
      </c>
      <c r="C248" s="47">
        <v>2018</v>
      </c>
      <c r="D248" s="47" t="s">
        <v>51</v>
      </c>
      <c r="E248" s="1">
        <v>1</v>
      </c>
      <c r="F248" s="1">
        <v>0</v>
      </c>
      <c r="G248" s="3">
        <v>135000</v>
      </c>
      <c r="H248" s="3"/>
      <c r="I248" s="3"/>
      <c r="J248" s="3"/>
      <c r="K248" s="45" t="s">
        <v>252</v>
      </c>
    </row>
    <row r="249" spans="1:11" ht="99" x14ac:dyDescent="0.3">
      <c r="A249" s="42" t="s">
        <v>678</v>
      </c>
      <c r="B249" s="49" t="s">
        <v>679</v>
      </c>
      <c r="C249" s="47">
        <v>2018</v>
      </c>
      <c r="D249" s="47" t="s">
        <v>51</v>
      </c>
      <c r="E249" s="1">
        <v>1</v>
      </c>
      <c r="F249" s="1">
        <v>0</v>
      </c>
      <c r="G249" s="3">
        <v>180000</v>
      </c>
      <c r="H249" s="3"/>
      <c r="I249" s="3"/>
      <c r="J249" s="3"/>
      <c r="K249" s="45" t="s">
        <v>680</v>
      </c>
    </row>
    <row r="250" spans="1:11" ht="115.5" x14ac:dyDescent="0.3">
      <c r="A250" s="42" t="s">
        <v>681</v>
      </c>
      <c r="B250" s="49" t="s">
        <v>682</v>
      </c>
      <c r="C250" s="47">
        <v>2018</v>
      </c>
      <c r="D250" s="47" t="s">
        <v>51</v>
      </c>
      <c r="E250" s="1"/>
      <c r="F250" s="1">
        <v>0</v>
      </c>
      <c r="G250" s="3"/>
      <c r="H250" s="3"/>
      <c r="I250" s="3"/>
      <c r="J250" s="3"/>
      <c r="K250" s="45" t="s">
        <v>683</v>
      </c>
    </row>
    <row r="251" spans="1:11" ht="99" x14ac:dyDescent="0.3">
      <c r="A251" s="42" t="s">
        <v>684</v>
      </c>
      <c r="B251" s="49" t="s">
        <v>685</v>
      </c>
      <c r="C251" s="47">
        <v>2018</v>
      </c>
      <c r="D251" s="47" t="s">
        <v>51</v>
      </c>
      <c r="E251" s="1">
        <v>1</v>
      </c>
      <c r="F251" s="1">
        <v>0</v>
      </c>
      <c r="G251" s="3">
        <v>250000</v>
      </c>
      <c r="H251" s="3"/>
      <c r="I251" s="3"/>
      <c r="J251" s="3"/>
      <c r="K251" s="45" t="s">
        <v>312</v>
      </c>
    </row>
    <row r="252" spans="1:11" ht="99" x14ac:dyDescent="0.3">
      <c r="A252" s="42" t="s">
        <v>686</v>
      </c>
      <c r="B252" s="49" t="s">
        <v>687</v>
      </c>
      <c r="C252" s="47">
        <v>2018</v>
      </c>
      <c r="D252" s="47" t="s">
        <v>51</v>
      </c>
      <c r="E252" s="1">
        <v>1</v>
      </c>
      <c r="F252" s="1">
        <v>0</v>
      </c>
      <c r="G252" s="3">
        <v>230000</v>
      </c>
      <c r="H252" s="3"/>
      <c r="I252" s="3"/>
      <c r="J252" s="3"/>
      <c r="K252" s="45" t="s">
        <v>688</v>
      </c>
    </row>
    <row r="253" spans="1:11" ht="132" x14ac:dyDescent="0.3">
      <c r="A253" s="42" t="s">
        <v>689</v>
      </c>
      <c r="B253" s="49" t="s">
        <v>690</v>
      </c>
      <c r="C253" s="47">
        <v>2018</v>
      </c>
      <c r="D253" s="47" t="s">
        <v>51</v>
      </c>
      <c r="E253" s="1">
        <v>1</v>
      </c>
      <c r="F253" s="1">
        <v>0</v>
      </c>
      <c r="G253" s="3">
        <v>500000</v>
      </c>
      <c r="H253" s="3"/>
      <c r="I253" s="3"/>
      <c r="J253" s="3"/>
      <c r="K253" s="45" t="s">
        <v>691</v>
      </c>
    </row>
    <row r="254" spans="1:11" ht="115.5" x14ac:dyDescent="0.3">
      <c r="A254" s="42" t="s">
        <v>692</v>
      </c>
      <c r="B254" s="49" t="s">
        <v>693</v>
      </c>
      <c r="C254" s="47">
        <v>2018</v>
      </c>
      <c r="D254" s="47" t="s">
        <v>51</v>
      </c>
      <c r="E254" s="1">
        <v>1</v>
      </c>
      <c r="F254" s="1">
        <v>0</v>
      </c>
      <c r="G254" s="3">
        <v>220000</v>
      </c>
      <c r="H254" s="3"/>
      <c r="I254" s="3"/>
      <c r="J254" s="3"/>
      <c r="K254" s="45" t="s">
        <v>694</v>
      </c>
    </row>
    <row r="255" spans="1:11" ht="99" x14ac:dyDescent="0.3">
      <c r="A255" s="42" t="s">
        <v>695</v>
      </c>
      <c r="B255" s="49" t="s">
        <v>696</v>
      </c>
      <c r="C255" s="47">
        <v>2018</v>
      </c>
      <c r="D255" s="47" t="s">
        <v>51</v>
      </c>
      <c r="E255" s="1">
        <v>1</v>
      </c>
      <c r="F255" s="1">
        <v>0</v>
      </c>
      <c r="G255" s="3">
        <v>500000</v>
      </c>
      <c r="H255" s="3"/>
      <c r="I255" s="3"/>
      <c r="J255" s="3"/>
      <c r="K255" s="45" t="s">
        <v>697</v>
      </c>
    </row>
    <row r="256" spans="1:11" ht="99" x14ac:dyDescent="0.3">
      <c r="A256" s="42" t="s">
        <v>698</v>
      </c>
      <c r="B256" s="49" t="s">
        <v>699</v>
      </c>
      <c r="C256" s="47">
        <v>2018</v>
      </c>
      <c r="D256" s="47" t="s">
        <v>51</v>
      </c>
      <c r="E256" s="1">
        <v>1</v>
      </c>
      <c r="F256" s="1">
        <v>0</v>
      </c>
      <c r="G256" s="3">
        <v>200000</v>
      </c>
      <c r="H256" s="3"/>
      <c r="I256" s="3"/>
      <c r="J256" s="3"/>
      <c r="K256" s="45" t="s">
        <v>700</v>
      </c>
    </row>
    <row r="257" spans="1:11" ht="132" x14ac:dyDescent="0.3">
      <c r="A257" s="42" t="s">
        <v>701</v>
      </c>
      <c r="B257" s="49" t="s">
        <v>702</v>
      </c>
      <c r="C257" s="47">
        <v>2018</v>
      </c>
      <c r="D257" s="47" t="s">
        <v>51</v>
      </c>
      <c r="E257" s="1">
        <v>1</v>
      </c>
      <c r="F257" s="1">
        <v>0</v>
      </c>
      <c r="G257" s="3">
        <v>300000</v>
      </c>
      <c r="H257" s="3"/>
      <c r="I257" s="3"/>
      <c r="J257" s="3"/>
      <c r="K257" s="45" t="s">
        <v>703</v>
      </c>
    </row>
    <row r="258" spans="1:11" ht="115.5" x14ac:dyDescent="0.3">
      <c r="A258" s="42" t="s">
        <v>704</v>
      </c>
      <c r="B258" s="49" t="s">
        <v>705</v>
      </c>
      <c r="C258" s="47">
        <v>2018</v>
      </c>
      <c r="D258" s="47" t="s">
        <v>51</v>
      </c>
      <c r="E258" s="1">
        <v>1</v>
      </c>
      <c r="F258" s="1">
        <v>0</v>
      </c>
      <c r="G258" s="3">
        <v>300000</v>
      </c>
      <c r="H258" s="3"/>
      <c r="I258" s="3"/>
      <c r="J258" s="3"/>
      <c r="K258" s="45" t="s">
        <v>706</v>
      </c>
    </row>
    <row r="259" spans="1:11" ht="99" x14ac:dyDescent="0.3">
      <c r="A259" s="42" t="s">
        <v>707</v>
      </c>
      <c r="B259" s="49" t="s">
        <v>708</v>
      </c>
      <c r="C259" s="47">
        <v>2018</v>
      </c>
      <c r="D259" s="47" t="s">
        <v>51</v>
      </c>
      <c r="E259" s="1">
        <v>1</v>
      </c>
      <c r="F259" s="1">
        <v>0</v>
      </c>
      <c r="G259" s="3">
        <v>100000</v>
      </c>
      <c r="H259" s="3"/>
      <c r="I259" s="3"/>
      <c r="J259" s="3"/>
      <c r="K259" s="45" t="s">
        <v>709</v>
      </c>
    </row>
    <row r="260" spans="1:11" ht="264" x14ac:dyDescent="0.3">
      <c r="A260" s="42" t="s">
        <v>710</v>
      </c>
      <c r="B260" s="49" t="s">
        <v>711</v>
      </c>
      <c r="C260" s="47">
        <v>2018</v>
      </c>
      <c r="D260" s="47" t="s">
        <v>51</v>
      </c>
      <c r="E260" s="1">
        <v>1</v>
      </c>
      <c r="F260" s="1">
        <v>0</v>
      </c>
      <c r="G260" s="3">
        <v>400000</v>
      </c>
      <c r="H260" s="3"/>
      <c r="I260" s="3"/>
      <c r="J260" s="3"/>
      <c r="K260" s="45" t="s">
        <v>712</v>
      </c>
    </row>
    <row r="261" spans="1:11" ht="115.5" x14ac:dyDescent="0.3">
      <c r="A261" s="42" t="s">
        <v>713</v>
      </c>
      <c r="B261" s="49" t="s">
        <v>714</v>
      </c>
      <c r="C261" s="47">
        <v>2018</v>
      </c>
      <c r="D261" s="47" t="s">
        <v>51</v>
      </c>
      <c r="E261" s="1">
        <v>1</v>
      </c>
      <c r="F261" s="1">
        <v>0</v>
      </c>
      <c r="G261" s="3">
        <v>90000</v>
      </c>
      <c r="H261" s="3"/>
      <c r="I261" s="3"/>
      <c r="J261" s="3"/>
      <c r="K261" s="45" t="s">
        <v>715</v>
      </c>
    </row>
    <row r="262" spans="1:11" ht="115.5" x14ac:dyDescent="0.3">
      <c r="A262" s="42" t="s">
        <v>716</v>
      </c>
      <c r="B262" s="49" t="s">
        <v>717</v>
      </c>
      <c r="C262" s="47">
        <v>2018</v>
      </c>
      <c r="D262" s="47" t="s">
        <v>51</v>
      </c>
      <c r="E262" s="1">
        <v>1</v>
      </c>
      <c r="F262" s="1">
        <v>0</v>
      </c>
      <c r="G262" s="3">
        <v>300000</v>
      </c>
      <c r="H262" s="3"/>
      <c r="I262" s="3"/>
      <c r="J262" s="3"/>
      <c r="K262" s="45" t="s">
        <v>201</v>
      </c>
    </row>
    <row r="263" spans="1:11" ht="99" x14ac:dyDescent="0.3">
      <c r="A263" s="42" t="s">
        <v>718</v>
      </c>
      <c r="B263" s="49" t="s">
        <v>719</v>
      </c>
      <c r="C263" s="47">
        <v>2018</v>
      </c>
      <c r="D263" s="47" t="s">
        <v>51</v>
      </c>
      <c r="E263" s="1">
        <v>1</v>
      </c>
      <c r="F263" s="1">
        <v>0</v>
      </c>
      <c r="G263" s="3">
        <v>500000</v>
      </c>
      <c r="H263" s="3"/>
      <c r="I263" s="3"/>
      <c r="J263" s="3"/>
      <c r="K263" s="45" t="s">
        <v>720</v>
      </c>
    </row>
    <row r="264" spans="1:11" ht="99" x14ac:dyDescent="0.3">
      <c r="A264" s="42" t="s">
        <v>721</v>
      </c>
      <c r="B264" s="49" t="s">
        <v>722</v>
      </c>
      <c r="C264" s="47">
        <v>2018</v>
      </c>
      <c r="D264" s="47" t="s">
        <v>51</v>
      </c>
      <c r="E264" s="1">
        <v>1</v>
      </c>
      <c r="F264" s="1">
        <v>0</v>
      </c>
      <c r="G264" s="3">
        <v>250000</v>
      </c>
      <c r="H264" s="3"/>
      <c r="I264" s="3"/>
      <c r="J264" s="3"/>
      <c r="K264" s="45" t="s">
        <v>510</v>
      </c>
    </row>
    <row r="265" spans="1:11" ht="115.5" x14ac:dyDescent="0.3">
      <c r="A265" s="42" t="s">
        <v>723</v>
      </c>
      <c r="B265" s="49" t="s">
        <v>724</v>
      </c>
      <c r="C265" s="47">
        <v>2017</v>
      </c>
      <c r="D265" s="47" t="s">
        <v>51</v>
      </c>
      <c r="E265" s="1">
        <v>1</v>
      </c>
      <c r="F265" s="1">
        <v>0</v>
      </c>
      <c r="G265" s="3">
        <v>200000</v>
      </c>
      <c r="H265" s="3"/>
      <c r="I265" s="3"/>
      <c r="J265" s="3"/>
      <c r="K265" s="45" t="s">
        <v>725</v>
      </c>
    </row>
    <row r="266" spans="1:11" ht="132" x14ac:dyDescent="0.3">
      <c r="A266" s="42" t="s">
        <v>726</v>
      </c>
      <c r="B266" s="49" t="s">
        <v>727</v>
      </c>
      <c r="C266" s="47">
        <v>2017</v>
      </c>
      <c r="D266" s="47" t="s">
        <v>51</v>
      </c>
      <c r="E266" s="1">
        <v>1</v>
      </c>
      <c r="F266" s="1">
        <v>0</v>
      </c>
      <c r="G266" s="3">
        <v>200000</v>
      </c>
      <c r="H266" s="3"/>
      <c r="I266" s="3"/>
      <c r="J266" s="3"/>
      <c r="K266" s="45" t="s">
        <v>728</v>
      </c>
    </row>
    <row r="267" spans="1:11" ht="99" x14ac:dyDescent="0.3">
      <c r="A267" s="42" t="s">
        <v>729</v>
      </c>
      <c r="B267" s="49" t="s">
        <v>730</v>
      </c>
      <c r="C267" s="47">
        <v>2017</v>
      </c>
      <c r="D267" s="47" t="s">
        <v>51</v>
      </c>
      <c r="E267" s="1">
        <v>1</v>
      </c>
      <c r="F267" s="1">
        <v>0</v>
      </c>
      <c r="G267" s="3">
        <v>100000</v>
      </c>
      <c r="H267" s="3"/>
      <c r="I267" s="3"/>
      <c r="J267" s="3"/>
      <c r="K267" s="45" t="s">
        <v>731</v>
      </c>
    </row>
    <row r="268" spans="1:11" ht="148.5" x14ac:dyDescent="0.3">
      <c r="A268" s="42" t="s">
        <v>732</v>
      </c>
      <c r="B268" s="49" t="s">
        <v>585</v>
      </c>
      <c r="C268" s="47">
        <v>2017</v>
      </c>
      <c r="D268" s="47" t="s">
        <v>51</v>
      </c>
      <c r="E268" s="1">
        <v>1</v>
      </c>
      <c r="F268" s="1">
        <v>0</v>
      </c>
      <c r="G268" s="3">
        <v>300000</v>
      </c>
      <c r="H268" s="3"/>
      <c r="I268" s="3"/>
      <c r="J268" s="3"/>
      <c r="K268" s="45" t="s">
        <v>586</v>
      </c>
    </row>
    <row r="269" spans="1:11" ht="99" x14ac:dyDescent="0.3">
      <c r="A269" s="42" t="s">
        <v>733</v>
      </c>
      <c r="B269" s="49" t="s">
        <v>734</v>
      </c>
      <c r="C269" s="47">
        <v>2017</v>
      </c>
      <c r="D269" s="47" t="s">
        <v>51</v>
      </c>
      <c r="E269" s="1">
        <v>1</v>
      </c>
      <c r="F269" s="1">
        <v>0</v>
      </c>
      <c r="G269" s="3">
        <v>400000</v>
      </c>
      <c r="H269" s="3"/>
      <c r="I269" s="3"/>
      <c r="J269" s="3"/>
      <c r="K269" s="45" t="s">
        <v>735</v>
      </c>
    </row>
    <row r="270" spans="1:11" ht="115.5" x14ac:dyDescent="0.3">
      <c r="A270" s="42" t="s">
        <v>736</v>
      </c>
      <c r="B270" s="49" t="s">
        <v>737</v>
      </c>
      <c r="C270" s="47">
        <v>2017</v>
      </c>
      <c r="D270" s="47" t="s">
        <v>51</v>
      </c>
      <c r="E270" s="1">
        <v>1</v>
      </c>
      <c r="F270" s="1">
        <v>0</v>
      </c>
      <c r="G270" s="3">
        <v>250000</v>
      </c>
      <c r="H270" s="3"/>
      <c r="I270" s="3"/>
      <c r="J270" s="3"/>
      <c r="K270" s="45" t="s">
        <v>738</v>
      </c>
    </row>
    <row r="271" spans="1:11" ht="132" x14ac:dyDescent="0.3">
      <c r="A271" s="42" t="s">
        <v>739</v>
      </c>
      <c r="B271" s="49" t="s">
        <v>740</v>
      </c>
      <c r="C271" s="47">
        <v>2017</v>
      </c>
      <c r="D271" s="47" t="s">
        <v>51</v>
      </c>
      <c r="E271" s="1">
        <v>1</v>
      </c>
      <c r="F271" s="1">
        <v>0</v>
      </c>
      <c r="G271" s="3">
        <v>100000</v>
      </c>
      <c r="H271" s="3"/>
      <c r="I271" s="3"/>
      <c r="J271" s="3"/>
      <c r="K271" s="45" t="s">
        <v>741</v>
      </c>
    </row>
    <row r="272" spans="1:11" ht="115.5" x14ac:dyDescent="0.3">
      <c r="A272" s="42" t="s">
        <v>742</v>
      </c>
      <c r="B272" s="49" t="s">
        <v>743</v>
      </c>
      <c r="C272" s="47">
        <v>2017</v>
      </c>
      <c r="D272" s="47" t="s">
        <v>51</v>
      </c>
      <c r="E272" s="1">
        <v>1</v>
      </c>
      <c r="F272" s="1">
        <v>0</v>
      </c>
      <c r="G272" s="3">
        <v>100000</v>
      </c>
      <c r="H272" s="3"/>
      <c r="I272" s="3"/>
      <c r="J272" s="3"/>
      <c r="K272" s="45" t="s">
        <v>744</v>
      </c>
    </row>
    <row r="273" spans="1:11" ht="99" x14ac:dyDescent="0.3">
      <c r="A273" s="42" t="s">
        <v>745</v>
      </c>
      <c r="B273" s="49" t="s">
        <v>746</v>
      </c>
      <c r="C273" s="47">
        <v>2017</v>
      </c>
      <c r="D273" s="47" t="s">
        <v>51</v>
      </c>
      <c r="E273" s="1">
        <v>1</v>
      </c>
      <c r="F273" s="1">
        <v>0</v>
      </c>
      <c r="G273" s="3">
        <v>40000</v>
      </c>
      <c r="H273" s="3"/>
      <c r="I273" s="3"/>
      <c r="J273" s="3"/>
      <c r="K273" s="45" t="s">
        <v>747</v>
      </c>
    </row>
    <row r="274" spans="1:11" ht="115.5" x14ac:dyDescent="0.3">
      <c r="A274" s="42" t="s">
        <v>748</v>
      </c>
      <c r="B274" s="49" t="s">
        <v>749</v>
      </c>
      <c r="C274" s="47">
        <v>2017</v>
      </c>
      <c r="D274" s="47" t="s">
        <v>51</v>
      </c>
      <c r="E274" s="1">
        <v>1</v>
      </c>
      <c r="F274" s="1">
        <v>0</v>
      </c>
      <c r="G274" s="3">
        <v>500000</v>
      </c>
      <c r="H274" s="3"/>
      <c r="I274" s="3"/>
      <c r="J274" s="3"/>
      <c r="K274" s="45" t="s">
        <v>750</v>
      </c>
    </row>
    <row r="275" spans="1:11" ht="99" x14ac:dyDescent="0.3">
      <c r="A275" s="42" t="s">
        <v>751</v>
      </c>
      <c r="B275" s="49" t="s">
        <v>752</v>
      </c>
      <c r="C275" s="47">
        <v>2017</v>
      </c>
      <c r="D275" s="47" t="s">
        <v>51</v>
      </c>
      <c r="E275" s="1">
        <v>1</v>
      </c>
      <c r="F275" s="1">
        <v>0</v>
      </c>
      <c r="G275" s="3">
        <v>400000</v>
      </c>
      <c r="H275" s="3"/>
      <c r="I275" s="3"/>
      <c r="J275" s="3"/>
      <c r="K275" s="45" t="s">
        <v>753</v>
      </c>
    </row>
    <row r="276" spans="1:11" ht="99" x14ac:dyDescent="0.3">
      <c r="A276" s="42" t="s">
        <v>754</v>
      </c>
      <c r="B276" s="49" t="s">
        <v>755</v>
      </c>
      <c r="C276" s="47">
        <v>2017</v>
      </c>
      <c r="D276" s="47" t="s">
        <v>51</v>
      </c>
      <c r="E276" s="1">
        <v>1</v>
      </c>
      <c r="F276" s="1">
        <v>0</v>
      </c>
      <c r="G276" s="3">
        <v>500000</v>
      </c>
      <c r="H276" s="3"/>
      <c r="I276" s="3"/>
      <c r="J276" s="3"/>
      <c r="K276" s="45" t="s">
        <v>756</v>
      </c>
    </row>
    <row r="277" spans="1:11" ht="99" x14ac:dyDescent="0.3">
      <c r="A277" s="42" t="s">
        <v>757</v>
      </c>
      <c r="B277" s="49" t="s">
        <v>758</v>
      </c>
      <c r="C277" s="47">
        <v>2017</v>
      </c>
      <c r="D277" s="47" t="s">
        <v>51</v>
      </c>
      <c r="E277" s="1">
        <v>1</v>
      </c>
      <c r="F277" s="1">
        <v>0</v>
      </c>
      <c r="G277" s="3">
        <v>200000</v>
      </c>
      <c r="H277" s="3"/>
      <c r="I277" s="3"/>
      <c r="J277" s="3"/>
      <c r="K277" s="45" t="s">
        <v>759</v>
      </c>
    </row>
    <row r="278" spans="1:11" ht="99" x14ac:dyDescent="0.3">
      <c r="A278" s="42" t="s">
        <v>760</v>
      </c>
      <c r="B278" s="49" t="s">
        <v>761</v>
      </c>
      <c r="C278" s="47">
        <v>2017</v>
      </c>
      <c r="D278" s="47" t="s">
        <v>51</v>
      </c>
      <c r="E278" s="1">
        <v>1</v>
      </c>
      <c r="F278" s="1">
        <v>0</v>
      </c>
      <c r="G278" s="3">
        <v>250000</v>
      </c>
      <c r="H278" s="3"/>
      <c r="I278" s="3"/>
      <c r="J278" s="3"/>
      <c r="K278" s="45" t="s">
        <v>762</v>
      </c>
    </row>
    <row r="279" spans="1:11" ht="132" x14ac:dyDescent="0.3">
      <c r="A279" s="42" t="s">
        <v>763</v>
      </c>
      <c r="B279" s="49" t="s">
        <v>764</v>
      </c>
      <c r="C279" s="47">
        <v>2017</v>
      </c>
      <c r="D279" s="47" t="s">
        <v>51</v>
      </c>
      <c r="E279" s="1">
        <v>1</v>
      </c>
      <c r="F279" s="1">
        <v>0</v>
      </c>
      <c r="G279" s="3">
        <v>300000</v>
      </c>
      <c r="H279" s="3"/>
      <c r="I279" s="3"/>
      <c r="J279" s="3"/>
      <c r="K279" s="45" t="s">
        <v>765</v>
      </c>
    </row>
    <row r="280" spans="1:11" ht="115.5" x14ac:dyDescent="0.3">
      <c r="A280" s="42" t="s">
        <v>766</v>
      </c>
      <c r="B280" s="49" t="s">
        <v>767</v>
      </c>
      <c r="C280" s="47">
        <v>2017</v>
      </c>
      <c r="D280" s="47" t="s">
        <v>51</v>
      </c>
      <c r="E280" s="1">
        <v>1</v>
      </c>
      <c r="F280" s="1">
        <v>0</v>
      </c>
      <c r="G280" s="3">
        <v>80000</v>
      </c>
      <c r="H280" s="3"/>
      <c r="I280" s="3"/>
      <c r="J280" s="3"/>
      <c r="K280" s="45" t="s">
        <v>768</v>
      </c>
    </row>
    <row r="281" spans="1:11" ht="115.5" x14ac:dyDescent="0.3">
      <c r="A281" s="42" t="s">
        <v>769</v>
      </c>
      <c r="B281" s="49" t="s">
        <v>770</v>
      </c>
      <c r="C281" s="47">
        <v>2017</v>
      </c>
      <c r="D281" s="47" t="s">
        <v>51</v>
      </c>
      <c r="E281" s="1">
        <v>1</v>
      </c>
      <c r="F281" s="1">
        <v>0</v>
      </c>
      <c r="G281" s="66">
        <v>15400000</v>
      </c>
      <c r="H281" s="3"/>
      <c r="I281" s="3"/>
      <c r="J281" s="3"/>
      <c r="K281" s="45" t="s">
        <v>771</v>
      </c>
    </row>
    <row r="282" spans="1:11" ht="132" x14ac:dyDescent="0.3">
      <c r="A282" s="42" t="s">
        <v>772</v>
      </c>
      <c r="B282" s="49" t="s">
        <v>773</v>
      </c>
      <c r="C282" s="47">
        <v>2017</v>
      </c>
      <c r="D282" s="47" t="s">
        <v>51</v>
      </c>
      <c r="E282" s="1">
        <v>1</v>
      </c>
      <c r="F282" s="1">
        <v>0</v>
      </c>
      <c r="G282" s="3">
        <v>500000</v>
      </c>
      <c r="H282" s="3"/>
      <c r="I282" s="3"/>
      <c r="J282" s="3"/>
      <c r="K282" s="45" t="s">
        <v>774</v>
      </c>
    </row>
    <row r="283" spans="1:11" ht="99" x14ac:dyDescent="0.3">
      <c r="A283" s="42" t="s">
        <v>775</v>
      </c>
      <c r="B283" s="49" t="s">
        <v>776</v>
      </c>
      <c r="C283" s="47">
        <v>2017</v>
      </c>
      <c r="D283" s="47" t="s">
        <v>51</v>
      </c>
      <c r="E283" s="1">
        <v>1</v>
      </c>
      <c r="F283" s="1">
        <v>0</v>
      </c>
      <c r="G283" s="3">
        <v>300000</v>
      </c>
      <c r="H283" s="3"/>
      <c r="I283" s="3"/>
      <c r="J283" s="3"/>
      <c r="K283" s="45" t="s">
        <v>777</v>
      </c>
    </row>
    <row r="284" spans="1:11" ht="115.5" x14ac:dyDescent="0.3">
      <c r="A284" s="42" t="s">
        <v>778</v>
      </c>
      <c r="B284" s="49" t="s">
        <v>779</v>
      </c>
      <c r="C284" s="47">
        <v>2017</v>
      </c>
      <c r="D284" s="47" t="s">
        <v>51</v>
      </c>
      <c r="E284" s="1">
        <v>1</v>
      </c>
      <c r="F284" s="1">
        <v>0</v>
      </c>
      <c r="G284" s="3">
        <v>320000</v>
      </c>
      <c r="H284" s="3"/>
      <c r="I284" s="3"/>
      <c r="J284" s="3"/>
      <c r="K284" s="45" t="s">
        <v>780</v>
      </c>
    </row>
    <row r="285" spans="1:11" ht="82.5" x14ac:dyDescent="0.3">
      <c r="A285" s="42" t="s">
        <v>781</v>
      </c>
      <c r="B285" s="49" t="s">
        <v>782</v>
      </c>
      <c r="C285" s="47">
        <v>2017</v>
      </c>
      <c r="D285" s="47" t="s">
        <v>51</v>
      </c>
      <c r="E285" s="1">
        <v>1</v>
      </c>
      <c r="F285" s="1">
        <v>0</v>
      </c>
      <c r="G285" s="3">
        <v>200000</v>
      </c>
      <c r="H285" s="3"/>
      <c r="I285" s="3"/>
      <c r="J285" s="3"/>
      <c r="K285" s="45" t="s">
        <v>783</v>
      </c>
    </row>
    <row r="286" spans="1:11" ht="115.5" x14ac:dyDescent="0.3">
      <c r="A286" s="42" t="s">
        <v>784</v>
      </c>
      <c r="B286" s="49" t="s">
        <v>785</v>
      </c>
      <c r="C286" s="47">
        <v>2017</v>
      </c>
      <c r="D286" s="47" t="s">
        <v>51</v>
      </c>
      <c r="E286" s="1">
        <v>1</v>
      </c>
      <c r="F286" s="1">
        <v>0</v>
      </c>
      <c r="G286" s="3">
        <v>200000</v>
      </c>
      <c r="H286" s="3"/>
      <c r="I286" s="3"/>
      <c r="J286" s="3"/>
      <c r="K286" s="45" t="s">
        <v>786</v>
      </c>
    </row>
    <row r="287" spans="1:11" ht="115.5" x14ac:dyDescent="0.3">
      <c r="A287" s="42" t="s">
        <v>787</v>
      </c>
      <c r="B287" s="49" t="s">
        <v>788</v>
      </c>
      <c r="C287" s="47">
        <v>2017</v>
      </c>
      <c r="D287" s="47" t="s">
        <v>51</v>
      </c>
      <c r="E287" s="1">
        <v>1</v>
      </c>
      <c r="F287" s="1">
        <v>0</v>
      </c>
      <c r="G287" s="3">
        <v>300000</v>
      </c>
      <c r="H287" s="3"/>
      <c r="I287" s="3"/>
      <c r="J287" s="3"/>
      <c r="K287" s="45" t="s">
        <v>789</v>
      </c>
    </row>
    <row r="288" spans="1:11" ht="99" x14ac:dyDescent="0.3">
      <c r="A288" s="42" t="s">
        <v>790</v>
      </c>
      <c r="B288" s="49" t="s">
        <v>791</v>
      </c>
      <c r="C288" s="47">
        <v>2017</v>
      </c>
      <c r="D288" s="47" t="s">
        <v>51</v>
      </c>
      <c r="E288" s="1">
        <v>1</v>
      </c>
      <c r="F288" s="1">
        <v>0</v>
      </c>
      <c r="G288" s="3">
        <v>200000</v>
      </c>
      <c r="H288" s="3"/>
      <c r="I288" s="3"/>
      <c r="J288" s="3"/>
      <c r="K288" s="45" t="s">
        <v>792</v>
      </c>
    </row>
    <row r="289" spans="1:11" ht="82.5" x14ac:dyDescent="0.3">
      <c r="A289" s="42" t="s">
        <v>793</v>
      </c>
      <c r="B289" s="49" t="s">
        <v>794</v>
      </c>
      <c r="C289" s="47">
        <v>2017</v>
      </c>
      <c r="D289" s="47" t="s">
        <v>51</v>
      </c>
      <c r="E289" s="1">
        <v>1</v>
      </c>
      <c r="F289" s="1">
        <v>0</v>
      </c>
      <c r="G289" s="3">
        <v>300000</v>
      </c>
      <c r="H289" s="3"/>
      <c r="I289" s="3"/>
      <c r="J289" s="3"/>
      <c r="K289" s="45" t="s">
        <v>795</v>
      </c>
    </row>
    <row r="290" spans="1:11" ht="99" x14ac:dyDescent="0.3">
      <c r="A290" s="42" t="s">
        <v>796</v>
      </c>
      <c r="B290" s="49" t="s">
        <v>797</v>
      </c>
      <c r="C290" s="47">
        <v>2017</v>
      </c>
      <c r="D290" s="47" t="s">
        <v>51</v>
      </c>
      <c r="E290" s="1">
        <v>1</v>
      </c>
      <c r="F290" s="1">
        <v>0</v>
      </c>
      <c r="G290" s="3">
        <v>200000</v>
      </c>
      <c r="H290" s="3"/>
      <c r="I290" s="3"/>
      <c r="J290" s="3"/>
      <c r="K290" s="45" t="s">
        <v>798</v>
      </c>
    </row>
    <row r="291" spans="1:11" ht="115.5" x14ac:dyDescent="0.3">
      <c r="A291" s="42" t="s">
        <v>799</v>
      </c>
      <c r="B291" s="49" t="s">
        <v>800</v>
      </c>
      <c r="C291" s="47">
        <v>2017</v>
      </c>
      <c r="D291" s="47" t="s">
        <v>51</v>
      </c>
      <c r="E291" s="1">
        <v>1</v>
      </c>
      <c r="F291" s="1">
        <v>0</v>
      </c>
      <c r="G291" s="3">
        <v>300000</v>
      </c>
      <c r="H291" s="3"/>
      <c r="I291" s="3"/>
      <c r="J291" s="3"/>
      <c r="K291" s="45" t="s">
        <v>801</v>
      </c>
    </row>
    <row r="292" spans="1:11" ht="115.5" x14ac:dyDescent="0.3">
      <c r="A292" s="42" t="s">
        <v>802</v>
      </c>
      <c r="B292" s="49" t="s">
        <v>803</v>
      </c>
      <c r="C292" s="47">
        <v>2017</v>
      </c>
      <c r="D292" s="47" t="s">
        <v>51</v>
      </c>
      <c r="E292" s="1">
        <v>1</v>
      </c>
      <c r="F292" s="1">
        <v>0</v>
      </c>
      <c r="G292" s="3">
        <v>220000</v>
      </c>
      <c r="H292" s="3"/>
      <c r="I292" s="3"/>
      <c r="J292" s="3"/>
      <c r="K292" s="45" t="s">
        <v>804</v>
      </c>
    </row>
    <row r="293" spans="1:11" ht="99" x14ac:dyDescent="0.3">
      <c r="A293" s="42" t="s">
        <v>805</v>
      </c>
      <c r="B293" s="49" t="s">
        <v>806</v>
      </c>
      <c r="C293" s="47">
        <v>2017</v>
      </c>
      <c r="D293" s="47" t="s">
        <v>51</v>
      </c>
      <c r="E293" s="1">
        <v>1</v>
      </c>
      <c r="F293" s="1">
        <v>0</v>
      </c>
      <c r="G293" s="3">
        <v>20000</v>
      </c>
      <c r="H293" s="3"/>
      <c r="I293" s="3"/>
      <c r="J293" s="3"/>
      <c r="K293" s="45" t="s">
        <v>807</v>
      </c>
    </row>
    <row r="294" spans="1:11" ht="99" x14ac:dyDescent="0.3">
      <c r="A294" s="42" t="s">
        <v>808</v>
      </c>
      <c r="B294" s="49" t="s">
        <v>809</v>
      </c>
      <c r="C294" s="47">
        <v>2017</v>
      </c>
      <c r="D294" s="47" t="s">
        <v>51</v>
      </c>
      <c r="E294" s="1">
        <v>1</v>
      </c>
      <c r="F294" s="1">
        <v>0</v>
      </c>
      <c r="G294" s="3">
        <v>500000</v>
      </c>
      <c r="H294" s="3"/>
      <c r="I294" s="3"/>
      <c r="J294" s="3"/>
      <c r="K294" s="45" t="s">
        <v>810</v>
      </c>
    </row>
    <row r="295" spans="1:11" ht="132" x14ac:dyDescent="0.3">
      <c r="A295" s="42" t="s">
        <v>811</v>
      </c>
      <c r="B295" s="49" t="s">
        <v>812</v>
      </c>
      <c r="C295" s="47">
        <v>2017</v>
      </c>
      <c r="D295" s="47" t="s">
        <v>51</v>
      </c>
      <c r="E295" s="1">
        <v>1</v>
      </c>
      <c r="F295" s="1">
        <v>0</v>
      </c>
      <c r="G295" s="3">
        <v>43000</v>
      </c>
      <c r="H295" s="3"/>
      <c r="I295" s="3"/>
      <c r="J295" s="3"/>
      <c r="K295" s="45" t="s">
        <v>813</v>
      </c>
    </row>
    <row r="296" spans="1:11" ht="115.5" x14ac:dyDescent="0.3">
      <c r="A296" s="42" t="s">
        <v>814</v>
      </c>
      <c r="B296" s="49" t="s">
        <v>815</v>
      </c>
      <c r="C296" s="47">
        <v>2017</v>
      </c>
      <c r="D296" s="47" t="s">
        <v>51</v>
      </c>
      <c r="E296" s="1">
        <v>1</v>
      </c>
      <c r="F296" s="1">
        <v>0</v>
      </c>
      <c r="G296" s="3">
        <v>400000</v>
      </c>
      <c r="H296" s="3"/>
      <c r="I296" s="3"/>
      <c r="J296" s="3"/>
      <c r="K296" s="45" t="s">
        <v>144</v>
      </c>
    </row>
    <row r="297" spans="1:11" ht="99" x14ac:dyDescent="0.3">
      <c r="A297" s="42" t="s">
        <v>816</v>
      </c>
      <c r="B297" s="49" t="s">
        <v>817</v>
      </c>
      <c r="C297" s="47">
        <v>2017</v>
      </c>
      <c r="D297" s="47" t="s">
        <v>51</v>
      </c>
      <c r="E297" s="1">
        <v>1</v>
      </c>
      <c r="F297" s="1">
        <v>0</v>
      </c>
      <c r="G297" s="3">
        <v>135000</v>
      </c>
      <c r="H297" s="3"/>
      <c r="I297" s="3"/>
      <c r="J297" s="3"/>
      <c r="K297" s="45" t="s">
        <v>818</v>
      </c>
    </row>
    <row r="298" spans="1:11" ht="115.5" x14ac:dyDescent="0.3">
      <c r="A298" s="42" t="s">
        <v>819</v>
      </c>
      <c r="B298" s="49" t="s">
        <v>820</v>
      </c>
      <c r="C298" s="47">
        <v>2017</v>
      </c>
      <c r="D298" s="47" t="s">
        <v>51</v>
      </c>
      <c r="E298" s="1">
        <v>1</v>
      </c>
      <c r="F298" s="1">
        <v>0</v>
      </c>
      <c r="G298" s="3">
        <v>160000</v>
      </c>
      <c r="H298" s="3"/>
      <c r="I298" s="3"/>
      <c r="J298" s="3"/>
      <c r="K298" s="45" t="s">
        <v>821</v>
      </c>
    </row>
    <row r="299" spans="1:11" ht="99" x14ac:dyDescent="0.3">
      <c r="A299" s="42" t="s">
        <v>822</v>
      </c>
      <c r="B299" s="49" t="s">
        <v>823</v>
      </c>
      <c r="C299" s="47">
        <v>2017</v>
      </c>
      <c r="D299" s="47" t="s">
        <v>51</v>
      </c>
      <c r="E299" s="1">
        <v>1</v>
      </c>
      <c r="F299" s="1">
        <v>0</v>
      </c>
      <c r="G299" s="3">
        <v>500000</v>
      </c>
      <c r="H299" s="3"/>
      <c r="I299" s="3"/>
      <c r="J299" s="3"/>
      <c r="K299" s="45" t="s">
        <v>824</v>
      </c>
    </row>
    <row r="300" spans="1:11" ht="115.5" x14ac:dyDescent="0.3">
      <c r="A300" s="42" t="s">
        <v>825</v>
      </c>
      <c r="B300" s="49" t="s">
        <v>826</v>
      </c>
      <c r="C300" s="47">
        <v>2017</v>
      </c>
      <c r="D300" s="47" t="s">
        <v>51</v>
      </c>
      <c r="E300" s="1"/>
      <c r="F300" s="1">
        <v>0</v>
      </c>
      <c r="G300" s="3"/>
      <c r="H300" s="3"/>
      <c r="I300" s="3"/>
      <c r="J300" s="3"/>
      <c r="K300" s="45" t="s">
        <v>827</v>
      </c>
    </row>
    <row r="301" spans="1:11" ht="148.5" x14ac:dyDescent="0.3">
      <c r="A301" s="42" t="s">
        <v>828</v>
      </c>
      <c r="B301" s="49" t="s">
        <v>829</v>
      </c>
      <c r="C301" s="47">
        <v>2017</v>
      </c>
      <c r="D301" s="47" t="s">
        <v>51</v>
      </c>
      <c r="E301" s="1">
        <v>1</v>
      </c>
      <c r="F301" s="1">
        <v>0</v>
      </c>
      <c r="G301" s="3">
        <v>200000</v>
      </c>
      <c r="H301" s="3"/>
      <c r="I301" s="3"/>
      <c r="J301" s="3"/>
      <c r="K301" s="45" t="s">
        <v>830</v>
      </c>
    </row>
    <row r="302" spans="1:11" ht="115.5" x14ac:dyDescent="0.3">
      <c r="A302" s="42" t="s">
        <v>831</v>
      </c>
      <c r="B302" s="49" t="s">
        <v>832</v>
      </c>
      <c r="C302" s="47">
        <v>2017</v>
      </c>
      <c r="D302" s="47" t="s">
        <v>51</v>
      </c>
      <c r="E302" s="1">
        <v>1</v>
      </c>
      <c r="F302" s="1">
        <v>0</v>
      </c>
      <c r="G302" s="3">
        <v>350000</v>
      </c>
      <c r="H302" s="3"/>
      <c r="I302" s="3"/>
      <c r="J302" s="3"/>
      <c r="K302" s="45" t="s">
        <v>833</v>
      </c>
    </row>
    <row r="303" spans="1:11" ht="132" x14ac:dyDescent="0.3">
      <c r="A303" s="42" t="s">
        <v>834</v>
      </c>
      <c r="B303" s="49" t="s">
        <v>835</v>
      </c>
      <c r="C303" s="47">
        <v>2017</v>
      </c>
      <c r="D303" s="47" t="s">
        <v>51</v>
      </c>
      <c r="E303" s="1"/>
      <c r="F303" s="1">
        <v>0</v>
      </c>
      <c r="G303" s="3"/>
      <c r="H303" s="3"/>
      <c r="I303" s="3"/>
      <c r="J303" s="3"/>
      <c r="K303" s="45" t="s">
        <v>836</v>
      </c>
    </row>
    <row r="304" spans="1:11" ht="115.5" x14ac:dyDescent="0.3">
      <c r="A304" s="42" t="s">
        <v>837</v>
      </c>
      <c r="B304" s="49" t="s">
        <v>838</v>
      </c>
      <c r="C304" s="47">
        <v>2017</v>
      </c>
      <c r="D304" s="47" t="s">
        <v>51</v>
      </c>
      <c r="E304" s="1">
        <v>1</v>
      </c>
      <c r="F304" s="1">
        <v>0</v>
      </c>
      <c r="G304" s="3">
        <v>200000</v>
      </c>
      <c r="H304" s="3"/>
      <c r="I304" s="3"/>
      <c r="J304" s="3"/>
      <c r="K304" s="45" t="s">
        <v>839</v>
      </c>
    </row>
    <row r="305" spans="1:11" ht="115.5" x14ac:dyDescent="0.3">
      <c r="A305" s="42" t="s">
        <v>840</v>
      </c>
      <c r="B305" s="49" t="s">
        <v>841</v>
      </c>
      <c r="C305" s="47">
        <v>2017</v>
      </c>
      <c r="D305" s="47" t="s">
        <v>51</v>
      </c>
      <c r="E305" s="1">
        <v>1</v>
      </c>
      <c r="F305" s="1">
        <v>0</v>
      </c>
      <c r="G305" s="3">
        <v>300000</v>
      </c>
      <c r="H305" s="3"/>
      <c r="I305" s="3"/>
      <c r="J305" s="3"/>
      <c r="K305" s="45" t="s">
        <v>842</v>
      </c>
    </row>
    <row r="306" spans="1:11" ht="99" x14ac:dyDescent="0.3">
      <c r="A306" s="42" t="s">
        <v>843</v>
      </c>
      <c r="B306" s="49" t="s">
        <v>844</v>
      </c>
      <c r="C306" s="47">
        <v>2017</v>
      </c>
      <c r="D306" s="47" t="s">
        <v>51</v>
      </c>
      <c r="E306" s="1">
        <v>1</v>
      </c>
      <c r="F306" s="1">
        <v>0</v>
      </c>
      <c r="G306" s="3">
        <v>500000</v>
      </c>
      <c r="H306" s="3"/>
      <c r="I306" s="3"/>
      <c r="J306" s="3"/>
      <c r="K306" s="45" t="s">
        <v>845</v>
      </c>
    </row>
    <row r="307" spans="1:11" ht="115.5" x14ac:dyDescent="0.3">
      <c r="A307" s="42" t="s">
        <v>846</v>
      </c>
      <c r="B307" s="49" t="s">
        <v>847</v>
      </c>
      <c r="C307" s="47">
        <v>2017</v>
      </c>
      <c r="D307" s="47" t="s">
        <v>51</v>
      </c>
      <c r="E307" s="1">
        <v>1</v>
      </c>
      <c r="F307" s="1">
        <v>0</v>
      </c>
      <c r="G307" s="3">
        <v>2000000</v>
      </c>
      <c r="H307" s="3"/>
      <c r="I307" s="3"/>
      <c r="J307" s="3"/>
      <c r="K307" s="45" t="s">
        <v>848</v>
      </c>
    </row>
    <row r="308" spans="1:11" ht="82.5" x14ac:dyDescent="0.3">
      <c r="A308" s="42" t="s">
        <v>849</v>
      </c>
      <c r="B308" s="49" t="s">
        <v>850</v>
      </c>
      <c r="C308" s="47">
        <v>2017</v>
      </c>
      <c r="D308" s="47" t="s">
        <v>51</v>
      </c>
      <c r="E308" s="1">
        <v>1</v>
      </c>
      <c r="F308" s="1">
        <v>0</v>
      </c>
      <c r="G308" s="3">
        <v>4000000</v>
      </c>
      <c r="H308" s="3"/>
      <c r="I308" s="3"/>
      <c r="J308" s="3"/>
      <c r="K308" s="45" t="s">
        <v>851</v>
      </c>
    </row>
    <row r="309" spans="1:11" ht="115.5" x14ac:dyDescent="0.3">
      <c r="A309" s="42" t="s">
        <v>852</v>
      </c>
      <c r="B309" s="49" t="s">
        <v>853</v>
      </c>
      <c r="C309" s="47">
        <v>2017</v>
      </c>
      <c r="D309" s="47" t="s">
        <v>51</v>
      </c>
      <c r="E309" s="1">
        <v>1</v>
      </c>
      <c r="F309" s="1">
        <v>0</v>
      </c>
      <c r="G309" s="3">
        <v>350000</v>
      </c>
      <c r="H309" s="3"/>
      <c r="I309" s="3"/>
      <c r="J309" s="3"/>
      <c r="K309" s="45" t="s">
        <v>854</v>
      </c>
    </row>
    <row r="310" spans="1:11" ht="82.5" x14ac:dyDescent="0.3">
      <c r="A310" s="42" t="s">
        <v>855</v>
      </c>
      <c r="B310" s="49" t="s">
        <v>856</v>
      </c>
      <c r="C310" s="47">
        <v>2017</v>
      </c>
      <c r="D310" s="47" t="s">
        <v>51</v>
      </c>
      <c r="E310" s="1">
        <v>1</v>
      </c>
      <c r="F310" s="1">
        <v>0</v>
      </c>
      <c r="G310" s="3">
        <v>300000</v>
      </c>
      <c r="H310" s="3"/>
      <c r="I310" s="3"/>
      <c r="J310" s="3"/>
      <c r="K310" s="45" t="s">
        <v>857</v>
      </c>
    </row>
    <row r="311" spans="1:11" ht="115.5" x14ac:dyDescent="0.3">
      <c r="A311" s="42" t="s">
        <v>858</v>
      </c>
      <c r="B311" s="49" t="s">
        <v>859</v>
      </c>
      <c r="C311" s="47">
        <v>2017</v>
      </c>
      <c r="D311" s="47" t="s">
        <v>51</v>
      </c>
      <c r="E311" s="1">
        <v>1</v>
      </c>
      <c r="F311" s="1">
        <v>0</v>
      </c>
      <c r="G311" s="3">
        <v>1000000</v>
      </c>
      <c r="H311" s="3"/>
      <c r="I311" s="3"/>
      <c r="J311" s="3"/>
      <c r="K311" s="45" t="s">
        <v>860</v>
      </c>
    </row>
    <row r="312" spans="1:11" ht="115.5" x14ac:dyDescent="0.3">
      <c r="A312" s="42" t="s">
        <v>861</v>
      </c>
      <c r="B312" s="49" t="s">
        <v>862</v>
      </c>
      <c r="C312" s="47">
        <v>2017</v>
      </c>
      <c r="D312" s="47" t="s">
        <v>51</v>
      </c>
      <c r="E312" s="1">
        <v>1</v>
      </c>
      <c r="F312" s="1">
        <v>0</v>
      </c>
      <c r="G312" s="3">
        <v>300000</v>
      </c>
      <c r="H312" s="3"/>
      <c r="I312" s="3"/>
      <c r="J312" s="3"/>
      <c r="K312" s="45" t="s">
        <v>863</v>
      </c>
    </row>
    <row r="313" spans="1:11" ht="165" x14ac:dyDescent="0.3">
      <c r="A313" s="42" t="s">
        <v>864</v>
      </c>
      <c r="B313" s="49" t="s">
        <v>865</v>
      </c>
      <c r="C313" s="47">
        <v>2017</v>
      </c>
      <c r="D313" s="47" t="s">
        <v>51</v>
      </c>
      <c r="E313" s="1">
        <v>1</v>
      </c>
      <c r="F313" s="1">
        <v>0</v>
      </c>
      <c r="G313" s="3">
        <v>150000</v>
      </c>
      <c r="H313" s="3"/>
      <c r="I313" s="3"/>
      <c r="J313" s="3"/>
      <c r="K313" s="45" t="s">
        <v>866</v>
      </c>
    </row>
    <row r="314" spans="1:11" ht="214.5" x14ac:dyDescent="0.3">
      <c r="A314" s="42" t="s">
        <v>867</v>
      </c>
      <c r="B314" s="49" t="s">
        <v>868</v>
      </c>
      <c r="C314" s="47">
        <v>2017</v>
      </c>
      <c r="D314" s="47" t="s">
        <v>51</v>
      </c>
      <c r="E314" s="1">
        <v>1</v>
      </c>
      <c r="F314" s="1">
        <v>0</v>
      </c>
      <c r="G314" s="3">
        <v>100000</v>
      </c>
      <c r="H314" s="3">
        <v>100000</v>
      </c>
      <c r="I314" s="3"/>
      <c r="J314" s="3"/>
      <c r="K314" s="45" t="s">
        <v>869</v>
      </c>
    </row>
    <row r="315" spans="1:11" ht="132" x14ac:dyDescent="0.3">
      <c r="A315" s="42" t="s">
        <v>870</v>
      </c>
      <c r="B315" s="49" t="s">
        <v>871</v>
      </c>
      <c r="C315" s="47">
        <v>2017</v>
      </c>
      <c r="D315" s="47" t="s">
        <v>51</v>
      </c>
      <c r="E315" s="1"/>
      <c r="F315" s="1">
        <v>0</v>
      </c>
      <c r="G315" s="3"/>
      <c r="H315" s="3"/>
      <c r="I315" s="3"/>
      <c r="J315" s="3"/>
      <c r="K315" s="45" t="s">
        <v>872</v>
      </c>
    </row>
    <row r="316" spans="1:11" ht="115.5" x14ac:dyDescent="0.3">
      <c r="A316" s="42" t="s">
        <v>873</v>
      </c>
      <c r="B316" s="49" t="s">
        <v>874</v>
      </c>
      <c r="C316" s="47">
        <v>2017</v>
      </c>
      <c r="D316" s="47" t="s">
        <v>51</v>
      </c>
      <c r="E316" s="1"/>
      <c r="F316" s="1">
        <v>0</v>
      </c>
      <c r="G316" s="3"/>
      <c r="H316" s="3"/>
      <c r="I316" s="3"/>
      <c r="J316" s="3"/>
      <c r="K316" s="45" t="s">
        <v>875</v>
      </c>
    </row>
    <row r="317" spans="1:11" ht="99" x14ac:dyDescent="0.3">
      <c r="A317" s="42" t="s">
        <v>876</v>
      </c>
      <c r="B317" s="49" t="s">
        <v>877</v>
      </c>
      <c r="C317" s="47">
        <v>2017</v>
      </c>
      <c r="D317" s="47" t="s">
        <v>51</v>
      </c>
      <c r="E317" s="1">
        <v>1</v>
      </c>
      <c r="F317" s="1">
        <v>0</v>
      </c>
      <c r="G317" s="3">
        <v>400000</v>
      </c>
      <c r="H317" s="3">
        <v>300000</v>
      </c>
      <c r="I317" s="3"/>
      <c r="J317" s="3"/>
      <c r="K317" s="45" t="s">
        <v>878</v>
      </c>
    </row>
    <row r="318" spans="1:11" ht="132" x14ac:dyDescent="0.3">
      <c r="A318" s="42" t="s">
        <v>879</v>
      </c>
      <c r="B318" s="49" t="s">
        <v>880</v>
      </c>
      <c r="C318" s="47">
        <v>2017</v>
      </c>
      <c r="D318" s="47" t="s">
        <v>51</v>
      </c>
      <c r="E318" s="1">
        <v>1</v>
      </c>
      <c r="F318" s="1">
        <v>0</v>
      </c>
      <c r="G318" s="3">
        <v>200000</v>
      </c>
      <c r="H318" s="3"/>
      <c r="I318" s="3"/>
      <c r="J318" s="3"/>
      <c r="K318" s="45" t="s">
        <v>881</v>
      </c>
    </row>
    <row r="319" spans="1:11" ht="132" x14ac:dyDescent="0.3">
      <c r="A319" s="42" t="s">
        <v>882</v>
      </c>
      <c r="B319" s="49" t="s">
        <v>883</v>
      </c>
      <c r="C319" s="47">
        <v>2017</v>
      </c>
      <c r="D319" s="47" t="s">
        <v>51</v>
      </c>
      <c r="E319" s="1">
        <v>1</v>
      </c>
      <c r="F319" s="1">
        <v>0</v>
      </c>
      <c r="G319" s="3">
        <v>300000</v>
      </c>
      <c r="H319" s="3"/>
      <c r="I319" s="3"/>
      <c r="J319" s="3"/>
      <c r="K319" s="45" t="s">
        <v>706</v>
      </c>
    </row>
    <row r="320" spans="1:11" ht="115.5" x14ac:dyDescent="0.3">
      <c r="A320" s="42" t="s">
        <v>884</v>
      </c>
      <c r="B320" s="49" t="s">
        <v>885</v>
      </c>
      <c r="C320" s="47">
        <v>2017</v>
      </c>
      <c r="D320" s="47" t="s">
        <v>51</v>
      </c>
      <c r="E320" s="1">
        <v>1</v>
      </c>
      <c r="F320" s="1">
        <v>0</v>
      </c>
      <c r="G320" s="3">
        <v>350000</v>
      </c>
      <c r="H320" s="3"/>
      <c r="I320" s="3"/>
      <c r="J320" s="3"/>
      <c r="K320" s="45" t="s">
        <v>886</v>
      </c>
    </row>
    <row r="321" spans="1:12" ht="99" x14ac:dyDescent="0.3">
      <c r="A321" s="42" t="s">
        <v>887</v>
      </c>
      <c r="B321" s="49" t="s">
        <v>888</v>
      </c>
      <c r="C321" s="47">
        <v>2017</v>
      </c>
      <c r="D321" s="47" t="s">
        <v>51</v>
      </c>
      <c r="E321" s="1">
        <v>1</v>
      </c>
      <c r="F321" s="1">
        <v>0</v>
      </c>
      <c r="G321" s="3">
        <v>400000</v>
      </c>
      <c r="H321" s="3"/>
      <c r="I321" s="3"/>
      <c r="J321" s="3"/>
      <c r="K321" s="45" t="s">
        <v>889</v>
      </c>
    </row>
    <row r="322" spans="1:12" ht="115.5" x14ac:dyDescent="0.3">
      <c r="A322" s="42" t="s">
        <v>890</v>
      </c>
      <c r="B322" s="49" t="s">
        <v>891</v>
      </c>
      <c r="C322" s="47">
        <v>2017</v>
      </c>
      <c r="D322" s="47" t="s">
        <v>51</v>
      </c>
      <c r="E322" s="1"/>
      <c r="F322" s="1">
        <v>0</v>
      </c>
      <c r="G322" s="3"/>
      <c r="H322" s="3"/>
      <c r="I322" s="3"/>
      <c r="J322" s="3"/>
      <c r="K322" s="45" t="s">
        <v>892</v>
      </c>
    </row>
    <row r="323" spans="1:12" ht="115.5" x14ac:dyDescent="0.3">
      <c r="A323" s="42" t="s">
        <v>893</v>
      </c>
      <c r="B323" s="49" t="s">
        <v>894</v>
      </c>
      <c r="C323" s="47">
        <v>2017</v>
      </c>
      <c r="D323" s="47" t="s">
        <v>51</v>
      </c>
      <c r="E323" s="1"/>
      <c r="F323" s="1">
        <v>0</v>
      </c>
      <c r="G323" s="3"/>
      <c r="H323" s="3"/>
      <c r="I323" s="3"/>
      <c r="J323" s="3"/>
      <c r="K323" s="45" t="s">
        <v>895</v>
      </c>
    </row>
    <row r="324" spans="1:12" ht="115.5" x14ac:dyDescent="0.3">
      <c r="A324" s="42" t="s">
        <v>896</v>
      </c>
      <c r="B324" s="49" t="s">
        <v>897</v>
      </c>
      <c r="C324" s="47">
        <v>2017</v>
      </c>
      <c r="D324" s="47" t="s">
        <v>51</v>
      </c>
      <c r="E324" s="1">
        <v>1</v>
      </c>
      <c r="F324" s="1">
        <v>0</v>
      </c>
      <c r="G324" s="3">
        <v>500000</v>
      </c>
      <c r="H324" s="3"/>
      <c r="I324" s="3"/>
      <c r="J324" s="3"/>
      <c r="K324" s="45" t="s">
        <v>898</v>
      </c>
    </row>
    <row r="325" spans="1:12" ht="115.5" x14ac:dyDescent="0.3">
      <c r="A325" s="42" t="s">
        <v>899</v>
      </c>
      <c r="B325" s="49" t="s">
        <v>900</v>
      </c>
      <c r="C325" s="47">
        <v>2017</v>
      </c>
      <c r="D325" s="47" t="s">
        <v>51</v>
      </c>
      <c r="E325" s="1"/>
      <c r="F325" s="1">
        <v>0</v>
      </c>
      <c r="G325" s="3"/>
      <c r="H325" s="3"/>
      <c r="I325" s="3"/>
      <c r="J325" s="3"/>
      <c r="K325" s="45" t="s">
        <v>901</v>
      </c>
    </row>
    <row r="326" spans="1:12" ht="115.5" x14ac:dyDescent="0.3">
      <c r="A326" s="42" t="s">
        <v>902</v>
      </c>
      <c r="B326" s="49" t="s">
        <v>903</v>
      </c>
      <c r="C326" s="47">
        <v>2016</v>
      </c>
      <c r="D326" s="47" t="s">
        <v>51</v>
      </c>
      <c r="E326" s="1">
        <v>1</v>
      </c>
      <c r="F326" s="1">
        <v>0</v>
      </c>
      <c r="G326" s="3">
        <v>250000</v>
      </c>
      <c r="H326" s="3"/>
      <c r="I326" s="3"/>
      <c r="J326" s="3"/>
      <c r="K326" s="45" t="s">
        <v>904</v>
      </c>
    </row>
    <row r="327" spans="1:12" ht="99" x14ac:dyDescent="0.3">
      <c r="A327" s="42" t="s">
        <v>905</v>
      </c>
      <c r="B327" s="49" t="s">
        <v>906</v>
      </c>
      <c r="C327" s="47">
        <v>2016</v>
      </c>
      <c r="D327" s="47" t="s">
        <v>51</v>
      </c>
      <c r="E327" s="1">
        <v>1</v>
      </c>
      <c r="F327" s="1">
        <v>0</v>
      </c>
      <c r="G327" s="3">
        <v>500000</v>
      </c>
      <c r="H327" s="3">
        <v>350000</v>
      </c>
      <c r="I327" s="3">
        <v>250000</v>
      </c>
      <c r="J327" s="3">
        <v>200000</v>
      </c>
      <c r="K327" s="45" t="s">
        <v>907</v>
      </c>
      <c r="L327" s="67" t="s">
        <v>2875</v>
      </c>
    </row>
    <row r="328" spans="1:12" ht="99" x14ac:dyDescent="0.3">
      <c r="A328" s="42" t="s">
        <v>908</v>
      </c>
      <c r="B328" s="49" t="s">
        <v>909</v>
      </c>
      <c r="C328" s="47">
        <v>2016</v>
      </c>
      <c r="D328" s="47" t="s">
        <v>51</v>
      </c>
      <c r="E328" s="1">
        <v>1</v>
      </c>
      <c r="F328" s="1">
        <v>0</v>
      </c>
      <c r="G328" s="3">
        <v>250000</v>
      </c>
      <c r="H328" s="3"/>
      <c r="I328" s="3"/>
      <c r="J328" s="3"/>
      <c r="K328" s="45" t="s">
        <v>910</v>
      </c>
    </row>
    <row r="329" spans="1:12" ht="82.5" x14ac:dyDescent="0.3">
      <c r="A329" s="42" t="s">
        <v>911</v>
      </c>
      <c r="B329" s="49" t="s">
        <v>912</v>
      </c>
      <c r="C329" s="47">
        <v>2016</v>
      </c>
      <c r="D329" s="47" t="s">
        <v>51</v>
      </c>
      <c r="E329" s="1">
        <v>1</v>
      </c>
      <c r="F329" s="1">
        <v>0</v>
      </c>
      <c r="G329" s="3">
        <v>500000</v>
      </c>
      <c r="H329" s="3"/>
      <c r="I329" s="3"/>
      <c r="J329" s="3"/>
      <c r="K329" s="45" t="s">
        <v>913</v>
      </c>
    </row>
    <row r="330" spans="1:12" ht="99" x14ac:dyDescent="0.3">
      <c r="A330" s="42" t="s">
        <v>914</v>
      </c>
      <c r="B330" s="49" t="s">
        <v>915</v>
      </c>
      <c r="C330" s="47">
        <v>2016</v>
      </c>
      <c r="D330" s="47" t="s">
        <v>51</v>
      </c>
      <c r="E330" s="1">
        <v>1</v>
      </c>
      <c r="F330" s="1">
        <v>0</v>
      </c>
      <c r="G330" s="3">
        <v>200000</v>
      </c>
      <c r="H330" s="3"/>
      <c r="I330" s="3"/>
      <c r="J330" s="3"/>
      <c r="K330" s="45" t="s">
        <v>916</v>
      </c>
    </row>
    <row r="331" spans="1:12" ht="99" x14ac:dyDescent="0.3">
      <c r="A331" s="42" t="s">
        <v>917</v>
      </c>
      <c r="B331" s="49" t="s">
        <v>918</v>
      </c>
      <c r="C331" s="47">
        <v>2016</v>
      </c>
      <c r="D331" s="47" t="s">
        <v>51</v>
      </c>
      <c r="E331" s="1">
        <v>1</v>
      </c>
      <c r="F331" s="1">
        <v>0</v>
      </c>
      <c r="G331" s="3">
        <v>250000</v>
      </c>
      <c r="H331" s="3"/>
      <c r="I331" s="3"/>
      <c r="J331" s="3"/>
      <c r="K331" s="45" t="s">
        <v>919</v>
      </c>
    </row>
    <row r="332" spans="1:12" ht="132" x14ac:dyDescent="0.3">
      <c r="A332" s="42" t="s">
        <v>920</v>
      </c>
      <c r="B332" s="49" t="s">
        <v>921</v>
      </c>
      <c r="C332" s="47">
        <v>2016</v>
      </c>
      <c r="D332" s="47" t="s">
        <v>51</v>
      </c>
      <c r="E332" s="1">
        <v>1</v>
      </c>
      <c r="F332" s="1">
        <v>0</v>
      </c>
      <c r="G332" s="3">
        <v>500000</v>
      </c>
      <c r="H332" s="3">
        <v>400000</v>
      </c>
      <c r="I332" s="3"/>
      <c r="J332" s="3"/>
      <c r="K332" s="45" t="s">
        <v>922</v>
      </c>
    </row>
    <row r="333" spans="1:12" ht="115.5" x14ac:dyDescent="0.3">
      <c r="A333" s="42" t="s">
        <v>923</v>
      </c>
      <c r="B333" s="49" t="s">
        <v>841</v>
      </c>
      <c r="C333" s="47">
        <v>2016</v>
      </c>
      <c r="D333" s="47" t="s">
        <v>51</v>
      </c>
      <c r="E333" s="1">
        <v>1</v>
      </c>
      <c r="F333" s="1">
        <v>0</v>
      </c>
      <c r="G333" s="3">
        <v>300000</v>
      </c>
      <c r="H333" s="3"/>
      <c r="I333" s="3"/>
      <c r="J333" s="3"/>
      <c r="K333" s="45" t="s">
        <v>842</v>
      </c>
    </row>
    <row r="334" spans="1:12" ht="115.5" x14ac:dyDescent="0.3">
      <c r="A334" s="42" t="s">
        <v>924</v>
      </c>
      <c r="B334" s="49" t="s">
        <v>925</v>
      </c>
      <c r="C334" s="47">
        <v>2016</v>
      </c>
      <c r="D334" s="47" t="s">
        <v>51</v>
      </c>
      <c r="E334" s="1">
        <v>1</v>
      </c>
      <c r="F334" s="1">
        <v>0</v>
      </c>
      <c r="G334" s="3">
        <v>1000000</v>
      </c>
      <c r="H334" s="3"/>
      <c r="I334" s="3"/>
      <c r="J334" s="3"/>
      <c r="K334" s="45" t="s">
        <v>926</v>
      </c>
    </row>
    <row r="335" spans="1:12" ht="115.5" x14ac:dyDescent="0.3">
      <c r="A335" s="42" t="s">
        <v>927</v>
      </c>
      <c r="B335" s="49" t="s">
        <v>928</v>
      </c>
      <c r="C335" s="47">
        <v>2016</v>
      </c>
      <c r="D335" s="47" t="s">
        <v>51</v>
      </c>
      <c r="E335" s="1">
        <v>1</v>
      </c>
      <c r="F335" s="1">
        <v>0</v>
      </c>
      <c r="G335" s="3">
        <v>800000</v>
      </c>
      <c r="H335" s="3">
        <v>100000</v>
      </c>
      <c r="I335" s="3"/>
      <c r="J335" s="3"/>
      <c r="K335" s="45" t="s">
        <v>929</v>
      </c>
    </row>
    <row r="336" spans="1:12" ht="132" x14ac:dyDescent="0.3">
      <c r="A336" s="42" t="s">
        <v>930</v>
      </c>
      <c r="B336" s="49" t="s">
        <v>931</v>
      </c>
      <c r="C336" s="47">
        <v>2016</v>
      </c>
      <c r="D336" s="47" t="s">
        <v>51</v>
      </c>
      <c r="E336" s="1">
        <v>1</v>
      </c>
      <c r="F336" s="1">
        <v>0</v>
      </c>
      <c r="G336" s="3">
        <v>315000</v>
      </c>
      <c r="H336" s="3"/>
      <c r="I336" s="3"/>
      <c r="J336" s="3"/>
      <c r="K336" s="45" t="s">
        <v>932</v>
      </c>
    </row>
    <row r="337" spans="1:11" ht="115.5" x14ac:dyDescent="0.3">
      <c r="A337" s="42" t="s">
        <v>933</v>
      </c>
      <c r="B337" s="49" t="s">
        <v>934</v>
      </c>
      <c r="C337" s="47">
        <v>2016</v>
      </c>
      <c r="D337" s="47" t="s">
        <v>51</v>
      </c>
      <c r="E337" s="1">
        <v>1</v>
      </c>
      <c r="F337" s="1">
        <v>0</v>
      </c>
      <c r="G337" s="3">
        <v>250000</v>
      </c>
      <c r="H337" s="3"/>
      <c r="I337" s="3"/>
      <c r="J337" s="3"/>
      <c r="K337" s="45" t="s">
        <v>935</v>
      </c>
    </row>
    <row r="338" spans="1:11" ht="132" x14ac:dyDescent="0.3">
      <c r="A338" s="42" t="s">
        <v>936</v>
      </c>
      <c r="B338" s="49" t="s">
        <v>937</v>
      </c>
      <c r="C338" s="47">
        <v>2016</v>
      </c>
      <c r="D338" s="47" t="s">
        <v>51</v>
      </c>
      <c r="E338" s="1">
        <v>1</v>
      </c>
      <c r="F338" s="1">
        <v>0</v>
      </c>
      <c r="G338" s="3">
        <v>300000</v>
      </c>
      <c r="H338" s="3">
        <v>600000</v>
      </c>
      <c r="I338" s="3"/>
      <c r="J338" s="3"/>
      <c r="K338" s="45" t="s">
        <v>938</v>
      </c>
    </row>
    <row r="339" spans="1:11" ht="99" x14ac:dyDescent="0.3">
      <c r="A339" s="42" t="s">
        <v>939</v>
      </c>
      <c r="B339" s="49" t="s">
        <v>940</v>
      </c>
      <c r="C339" s="47">
        <v>2016</v>
      </c>
      <c r="D339" s="47" t="s">
        <v>51</v>
      </c>
      <c r="E339" s="1"/>
      <c r="F339" s="1">
        <v>0</v>
      </c>
      <c r="G339" s="3"/>
      <c r="H339" s="3"/>
      <c r="I339" s="3"/>
      <c r="J339" s="3"/>
      <c r="K339" s="45" t="s">
        <v>941</v>
      </c>
    </row>
    <row r="340" spans="1:11" ht="99" x14ac:dyDescent="0.3">
      <c r="A340" s="42" t="s">
        <v>942</v>
      </c>
      <c r="B340" s="49" t="s">
        <v>943</v>
      </c>
      <c r="C340" s="47">
        <v>2016</v>
      </c>
      <c r="D340" s="47" t="s">
        <v>51</v>
      </c>
      <c r="E340" s="1">
        <v>1</v>
      </c>
      <c r="F340" s="1">
        <v>0</v>
      </c>
      <c r="G340" s="3">
        <v>200000</v>
      </c>
      <c r="H340" s="3"/>
      <c r="I340" s="3"/>
      <c r="J340" s="3"/>
      <c r="K340" s="45" t="s">
        <v>944</v>
      </c>
    </row>
    <row r="341" spans="1:11" ht="132" x14ac:dyDescent="0.3">
      <c r="A341" s="42" t="s">
        <v>945</v>
      </c>
      <c r="B341" s="49" t="s">
        <v>946</v>
      </c>
      <c r="C341" s="47">
        <v>2016</v>
      </c>
      <c r="D341" s="47" t="s">
        <v>51</v>
      </c>
      <c r="E341" s="1">
        <v>1</v>
      </c>
      <c r="F341" s="1">
        <v>0</v>
      </c>
      <c r="G341" s="3">
        <v>200000</v>
      </c>
      <c r="H341" s="3"/>
      <c r="I341" s="3"/>
      <c r="J341" s="3"/>
      <c r="K341" s="45" t="s">
        <v>947</v>
      </c>
    </row>
    <row r="342" spans="1:11" ht="115.5" x14ac:dyDescent="0.3">
      <c r="A342" s="42" t="s">
        <v>948</v>
      </c>
      <c r="B342" s="49" t="s">
        <v>949</v>
      </c>
      <c r="C342" s="47">
        <v>2016</v>
      </c>
      <c r="D342" s="47" t="s">
        <v>51</v>
      </c>
      <c r="E342" s="1">
        <v>1</v>
      </c>
      <c r="F342" s="1">
        <v>0</v>
      </c>
      <c r="G342" s="3">
        <v>500000</v>
      </c>
      <c r="H342" s="3"/>
      <c r="I342" s="3"/>
      <c r="J342" s="3"/>
      <c r="K342" s="45" t="s">
        <v>950</v>
      </c>
    </row>
    <row r="343" spans="1:11" ht="115.5" x14ac:dyDescent="0.3">
      <c r="A343" s="42" t="s">
        <v>951</v>
      </c>
      <c r="B343" s="49" t="s">
        <v>952</v>
      </c>
      <c r="C343" s="47">
        <v>2016</v>
      </c>
      <c r="D343" s="47" t="s">
        <v>51</v>
      </c>
      <c r="E343" s="1">
        <v>1</v>
      </c>
      <c r="F343" s="1">
        <v>0</v>
      </c>
      <c r="G343" s="3">
        <v>400000</v>
      </c>
      <c r="H343" s="3"/>
      <c r="I343" s="3"/>
      <c r="J343" s="3"/>
      <c r="K343" s="45" t="s">
        <v>953</v>
      </c>
    </row>
    <row r="344" spans="1:11" ht="148.5" x14ac:dyDescent="0.3">
      <c r="A344" s="42" t="s">
        <v>954</v>
      </c>
      <c r="B344" s="49" t="s">
        <v>955</v>
      </c>
      <c r="C344" s="47">
        <v>2016</v>
      </c>
      <c r="D344" s="47" t="s">
        <v>51</v>
      </c>
      <c r="E344" s="1"/>
      <c r="F344" s="1">
        <v>0</v>
      </c>
      <c r="G344" s="3"/>
      <c r="H344" s="3"/>
      <c r="I344" s="3"/>
      <c r="J344" s="3"/>
      <c r="K344" s="45" t="s">
        <v>956</v>
      </c>
    </row>
    <row r="345" spans="1:11" ht="99" x14ac:dyDescent="0.3">
      <c r="A345" s="42" t="s">
        <v>957</v>
      </c>
      <c r="B345" s="49" t="s">
        <v>958</v>
      </c>
      <c r="C345" s="47">
        <v>2016</v>
      </c>
      <c r="D345" s="47" t="s">
        <v>51</v>
      </c>
      <c r="E345" s="1">
        <v>1</v>
      </c>
      <c r="F345" s="1">
        <v>0</v>
      </c>
      <c r="G345" s="3">
        <v>43000</v>
      </c>
      <c r="H345" s="3"/>
      <c r="I345" s="3"/>
      <c r="J345" s="3"/>
      <c r="K345" s="45" t="s">
        <v>959</v>
      </c>
    </row>
    <row r="346" spans="1:11" ht="148.5" x14ac:dyDescent="0.3">
      <c r="A346" s="42" t="s">
        <v>960</v>
      </c>
      <c r="B346" s="49" t="s">
        <v>961</v>
      </c>
      <c r="C346" s="47">
        <v>2016</v>
      </c>
      <c r="D346" s="47" t="s">
        <v>51</v>
      </c>
      <c r="E346" s="1">
        <v>1</v>
      </c>
      <c r="F346" s="1">
        <v>0</v>
      </c>
      <c r="G346" s="3">
        <v>135000</v>
      </c>
      <c r="H346" s="3"/>
      <c r="I346" s="3"/>
      <c r="J346" s="3"/>
      <c r="K346" s="45" t="s">
        <v>962</v>
      </c>
    </row>
    <row r="347" spans="1:11" ht="99" x14ac:dyDescent="0.3">
      <c r="A347" s="42" t="s">
        <v>963</v>
      </c>
      <c r="B347" s="49" t="s">
        <v>964</v>
      </c>
      <c r="C347" s="47">
        <v>2016</v>
      </c>
      <c r="D347" s="47" t="s">
        <v>51</v>
      </c>
      <c r="E347" s="1">
        <v>1</v>
      </c>
      <c r="F347" s="1">
        <v>0</v>
      </c>
      <c r="G347" s="3">
        <v>433000</v>
      </c>
      <c r="H347" s="3">
        <v>580000</v>
      </c>
      <c r="I347" s="3"/>
      <c r="J347" s="3"/>
      <c r="K347" s="45" t="s">
        <v>965</v>
      </c>
    </row>
    <row r="348" spans="1:11" ht="132" x14ac:dyDescent="0.3">
      <c r="A348" s="42" t="s">
        <v>966</v>
      </c>
      <c r="B348" s="49" t="s">
        <v>967</v>
      </c>
      <c r="C348" s="47">
        <v>2016</v>
      </c>
      <c r="D348" s="47" t="s">
        <v>51</v>
      </c>
      <c r="E348" s="1">
        <v>1</v>
      </c>
      <c r="F348" s="1">
        <v>0</v>
      </c>
      <c r="G348" s="3">
        <v>200000</v>
      </c>
      <c r="H348" s="3"/>
      <c r="I348" s="3"/>
      <c r="J348" s="3"/>
      <c r="K348" s="45" t="s">
        <v>968</v>
      </c>
    </row>
    <row r="349" spans="1:11" ht="231" x14ac:dyDescent="0.3">
      <c r="A349" s="42" t="s">
        <v>969</v>
      </c>
      <c r="B349" s="49" t="s">
        <v>970</v>
      </c>
      <c r="C349" s="47">
        <v>2016</v>
      </c>
      <c r="D349" s="47" t="s">
        <v>51</v>
      </c>
      <c r="E349" s="1">
        <v>1</v>
      </c>
      <c r="F349" s="1">
        <v>0</v>
      </c>
      <c r="G349" s="3">
        <v>100000</v>
      </c>
      <c r="H349" s="3"/>
      <c r="I349" s="3"/>
      <c r="J349" s="3"/>
      <c r="K349" s="45" t="s">
        <v>971</v>
      </c>
    </row>
    <row r="350" spans="1:11" ht="115.5" x14ac:dyDescent="0.3">
      <c r="A350" s="42" t="s">
        <v>972</v>
      </c>
      <c r="B350" s="49" t="s">
        <v>973</v>
      </c>
      <c r="C350" s="47">
        <v>2016</v>
      </c>
      <c r="D350" s="47" t="s">
        <v>51</v>
      </c>
      <c r="E350" s="1">
        <v>1</v>
      </c>
      <c r="F350" s="1">
        <v>0</v>
      </c>
      <c r="G350" s="3">
        <v>500000</v>
      </c>
      <c r="H350" s="3"/>
      <c r="I350" s="3"/>
      <c r="J350" s="3"/>
      <c r="K350" s="45" t="s">
        <v>974</v>
      </c>
    </row>
    <row r="351" spans="1:11" ht="115.5" x14ac:dyDescent="0.3">
      <c r="A351" s="42" t="s">
        <v>975</v>
      </c>
      <c r="B351" s="49" t="s">
        <v>976</v>
      </c>
      <c r="C351" s="47">
        <v>2016</v>
      </c>
      <c r="D351" s="47" t="s">
        <v>51</v>
      </c>
      <c r="E351" s="1">
        <v>1</v>
      </c>
      <c r="F351" s="1">
        <v>0</v>
      </c>
      <c r="G351" s="3">
        <v>1000000</v>
      </c>
      <c r="H351" s="3"/>
      <c r="I351" s="3"/>
      <c r="J351" s="3"/>
      <c r="K351" s="45" t="s">
        <v>977</v>
      </c>
    </row>
    <row r="352" spans="1:11" ht="280.5" x14ac:dyDescent="0.3">
      <c r="A352" s="42" t="s">
        <v>978</v>
      </c>
      <c r="B352" s="49" t="s">
        <v>979</v>
      </c>
      <c r="C352" s="47">
        <v>2016</v>
      </c>
      <c r="D352" s="47" t="s">
        <v>51</v>
      </c>
      <c r="E352" s="1">
        <v>1</v>
      </c>
      <c r="F352" s="1">
        <v>0</v>
      </c>
      <c r="G352" s="3">
        <v>150000</v>
      </c>
      <c r="H352" s="3"/>
      <c r="I352" s="3"/>
      <c r="J352" s="3"/>
      <c r="K352" s="45" t="s">
        <v>980</v>
      </c>
    </row>
    <row r="353" spans="1:11" ht="99" x14ac:dyDescent="0.3">
      <c r="A353" s="42" t="s">
        <v>981</v>
      </c>
      <c r="B353" s="49" t="s">
        <v>982</v>
      </c>
      <c r="C353" s="47">
        <v>2016</v>
      </c>
      <c r="D353" s="47" t="s">
        <v>51</v>
      </c>
      <c r="E353" s="1">
        <v>1</v>
      </c>
      <c r="F353" s="1">
        <v>0</v>
      </c>
      <c r="G353" s="3">
        <v>300000</v>
      </c>
      <c r="H353" s="3"/>
      <c r="I353" s="3"/>
      <c r="J353" s="3"/>
      <c r="K353" s="45" t="s">
        <v>983</v>
      </c>
    </row>
    <row r="354" spans="1:11" ht="115.5" x14ac:dyDescent="0.3">
      <c r="A354" s="42" t="s">
        <v>984</v>
      </c>
      <c r="B354" s="49" t="s">
        <v>985</v>
      </c>
      <c r="C354" s="47">
        <v>2016</v>
      </c>
      <c r="D354" s="47" t="s">
        <v>51</v>
      </c>
      <c r="E354" s="1"/>
      <c r="F354" s="1">
        <v>0</v>
      </c>
      <c r="G354" s="3"/>
      <c r="H354" s="3"/>
      <c r="I354" s="3"/>
      <c r="J354" s="3"/>
      <c r="K354" s="45" t="s">
        <v>986</v>
      </c>
    </row>
    <row r="355" spans="1:11" ht="99" x14ac:dyDescent="0.3">
      <c r="A355" s="42" t="s">
        <v>987</v>
      </c>
      <c r="B355" s="49" t="s">
        <v>988</v>
      </c>
      <c r="C355" s="47">
        <v>2016</v>
      </c>
      <c r="D355" s="47" t="s">
        <v>51</v>
      </c>
      <c r="E355" s="1">
        <v>1</v>
      </c>
      <c r="F355" s="1">
        <v>0</v>
      </c>
      <c r="G355" s="3">
        <v>250000</v>
      </c>
      <c r="H355" s="3"/>
      <c r="I355" s="3"/>
      <c r="J355" s="3"/>
      <c r="K355" s="45" t="s">
        <v>989</v>
      </c>
    </row>
    <row r="356" spans="1:11" ht="99" x14ac:dyDescent="0.3">
      <c r="A356" s="42" t="s">
        <v>990</v>
      </c>
      <c r="B356" s="49" t="s">
        <v>991</v>
      </c>
      <c r="C356" s="47">
        <v>2016</v>
      </c>
      <c r="D356" s="47" t="s">
        <v>51</v>
      </c>
      <c r="E356" s="1">
        <v>1</v>
      </c>
      <c r="F356" s="1">
        <v>0</v>
      </c>
      <c r="G356" s="3">
        <v>500000</v>
      </c>
      <c r="H356" s="3"/>
      <c r="I356" s="3"/>
      <c r="J356" s="3"/>
      <c r="K356" s="45" t="s">
        <v>810</v>
      </c>
    </row>
    <row r="357" spans="1:11" ht="115.5" x14ac:dyDescent="0.3">
      <c r="A357" s="42" t="s">
        <v>992</v>
      </c>
      <c r="B357" s="49" t="s">
        <v>993</v>
      </c>
      <c r="C357" s="47">
        <v>2016</v>
      </c>
      <c r="D357" s="47" t="s">
        <v>51</v>
      </c>
      <c r="E357" s="1">
        <v>1</v>
      </c>
      <c r="F357" s="1">
        <v>0</v>
      </c>
      <c r="G357" s="3">
        <v>250000</v>
      </c>
      <c r="H357" s="3">
        <v>250000</v>
      </c>
      <c r="I357" s="3"/>
      <c r="J357" s="3"/>
      <c r="K357" s="45" t="s">
        <v>994</v>
      </c>
    </row>
    <row r="358" spans="1:11" ht="115.5" x14ac:dyDescent="0.3">
      <c r="A358" s="42" t="s">
        <v>995</v>
      </c>
      <c r="B358" s="49" t="s">
        <v>996</v>
      </c>
      <c r="C358" s="47">
        <v>2016</v>
      </c>
      <c r="D358" s="47" t="s">
        <v>51</v>
      </c>
      <c r="E358" s="1">
        <v>1</v>
      </c>
      <c r="F358" s="1">
        <v>0</v>
      </c>
      <c r="G358" s="3">
        <v>200000</v>
      </c>
      <c r="H358" s="3"/>
      <c r="I358" s="3"/>
      <c r="J358" s="3"/>
      <c r="K358" s="45" t="s">
        <v>997</v>
      </c>
    </row>
    <row r="359" spans="1:11" ht="115.5" x14ac:dyDescent="0.3">
      <c r="A359" s="42" t="s">
        <v>998</v>
      </c>
      <c r="B359" s="49" t="s">
        <v>999</v>
      </c>
      <c r="C359" s="47">
        <v>2016</v>
      </c>
      <c r="D359" s="47" t="s">
        <v>51</v>
      </c>
      <c r="E359" s="1">
        <v>1</v>
      </c>
      <c r="F359" s="1">
        <v>0</v>
      </c>
      <c r="G359" s="3">
        <v>500000</v>
      </c>
      <c r="H359" s="3"/>
      <c r="I359" s="3"/>
      <c r="J359" s="3"/>
      <c r="K359" s="45" t="s">
        <v>204</v>
      </c>
    </row>
    <row r="360" spans="1:11" ht="82.5" x14ac:dyDescent="0.3">
      <c r="A360" s="42" t="s">
        <v>1000</v>
      </c>
      <c r="B360" s="49" t="s">
        <v>1001</v>
      </c>
      <c r="C360" s="47">
        <v>2016</v>
      </c>
      <c r="D360" s="47" t="s">
        <v>51</v>
      </c>
      <c r="E360" s="1">
        <v>1</v>
      </c>
      <c r="F360" s="1">
        <v>0</v>
      </c>
      <c r="G360" s="3">
        <v>70000</v>
      </c>
      <c r="H360" s="3"/>
      <c r="I360" s="3"/>
      <c r="J360" s="3"/>
      <c r="K360" s="45" t="s">
        <v>1002</v>
      </c>
    </row>
    <row r="361" spans="1:11" ht="115.5" x14ac:dyDescent="0.3">
      <c r="A361" s="42" t="s">
        <v>1003</v>
      </c>
      <c r="B361" s="49" t="s">
        <v>1004</v>
      </c>
      <c r="C361" s="47">
        <v>2016</v>
      </c>
      <c r="D361" s="47" t="s">
        <v>51</v>
      </c>
      <c r="E361" s="1">
        <v>1</v>
      </c>
      <c r="F361" s="1">
        <v>0</v>
      </c>
      <c r="G361" s="3">
        <v>100000</v>
      </c>
      <c r="H361" s="3"/>
      <c r="I361" s="3"/>
      <c r="J361" s="3"/>
      <c r="K361" s="45" t="s">
        <v>1005</v>
      </c>
    </row>
    <row r="362" spans="1:11" ht="99" x14ac:dyDescent="0.3">
      <c r="A362" s="42" t="s">
        <v>1006</v>
      </c>
      <c r="B362" s="49" t="s">
        <v>1007</v>
      </c>
      <c r="C362" s="47">
        <v>2016</v>
      </c>
      <c r="D362" s="47" t="s">
        <v>51</v>
      </c>
      <c r="E362" s="1">
        <v>1</v>
      </c>
      <c r="F362" s="1">
        <v>0</v>
      </c>
      <c r="G362" s="3">
        <v>400000</v>
      </c>
      <c r="H362" s="3">
        <v>400000</v>
      </c>
      <c r="I362" s="3"/>
      <c r="J362" s="3"/>
      <c r="K362" s="45" t="s">
        <v>1008</v>
      </c>
    </row>
    <row r="363" spans="1:11" ht="115.5" x14ac:dyDescent="0.3">
      <c r="A363" s="42" t="s">
        <v>1009</v>
      </c>
      <c r="B363" s="49" t="s">
        <v>1010</v>
      </c>
      <c r="C363" s="47">
        <v>2016</v>
      </c>
      <c r="D363" s="47" t="s">
        <v>51</v>
      </c>
      <c r="E363" s="1"/>
      <c r="F363" s="1">
        <v>0</v>
      </c>
      <c r="G363" s="3"/>
      <c r="H363" s="3"/>
      <c r="I363" s="3"/>
      <c r="J363" s="3"/>
      <c r="K363" s="45" t="s">
        <v>1011</v>
      </c>
    </row>
    <row r="364" spans="1:11" ht="115.5" x14ac:dyDescent="0.3">
      <c r="A364" s="42" t="s">
        <v>1012</v>
      </c>
      <c r="B364" s="49" t="s">
        <v>1013</v>
      </c>
      <c r="C364" s="47">
        <v>2016</v>
      </c>
      <c r="D364" s="47" t="s">
        <v>51</v>
      </c>
      <c r="E364" s="1">
        <v>1</v>
      </c>
      <c r="F364" s="1">
        <v>0</v>
      </c>
      <c r="G364" s="3">
        <v>200000</v>
      </c>
      <c r="H364" s="3"/>
      <c r="I364" s="3"/>
      <c r="J364" s="3"/>
      <c r="K364" s="45" t="s">
        <v>1014</v>
      </c>
    </row>
    <row r="365" spans="1:11" ht="115.5" x14ac:dyDescent="0.3">
      <c r="A365" s="42" t="s">
        <v>1015</v>
      </c>
      <c r="B365" s="49" t="s">
        <v>1016</v>
      </c>
      <c r="C365" s="47">
        <v>2016</v>
      </c>
      <c r="D365" s="47" t="s">
        <v>51</v>
      </c>
      <c r="E365" s="1"/>
      <c r="F365" s="1">
        <v>0</v>
      </c>
      <c r="G365" s="3"/>
      <c r="H365" s="3"/>
      <c r="I365" s="3"/>
      <c r="J365" s="3"/>
      <c r="K365" s="45" t="s">
        <v>1017</v>
      </c>
    </row>
    <row r="366" spans="1:11" ht="99" x14ac:dyDescent="0.3">
      <c r="A366" s="42" t="s">
        <v>1018</v>
      </c>
      <c r="B366" s="49" t="s">
        <v>1019</v>
      </c>
      <c r="C366" s="47">
        <v>2016</v>
      </c>
      <c r="D366" s="47" t="s">
        <v>51</v>
      </c>
      <c r="E366" s="1">
        <v>1</v>
      </c>
      <c r="F366" s="1">
        <v>0</v>
      </c>
      <c r="G366" s="3">
        <v>500000</v>
      </c>
      <c r="H366" s="3"/>
      <c r="I366" s="3"/>
      <c r="J366" s="3"/>
      <c r="K366" s="45" t="s">
        <v>756</v>
      </c>
    </row>
    <row r="367" spans="1:11" ht="132" x14ac:dyDescent="0.3">
      <c r="A367" s="42" t="s">
        <v>1020</v>
      </c>
      <c r="B367" s="49" t="s">
        <v>1021</v>
      </c>
      <c r="C367" s="47">
        <v>2016</v>
      </c>
      <c r="D367" s="47" t="s">
        <v>51</v>
      </c>
      <c r="E367" s="1">
        <v>1</v>
      </c>
      <c r="F367" s="1">
        <v>0</v>
      </c>
      <c r="G367" s="3">
        <v>200000</v>
      </c>
      <c r="H367" s="3"/>
      <c r="I367" s="3"/>
      <c r="J367" s="3"/>
      <c r="K367" s="45" t="s">
        <v>1022</v>
      </c>
    </row>
    <row r="368" spans="1:11" ht="115.5" x14ac:dyDescent="0.3">
      <c r="A368" s="42" t="s">
        <v>1023</v>
      </c>
      <c r="B368" s="49" t="s">
        <v>1024</v>
      </c>
      <c r="C368" s="47">
        <v>2016</v>
      </c>
      <c r="D368" s="47" t="s">
        <v>51</v>
      </c>
      <c r="E368" s="1">
        <v>1</v>
      </c>
      <c r="F368" s="1">
        <v>0</v>
      </c>
      <c r="G368" s="3">
        <v>250000</v>
      </c>
      <c r="H368" s="3"/>
      <c r="I368" s="3"/>
      <c r="J368" s="3"/>
      <c r="K368" s="45" t="s">
        <v>1025</v>
      </c>
    </row>
    <row r="369" spans="1:11" ht="148.5" x14ac:dyDescent="0.3">
      <c r="A369" s="42" t="s">
        <v>1026</v>
      </c>
      <c r="B369" s="49" t="s">
        <v>1027</v>
      </c>
      <c r="C369" s="47">
        <v>2016</v>
      </c>
      <c r="D369" s="47" t="s">
        <v>51</v>
      </c>
      <c r="E369" s="1">
        <v>1</v>
      </c>
      <c r="F369" s="1">
        <v>0</v>
      </c>
      <c r="G369" s="3">
        <v>150000</v>
      </c>
      <c r="H369" s="3"/>
      <c r="I369" s="3"/>
      <c r="J369" s="3"/>
      <c r="K369" s="45" t="s">
        <v>895</v>
      </c>
    </row>
    <row r="370" spans="1:11" ht="82.5" x14ac:dyDescent="0.3">
      <c r="A370" s="42" t="s">
        <v>1028</v>
      </c>
      <c r="B370" s="49" t="s">
        <v>794</v>
      </c>
      <c r="C370" s="47">
        <v>2016</v>
      </c>
      <c r="D370" s="47" t="s">
        <v>51</v>
      </c>
      <c r="E370" s="1">
        <v>1</v>
      </c>
      <c r="F370" s="1">
        <v>0</v>
      </c>
      <c r="G370" s="3">
        <v>300000</v>
      </c>
      <c r="H370" s="3"/>
      <c r="I370" s="3"/>
      <c r="J370" s="3"/>
      <c r="K370" s="45" t="s">
        <v>795</v>
      </c>
    </row>
    <row r="371" spans="1:11" ht="99" x14ac:dyDescent="0.3">
      <c r="A371" s="42" t="s">
        <v>1029</v>
      </c>
      <c r="B371" s="49" t="s">
        <v>1030</v>
      </c>
      <c r="C371" s="47">
        <v>2016</v>
      </c>
      <c r="D371" s="47" t="s">
        <v>51</v>
      </c>
      <c r="E371" s="1">
        <v>1</v>
      </c>
      <c r="F371" s="1">
        <v>0</v>
      </c>
      <c r="G371" s="3">
        <v>500000</v>
      </c>
      <c r="H371" s="3">
        <v>6100000</v>
      </c>
      <c r="I371" s="3"/>
      <c r="J371" s="3"/>
      <c r="K371" s="45" t="s">
        <v>1031</v>
      </c>
    </row>
    <row r="372" spans="1:11" ht="115.5" x14ac:dyDescent="0.3">
      <c r="A372" s="42" t="s">
        <v>1032</v>
      </c>
      <c r="B372" s="49" t="s">
        <v>1033</v>
      </c>
      <c r="C372" s="47">
        <v>2016</v>
      </c>
      <c r="D372" s="47" t="s">
        <v>51</v>
      </c>
      <c r="E372" s="1">
        <v>1</v>
      </c>
      <c r="F372" s="1">
        <v>0</v>
      </c>
      <c r="G372" s="3">
        <v>400000</v>
      </c>
      <c r="H372" s="3"/>
      <c r="I372" s="3"/>
      <c r="J372" s="3"/>
      <c r="K372" s="45" t="s">
        <v>144</v>
      </c>
    </row>
    <row r="373" spans="1:11" ht="99" x14ac:dyDescent="0.3">
      <c r="A373" s="42" t="s">
        <v>1034</v>
      </c>
      <c r="B373" s="49" t="s">
        <v>1035</v>
      </c>
      <c r="C373" s="47">
        <v>2016</v>
      </c>
      <c r="D373" s="47" t="s">
        <v>51</v>
      </c>
      <c r="E373" s="1">
        <v>1</v>
      </c>
      <c r="F373" s="1">
        <v>0</v>
      </c>
      <c r="G373" s="3">
        <v>400000</v>
      </c>
      <c r="H373" s="3">
        <v>400000</v>
      </c>
      <c r="I373" s="3"/>
      <c r="J373" s="3"/>
      <c r="K373" s="45" t="s">
        <v>1036</v>
      </c>
    </row>
    <row r="374" spans="1:11" ht="115.5" x14ac:dyDescent="0.3">
      <c r="A374" s="42" t="s">
        <v>1037</v>
      </c>
      <c r="B374" s="49" t="s">
        <v>1038</v>
      </c>
      <c r="C374" s="47">
        <v>2016</v>
      </c>
      <c r="D374" s="47" t="s">
        <v>51</v>
      </c>
      <c r="E374" s="1">
        <v>1</v>
      </c>
      <c r="F374" s="1">
        <v>0</v>
      </c>
      <c r="G374" s="3">
        <v>300000</v>
      </c>
      <c r="H374" s="3"/>
      <c r="I374" s="3"/>
      <c r="J374" s="3"/>
      <c r="K374" s="45" t="s">
        <v>1039</v>
      </c>
    </row>
    <row r="375" spans="1:11" ht="99" x14ac:dyDescent="0.3">
      <c r="A375" s="42" t="s">
        <v>1040</v>
      </c>
      <c r="B375" s="49" t="s">
        <v>1041</v>
      </c>
      <c r="C375" s="47">
        <v>2016</v>
      </c>
      <c r="D375" s="47" t="s">
        <v>51</v>
      </c>
      <c r="E375" s="1">
        <v>1</v>
      </c>
      <c r="F375" s="1">
        <v>0</v>
      </c>
      <c r="G375" s="3">
        <v>500000</v>
      </c>
      <c r="H375" s="3"/>
      <c r="I375" s="3"/>
      <c r="J375" s="3"/>
      <c r="K375" s="45" t="s">
        <v>1042</v>
      </c>
    </row>
    <row r="376" spans="1:11" ht="99" x14ac:dyDescent="0.3">
      <c r="A376" s="42" t="s">
        <v>1043</v>
      </c>
      <c r="B376" s="49" t="s">
        <v>1044</v>
      </c>
      <c r="C376" s="47">
        <v>2016</v>
      </c>
      <c r="D376" s="47" t="s">
        <v>51</v>
      </c>
      <c r="E376" s="1">
        <v>1</v>
      </c>
      <c r="F376" s="1">
        <v>0</v>
      </c>
      <c r="G376" s="3">
        <v>100000</v>
      </c>
      <c r="H376" s="3"/>
      <c r="I376" s="3"/>
      <c r="J376" s="3"/>
      <c r="K376" s="45" t="s">
        <v>1045</v>
      </c>
    </row>
    <row r="377" spans="1:11" ht="132" x14ac:dyDescent="0.3">
      <c r="A377" s="42" t="s">
        <v>1046</v>
      </c>
      <c r="B377" s="49" t="s">
        <v>1047</v>
      </c>
      <c r="C377" s="47">
        <v>2016</v>
      </c>
      <c r="D377" s="47" t="s">
        <v>51</v>
      </c>
      <c r="E377" s="1">
        <v>1</v>
      </c>
      <c r="F377" s="1">
        <v>0</v>
      </c>
      <c r="G377" s="3">
        <v>200000</v>
      </c>
      <c r="H377" s="3"/>
      <c r="I377" s="3"/>
      <c r="J377" s="3"/>
      <c r="K377" s="45" t="s">
        <v>881</v>
      </c>
    </row>
    <row r="378" spans="1:11" ht="132" x14ac:dyDescent="0.3">
      <c r="A378" s="42" t="s">
        <v>1048</v>
      </c>
      <c r="B378" s="49" t="s">
        <v>1049</v>
      </c>
      <c r="C378" s="47">
        <v>2016</v>
      </c>
      <c r="D378" s="47" t="s">
        <v>51</v>
      </c>
      <c r="E378" s="1">
        <v>1</v>
      </c>
      <c r="F378" s="1">
        <v>0</v>
      </c>
      <c r="G378" s="3">
        <v>300000</v>
      </c>
      <c r="H378" s="3"/>
      <c r="I378" s="3"/>
      <c r="J378" s="3"/>
      <c r="K378" s="45" t="s">
        <v>1050</v>
      </c>
    </row>
    <row r="379" spans="1:11" ht="115.5" x14ac:dyDescent="0.3">
      <c r="A379" s="42" t="s">
        <v>1051</v>
      </c>
      <c r="B379" s="49" t="s">
        <v>1052</v>
      </c>
      <c r="C379" s="47">
        <v>2016</v>
      </c>
      <c r="D379" s="47" t="s">
        <v>51</v>
      </c>
      <c r="E379" s="1"/>
      <c r="F379" s="1">
        <v>0</v>
      </c>
      <c r="G379" s="3"/>
      <c r="H379" s="3"/>
      <c r="I379" s="3"/>
      <c r="J379" s="3"/>
      <c r="K379" s="45" t="s">
        <v>1053</v>
      </c>
    </row>
    <row r="380" spans="1:11" ht="115.5" x14ac:dyDescent="0.3">
      <c r="A380" s="42" t="s">
        <v>1054</v>
      </c>
      <c r="B380" s="49" t="s">
        <v>1055</v>
      </c>
      <c r="C380" s="47">
        <v>2016</v>
      </c>
      <c r="D380" s="47" t="s">
        <v>51</v>
      </c>
      <c r="E380" s="1">
        <v>1</v>
      </c>
      <c r="F380" s="1">
        <v>0</v>
      </c>
      <c r="G380" s="3">
        <v>200000</v>
      </c>
      <c r="H380" s="3"/>
      <c r="I380" s="3"/>
      <c r="J380" s="3"/>
      <c r="K380" s="45" t="s">
        <v>725</v>
      </c>
    </row>
    <row r="381" spans="1:11" ht="82.5" x14ac:dyDescent="0.3">
      <c r="A381" s="42" t="s">
        <v>1056</v>
      </c>
      <c r="B381" s="49" t="s">
        <v>1057</v>
      </c>
      <c r="C381" s="47">
        <v>2016</v>
      </c>
      <c r="D381" s="47" t="s">
        <v>51</v>
      </c>
      <c r="E381" s="1">
        <v>1</v>
      </c>
      <c r="F381" s="1">
        <v>0</v>
      </c>
      <c r="G381" s="3">
        <v>200000</v>
      </c>
      <c r="H381" s="3"/>
      <c r="I381" s="3"/>
      <c r="J381" s="3"/>
      <c r="K381" s="45" t="s">
        <v>1058</v>
      </c>
    </row>
    <row r="382" spans="1:11" ht="99" x14ac:dyDescent="0.3">
      <c r="A382" s="42" t="s">
        <v>1059</v>
      </c>
      <c r="B382" s="49" t="s">
        <v>1060</v>
      </c>
      <c r="C382" s="47">
        <v>2016</v>
      </c>
      <c r="D382" s="47" t="s">
        <v>51</v>
      </c>
      <c r="E382" s="1">
        <v>1</v>
      </c>
      <c r="F382" s="1">
        <v>0</v>
      </c>
      <c r="G382" s="3">
        <v>100000</v>
      </c>
      <c r="H382" s="3"/>
      <c r="I382" s="3"/>
      <c r="J382" s="3"/>
      <c r="K382" s="45" t="s">
        <v>1061</v>
      </c>
    </row>
    <row r="383" spans="1:11" ht="132" x14ac:dyDescent="0.3">
      <c r="A383" s="42" t="s">
        <v>1062</v>
      </c>
      <c r="B383" s="49" t="s">
        <v>1063</v>
      </c>
      <c r="C383" s="47">
        <v>2016</v>
      </c>
      <c r="D383" s="47" t="s">
        <v>51</v>
      </c>
      <c r="E383" s="1">
        <v>1</v>
      </c>
      <c r="F383" s="1">
        <v>0</v>
      </c>
      <c r="G383" s="3">
        <v>200000</v>
      </c>
      <c r="H383" s="3"/>
      <c r="I383" s="3"/>
      <c r="J383" s="3"/>
      <c r="K383" s="45" t="s">
        <v>1064</v>
      </c>
    </row>
    <row r="384" spans="1:11" ht="132" x14ac:dyDescent="0.3">
      <c r="A384" s="42" t="s">
        <v>1065</v>
      </c>
      <c r="B384" s="49" t="s">
        <v>1066</v>
      </c>
      <c r="C384" s="47">
        <v>2016</v>
      </c>
      <c r="D384" s="47" t="s">
        <v>51</v>
      </c>
      <c r="E384" s="1">
        <v>1</v>
      </c>
      <c r="F384" s="1">
        <v>0</v>
      </c>
      <c r="G384" s="3">
        <v>378000</v>
      </c>
      <c r="H384" s="3"/>
      <c r="I384" s="3"/>
      <c r="J384" s="3"/>
      <c r="K384" s="45" t="s">
        <v>1067</v>
      </c>
    </row>
    <row r="385" spans="1:11" ht="115.5" x14ac:dyDescent="0.3">
      <c r="A385" s="42" t="s">
        <v>1068</v>
      </c>
      <c r="B385" s="49" t="s">
        <v>1069</v>
      </c>
      <c r="C385" s="47">
        <v>2016</v>
      </c>
      <c r="D385" s="47" t="s">
        <v>51</v>
      </c>
      <c r="E385" s="1"/>
      <c r="F385" s="1">
        <v>0</v>
      </c>
      <c r="G385" s="3"/>
      <c r="H385" s="3"/>
      <c r="I385" s="3"/>
      <c r="J385" s="3"/>
      <c r="K385" s="45" t="s">
        <v>892</v>
      </c>
    </row>
    <row r="386" spans="1:11" ht="99" x14ac:dyDescent="0.3">
      <c r="A386" s="42" t="s">
        <v>1070</v>
      </c>
      <c r="B386" s="49" t="s">
        <v>1071</v>
      </c>
      <c r="C386" s="47">
        <v>2016</v>
      </c>
      <c r="D386" s="47" t="s">
        <v>51</v>
      </c>
      <c r="E386" s="1">
        <v>1</v>
      </c>
      <c r="F386" s="1">
        <v>0</v>
      </c>
      <c r="G386" s="3">
        <v>200000</v>
      </c>
      <c r="H386" s="3"/>
      <c r="I386" s="3"/>
      <c r="J386" s="3"/>
      <c r="K386" s="45" t="s">
        <v>792</v>
      </c>
    </row>
    <row r="387" spans="1:11" ht="132" x14ac:dyDescent="0.3">
      <c r="A387" s="42" t="s">
        <v>1072</v>
      </c>
      <c r="B387" s="49" t="s">
        <v>1073</v>
      </c>
      <c r="C387" s="47">
        <v>2016</v>
      </c>
      <c r="D387" s="47" t="s">
        <v>51</v>
      </c>
      <c r="E387" s="1">
        <v>1</v>
      </c>
      <c r="F387" s="1">
        <v>0</v>
      </c>
      <c r="G387" s="3">
        <v>300000</v>
      </c>
      <c r="H387" s="3"/>
      <c r="I387" s="3"/>
      <c r="J387" s="3"/>
      <c r="K387" s="45" t="s">
        <v>703</v>
      </c>
    </row>
    <row r="388" spans="1:11" ht="99" x14ac:dyDescent="0.3">
      <c r="A388" s="42" t="s">
        <v>1074</v>
      </c>
      <c r="B388" s="49" t="s">
        <v>1075</v>
      </c>
      <c r="C388" s="47">
        <v>2016</v>
      </c>
      <c r="D388" s="47" t="s">
        <v>51</v>
      </c>
      <c r="E388" s="1">
        <v>1</v>
      </c>
      <c r="F388" s="1">
        <v>0</v>
      </c>
      <c r="G388" s="3">
        <v>500000</v>
      </c>
      <c r="H388" s="3"/>
      <c r="I388" s="3"/>
      <c r="J388" s="3"/>
      <c r="K388" s="45" t="s">
        <v>1076</v>
      </c>
    </row>
    <row r="389" spans="1:11" ht="115.5" x14ac:dyDescent="0.3">
      <c r="A389" s="42" t="s">
        <v>1077</v>
      </c>
      <c r="B389" s="49" t="s">
        <v>1078</v>
      </c>
      <c r="C389" s="47">
        <v>2016</v>
      </c>
      <c r="D389" s="47" t="s">
        <v>51</v>
      </c>
      <c r="E389" s="1">
        <v>1</v>
      </c>
      <c r="F389" s="1">
        <v>0</v>
      </c>
      <c r="G389" s="3">
        <v>500000</v>
      </c>
      <c r="H389" s="3"/>
      <c r="I389" s="3"/>
      <c r="J389" s="3"/>
      <c r="K389" s="45" t="s">
        <v>1079</v>
      </c>
    </row>
    <row r="390" spans="1:11" ht="148.5" x14ac:dyDescent="0.3">
      <c r="A390" s="42" t="s">
        <v>1080</v>
      </c>
      <c r="B390" s="49" t="s">
        <v>1081</v>
      </c>
      <c r="C390" s="47">
        <v>2020</v>
      </c>
      <c r="D390" s="47" t="s">
        <v>1082</v>
      </c>
      <c r="E390" s="1">
        <v>2</v>
      </c>
      <c r="F390" s="1">
        <v>0</v>
      </c>
      <c r="G390" s="3"/>
      <c r="H390" s="3">
        <v>80000</v>
      </c>
      <c r="I390" s="3"/>
      <c r="J390" s="3"/>
      <c r="K390" s="45" t="s">
        <v>1083</v>
      </c>
    </row>
    <row r="391" spans="1:11" ht="115.5" x14ac:dyDescent="0.3">
      <c r="A391" s="42" t="s">
        <v>1084</v>
      </c>
      <c r="B391" s="49" t="s">
        <v>1085</v>
      </c>
      <c r="C391" s="47">
        <v>2020</v>
      </c>
      <c r="D391" s="47" t="s">
        <v>1082</v>
      </c>
      <c r="E391" s="1">
        <v>2</v>
      </c>
      <c r="F391" s="1">
        <v>0</v>
      </c>
      <c r="G391" s="3"/>
      <c r="H391" s="3">
        <v>25900</v>
      </c>
      <c r="I391" s="3"/>
      <c r="J391" s="3"/>
      <c r="K391" s="45" t="s">
        <v>1086</v>
      </c>
    </row>
    <row r="392" spans="1:11" ht="99" x14ac:dyDescent="0.3">
      <c r="A392" s="42" t="s">
        <v>1087</v>
      </c>
      <c r="B392" s="49" t="s">
        <v>1088</v>
      </c>
      <c r="C392" s="47">
        <v>2020</v>
      </c>
      <c r="D392" s="47" t="s">
        <v>1082</v>
      </c>
      <c r="E392" s="1">
        <v>1</v>
      </c>
      <c r="F392" s="1">
        <v>0</v>
      </c>
      <c r="G392" s="3">
        <v>1000000</v>
      </c>
      <c r="H392" s="3"/>
      <c r="I392" s="3"/>
      <c r="J392" s="3"/>
      <c r="K392" s="45" t="s">
        <v>1089</v>
      </c>
    </row>
    <row r="393" spans="1:11" ht="198" x14ac:dyDescent="0.3">
      <c r="A393" s="42" t="s">
        <v>1090</v>
      </c>
      <c r="B393" s="49" t="s">
        <v>1091</v>
      </c>
      <c r="C393" s="47">
        <v>2020</v>
      </c>
      <c r="D393" s="47" t="s">
        <v>1082</v>
      </c>
      <c r="E393" s="1">
        <v>2</v>
      </c>
      <c r="F393" s="1">
        <v>0</v>
      </c>
      <c r="G393" s="3"/>
      <c r="H393" s="3">
        <v>50000</v>
      </c>
      <c r="I393" s="3"/>
      <c r="J393" s="3"/>
      <c r="K393" s="45" t="s">
        <v>1092</v>
      </c>
    </row>
    <row r="394" spans="1:11" ht="99" x14ac:dyDescent="0.3">
      <c r="A394" s="42" t="s">
        <v>184</v>
      </c>
      <c r="B394" s="49" t="s">
        <v>1093</v>
      </c>
      <c r="C394" s="47">
        <v>2020</v>
      </c>
      <c r="D394" s="47" t="s">
        <v>1082</v>
      </c>
      <c r="E394" s="1"/>
      <c r="F394" s="1">
        <v>0</v>
      </c>
      <c r="G394" s="3"/>
      <c r="H394" s="3"/>
      <c r="I394" s="3"/>
      <c r="J394" s="3"/>
      <c r="K394" s="45" t="s">
        <v>1094</v>
      </c>
    </row>
    <row r="395" spans="1:11" ht="99" x14ac:dyDescent="0.3">
      <c r="A395" s="42" t="s">
        <v>1095</v>
      </c>
      <c r="B395" s="49" t="s">
        <v>1096</v>
      </c>
      <c r="C395" s="47">
        <v>2020</v>
      </c>
      <c r="D395" s="47" t="s">
        <v>1082</v>
      </c>
      <c r="E395" s="1">
        <v>1</v>
      </c>
      <c r="F395" s="1">
        <v>0</v>
      </c>
      <c r="G395" s="3">
        <v>800000</v>
      </c>
      <c r="H395" s="3"/>
      <c r="I395" s="3"/>
      <c r="J395" s="3"/>
      <c r="K395" s="45" t="s">
        <v>1097</v>
      </c>
    </row>
    <row r="396" spans="1:11" ht="99" x14ac:dyDescent="0.3">
      <c r="A396" s="42" t="s">
        <v>193</v>
      </c>
      <c r="B396" s="49" t="s">
        <v>1098</v>
      </c>
      <c r="C396" s="47">
        <v>2020</v>
      </c>
      <c r="D396" s="47" t="s">
        <v>1082</v>
      </c>
      <c r="E396" s="1"/>
      <c r="F396" s="1">
        <v>0</v>
      </c>
      <c r="G396" s="3"/>
      <c r="H396" s="3"/>
      <c r="I396" s="3"/>
      <c r="J396" s="3"/>
      <c r="K396" s="45" t="s">
        <v>1099</v>
      </c>
    </row>
    <row r="397" spans="1:11" ht="99" x14ac:dyDescent="0.3">
      <c r="A397" s="42" t="s">
        <v>1100</v>
      </c>
      <c r="B397" s="49" t="s">
        <v>1101</v>
      </c>
      <c r="C397" s="47">
        <v>2020</v>
      </c>
      <c r="D397" s="47" t="s">
        <v>1082</v>
      </c>
      <c r="E397" s="1">
        <v>1</v>
      </c>
      <c r="F397" s="1">
        <v>0</v>
      </c>
      <c r="G397" s="3">
        <v>1000000</v>
      </c>
      <c r="H397" s="3"/>
      <c r="I397" s="3"/>
      <c r="J397" s="3"/>
      <c r="K397" s="45" t="s">
        <v>1102</v>
      </c>
    </row>
    <row r="398" spans="1:11" ht="264" x14ac:dyDescent="0.3">
      <c r="A398" s="42" t="s">
        <v>1103</v>
      </c>
      <c r="B398" s="49" t="s">
        <v>1104</v>
      </c>
      <c r="C398" s="47">
        <v>2020</v>
      </c>
      <c r="D398" s="47" t="s">
        <v>1082</v>
      </c>
      <c r="E398" s="1">
        <v>2</v>
      </c>
      <c r="F398" s="1">
        <v>0</v>
      </c>
      <c r="G398" s="3"/>
      <c r="H398" s="3">
        <v>50000</v>
      </c>
      <c r="I398" s="3"/>
      <c r="J398" s="3"/>
      <c r="K398" s="45" t="s">
        <v>1105</v>
      </c>
    </row>
    <row r="399" spans="1:11" ht="115.5" x14ac:dyDescent="0.3">
      <c r="A399" s="42" t="s">
        <v>1106</v>
      </c>
      <c r="B399" s="49" t="s">
        <v>1107</v>
      </c>
      <c r="C399" s="47">
        <v>2020</v>
      </c>
      <c r="D399" s="47" t="s">
        <v>1082</v>
      </c>
      <c r="E399" s="1">
        <v>1</v>
      </c>
      <c r="F399" s="1">
        <v>0</v>
      </c>
      <c r="G399" s="3">
        <v>208000</v>
      </c>
      <c r="H399" s="3"/>
      <c r="I399" s="3"/>
      <c r="J399" s="3"/>
      <c r="K399" s="45" t="s">
        <v>1108</v>
      </c>
    </row>
    <row r="400" spans="1:11" ht="115.5" x14ac:dyDescent="0.3">
      <c r="A400" s="42" t="s">
        <v>1109</v>
      </c>
      <c r="B400" s="49" t="s">
        <v>1110</v>
      </c>
      <c r="C400" s="47">
        <v>2020</v>
      </c>
      <c r="D400" s="47" t="s">
        <v>1082</v>
      </c>
      <c r="E400" s="1">
        <v>2</v>
      </c>
      <c r="F400" s="1">
        <v>0</v>
      </c>
      <c r="G400" s="3"/>
      <c r="H400" s="3">
        <v>40000</v>
      </c>
      <c r="I400" s="3"/>
      <c r="J400" s="3"/>
      <c r="K400" s="45" t="s">
        <v>1111</v>
      </c>
    </row>
    <row r="401" spans="1:11" ht="132" x14ac:dyDescent="0.3">
      <c r="A401" s="42" t="s">
        <v>1112</v>
      </c>
      <c r="B401" s="49" t="s">
        <v>1113</v>
      </c>
      <c r="C401" s="47">
        <v>2020</v>
      </c>
      <c r="D401" s="47" t="s">
        <v>1082</v>
      </c>
      <c r="E401" s="1">
        <v>2</v>
      </c>
      <c r="F401" s="1">
        <v>0</v>
      </c>
      <c r="G401" s="3"/>
      <c r="H401" s="3">
        <v>500000</v>
      </c>
      <c r="I401" s="3"/>
      <c r="J401" s="3"/>
      <c r="K401" s="45" t="s">
        <v>1114</v>
      </c>
    </row>
    <row r="402" spans="1:11" ht="379.5" x14ac:dyDescent="0.3">
      <c r="A402" s="42" t="s">
        <v>1115</v>
      </c>
      <c r="B402" s="49" t="s">
        <v>1116</v>
      </c>
      <c r="C402" s="47">
        <v>2019</v>
      </c>
      <c r="D402" s="47" t="s">
        <v>1082</v>
      </c>
      <c r="E402" s="1">
        <v>1</v>
      </c>
      <c r="F402" s="1">
        <v>0</v>
      </c>
      <c r="G402" s="3">
        <v>2000000</v>
      </c>
      <c r="H402" s="3"/>
      <c r="I402" s="3"/>
      <c r="J402" s="3"/>
      <c r="K402" s="45" t="s">
        <v>1117</v>
      </c>
    </row>
    <row r="403" spans="1:11" ht="115.5" x14ac:dyDescent="0.3">
      <c r="A403" s="42" t="s">
        <v>1118</v>
      </c>
      <c r="B403" s="49" t="s">
        <v>1119</v>
      </c>
      <c r="C403" s="47">
        <v>2019</v>
      </c>
      <c r="D403" s="47" t="s">
        <v>1082</v>
      </c>
      <c r="E403" s="1">
        <v>1</v>
      </c>
      <c r="F403" s="1">
        <v>0</v>
      </c>
      <c r="G403" s="3">
        <v>208000</v>
      </c>
      <c r="H403" s="3"/>
      <c r="I403" s="3"/>
      <c r="J403" s="3"/>
      <c r="K403" s="45" t="s">
        <v>1120</v>
      </c>
    </row>
    <row r="404" spans="1:11" ht="115.5" x14ac:dyDescent="0.3">
      <c r="A404" s="42" t="s">
        <v>1121</v>
      </c>
      <c r="B404" s="49" t="s">
        <v>1122</v>
      </c>
      <c r="C404" s="47">
        <v>2019</v>
      </c>
      <c r="D404" s="47" t="s">
        <v>1082</v>
      </c>
      <c r="E404" s="1">
        <v>2</v>
      </c>
      <c r="F404" s="1">
        <v>0</v>
      </c>
      <c r="G404" s="3"/>
      <c r="H404" s="3">
        <v>25900</v>
      </c>
      <c r="I404" s="3"/>
      <c r="J404" s="3"/>
      <c r="K404" s="45" t="s">
        <v>1123</v>
      </c>
    </row>
    <row r="405" spans="1:11" ht="99" x14ac:dyDescent="0.3">
      <c r="A405" s="42" t="s">
        <v>519</v>
      </c>
      <c r="B405" s="49" t="s">
        <v>1124</v>
      </c>
      <c r="C405" s="47">
        <v>2019</v>
      </c>
      <c r="D405" s="47" t="s">
        <v>1082</v>
      </c>
      <c r="E405" s="1"/>
      <c r="F405" s="1">
        <v>0</v>
      </c>
      <c r="G405" s="3"/>
      <c r="H405" s="3"/>
      <c r="I405" s="3"/>
      <c r="J405" s="3"/>
      <c r="K405" s="45" t="s">
        <v>1125</v>
      </c>
    </row>
    <row r="406" spans="1:11" ht="115.5" x14ac:dyDescent="0.3">
      <c r="A406" s="42" t="s">
        <v>1126</v>
      </c>
      <c r="B406" s="49" t="s">
        <v>1127</v>
      </c>
      <c r="C406" s="47">
        <v>2019</v>
      </c>
      <c r="D406" s="47" t="s">
        <v>1082</v>
      </c>
      <c r="E406" s="1">
        <v>1</v>
      </c>
      <c r="F406" s="1">
        <v>0</v>
      </c>
      <c r="G406" s="3">
        <v>100000</v>
      </c>
      <c r="H406" s="3"/>
      <c r="I406" s="3"/>
      <c r="J406" s="3"/>
      <c r="K406" s="45" t="s">
        <v>1128</v>
      </c>
    </row>
    <row r="407" spans="1:11" ht="132" x14ac:dyDescent="0.3">
      <c r="A407" s="42" t="s">
        <v>1129</v>
      </c>
      <c r="B407" s="49" t="s">
        <v>1130</v>
      </c>
      <c r="C407" s="47">
        <v>2019</v>
      </c>
      <c r="D407" s="47" t="s">
        <v>1082</v>
      </c>
      <c r="E407" s="1">
        <v>2</v>
      </c>
      <c r="F407" s="1">
        <v>0</v>
      </c>
      <c r="G407" s="3"/>
      <c r="H407" s="4">
        <v>200000</v>
      </c>
      <c r="I407" s="3"/>
      <c r="J407" s="3"/>
      <c r="K407" s="45" t="s">
        <v>1131</v>
      </c>
    </row>
    <row r="408" spans="1:11" ht="132" x14ac:dyDescent="0.3">
      <c r="A408" s="42" t="s">
        <v>1132</v>
      </c>
      <c r="B408" s="49" t="s">
        <v>1133</v>
      </c>
      <c r="C408" s="47">
        <v>2019</v>
      </c>
      <c r="D408" s="47" t="s">
        <v>1082</v>
      </c>
      <c r="E408" s="1">
        <v>2</v>
      </c>
      <c r="F408" s="1">
        <v>0</v>
      </c>
      <c r="G408" s="3"/>
      <c r="H408" s="3">
        <v>80000</v>
      </c>
      <c r="I408" s="3"/>
      <c r="J408" s="3"/>
      <c r="K408" s="45" t="s">
        <v>1134</v>
      </c>
    </row>
    <row r="409" spans="1:11" ht="99" x14ac:dyDescent="0.3">
      <c r="A409" s="42" t="s">
        <v>390</v>
      </c>
      <c r="B409" s="49" t="s">
        <v>1135</v>
      </c>
      <c r="C409" s="47">
        <v>2019</v>
      </c>
      <c r="D409" s="47" t="s">
        <v>1082</v>
      </c>
      <c r="E409" s="1"/>
      <c r="F409" s="1">
        <v>0</v>
      </c>
      <c r="G409" s="3"/>
      <c r="H409" s="3"/>
      <c r="I409" s="3"/>
      <c r="J409" s="3"/>
      <c r="K409" s="45" t="s">
        <v>1136</v>
      </c>
    </row>
    <row r="410" spans="1:11" ht="115.5" x14ac:dyDescent="0.3">
      <c r="A410" s="42" t="s">
        <v>1137</v>
      </c>
      <c r="B410" s="49" t="s">
        <v>1138</v>
      </c>
      <c r="C410" s="47">
        <v>2018</v>
      </c>
      <c r="D410" s="47" t="s">
        <v>1082</v>
      </c>
      <c r="E410" s="1">
        <v>1</v>
      </c>
      <c r="F410" s="1">
        <v>0</v>
      </c>
      <c r="G410" s="3">
        <v>2000000</v>
      </c>
      <c r="H410" s="3"/>
      <c r="I410" s="3"/>
      <c r="J410" s="3"/>
      <c r="K410" s="45" t="s">
        <v>1139</v>
      </c>
    </row>
    <row r="411" spans="1:11" ht="82.5" x14ac:dyDescent="0.3">
      <c r="A411" s="42" t="s">
        <v>1140</v>
      </c>
      <c r="B411" s="49" t="s">
        <v>1141</v>
      </c>
      <c r="C411" s="47">
        <v>2018</v>
      </c>
      <c r="D411" s="47" t="s">
        <v>1082</v>
      </c>
      <c r="E411" s="1"/>
      <c r="F411" s="1">
        <v>0</v>
      </c>
      <c r="G411" s="3"/>
      <c r="H411" s="3"/>
      <c r="I411" s="3"/>
      <c r="J411" s="3"/>
      <c r="K411" s="45" t="s">
        <v>1142</v>
      </c>
    </row>
    <row r="412" spans="1:11" ht="132" x14ac:dyDescent="0.3">
      <c r="A412" s="42" t="s">
        <v>1143</v>
      </c>
      <c r="B412" s="49" t="s">
        <v>1144</v>
      </c>
      <c r="C412" s="47">
        <v>2018</v>
      </c>
      <c r="D412" s="47" t="s">
        <v>1082</v>
      </c>
      <c r="E412" s="1">
        <v>2</v>
      </c>
      <c r="F412" s="1">
        <v>0</v>
      </c>
      <c r="G412" s="3"/>
      <c r="H412" s="3">
        <v>80000</v>
      </c>
      <c r="I412" s="3"/>
      <c r="J412" s="3"/>
      <c r="K412" s="45" t="s">
        <v>1145</v>
      </c>
    </row>
    <row r="413" spans="1:11" ht="115.5" x14ac:dyDescent="0.3">
      <c r="A413" s="42" t="s">
        <v>1146</v>
      </c>
      <c r="B413" s="49" t="s">
        <v>1147</v>
      </c>
      <c r="C413" s="47">
        <v>2018</v>
      </c>
      <c r="D413" s="47" t="s">
        <v>1082</v>
      </c>
      <c r="E413" s="1"/>
      <c r="F413" s="1">
        <v>0</v>
      </c>
      <c r="G413" s="3"/>
      <c r="H413" s="3"/>
      <c r="I413" s="3"/>
      <c r="J413" s="3"/>
      <c r="K413" s="45" t="s">
        <v>1148</v>
      </c>
    </row>
    <row r="414" spans="1:11" ht="99" x14ac:dyDescent="0.3">
      <c r="A414" s="42" t="s">
        <v>1149</v>
      </c>
      <c r="B414" s="49" t="s">
        <v>1150</v>
      </c>
      <c r="C414" s="47">
        <v>2018</v>
      </c>
      <c r="D414" s="47" t="s">
        <v>1082</v>
      </c>
      <c r="E414" s="1"/>
      <c r="F414" s="1">
        <v>0</v>
      </c>
      <c r="G414" s="3"/>
      <c r="H414" s="3"/>
      <c r="I414" s="3"/>
      <c r="J414" s="3"/>
      <c r="K414" s="45" t="s">
        <v>1151</v>
      </c>
    </row>
    <row r="415" spans="1:11" ht="148.5" x14ac:dyDescent="0.3">
      <c r="A415" s="42" t="s">
        <v>1152</v>
      </c>
      <c r="B415" s="49" t="s">
        <v>1153</v>
      </c>
      <c r="C415" s="47">
        <v>2017</v>
      </c>
      <c r="D415" s="47" t="s">
        <v>1082</v>
      </c>
      <c r="E415" s="1">
        <v>2</v>
      </c>
      <c r="F415" s="1">
        <v>0</v>
      </c>
      <c r="G415" s="3"/>
      <c r="H415" s="3">
        <v>80000</v>
      </c>
      <c r="I415" s="3"/>
      <c r="J415" s="3"/>
      <c r="K415" s="45" t="s">
        <v>1154</v>
      </c>
    </row>
    <row r="416" spans="1:11" ht="82.5" x14ac:dyDescent="0.3">
      <c r="A416" s="42" t="s">
        <v>1155</v>
      </c>
      <c r="B416" s="49" t="s">
        <v>1156</v>
      </c>
      <c r="C416" s="47">
        <v>2017</v>
      </c>
      <c r="D416" s="47" t="s">
        <v>1082</v>
      </c>
      <c r="E416" s="1">
        <v>2</v>
      </c>
      <c r="F416" s="1">
        <v>0</v>
      </c>
      <c r="G416" s="3"/>
      <c r="H416" s="3">
        <v>24900</v>
      </c>
      <c r="I416" s="3"/>
      <c r="J416" s="3"/>
      <c r="K416" s="45" t="s">
        <v>1157</v>
      </c>
    </row>
    <row r="417" spans="1:12" ht="99" x14ac:dyDescent="0.3">
      <c r="A417" s="42" t="s">
        <v>1158</v>
      </c>
      <c r="B417" s="49" t="s">
        <v>1159</v>
      </c>
      <c r="C417" s="47">
        <v>2016</v>
      </c>
      <c r="D417" s="47" t="s">
        <v>1082</v>
      </c>
      <c r="E417" s="1">
        <v>2</v>
      </c>
      <c r="F417" s="1">
        <v>0</v>
      </c>
      <c r="G417" s="3"/>
      <c r="H417" s="3">
        <v>33000</v>
      </c>
      <c r="I417" s="3"/>
      <c r="J417" s="3"/>
      <c r="K417" s="45" t="s">
        <v>1160</v>
      </c>
    </row>
    <row r="418" spans="1:12" ht="132" x14ac:dyDescent="0.3">
      <c r="A418" s="42" t="s">
        <v>1161</v>
      </c>
      <c r="B418" s="49" t="s">
        <v>1162</v>
      </c>
      <c r="C418" s="47">
        <v>2016</v>
      </c>
      <c r="D418" s="47" t="s">
        <v>1082</v>
      </c>
      <c r="E418" s="1">
        <v>1</v>
      </c>
      <c r="F418" s="1">
        <v>0</v>
      </c>
      <c r="G418" s="3">
        <v>300000</v>
      </c>
      <c r="H418" s="3"/>
      <c r="I418" s="3"/>
      <c r="J418" s="3"/>
      <c r="K418" s="45" t="s">
        <v>1163</v>
      </c>
    </row>
    <row r="419" spans="1:12" ht="99" x14ac:dyDescent="0.3">
      <c r="A419" s="42" t="s">
        <v>1164</v>
      </c>
      <c r="B419" s="49" t="s">
        <v>1165</v>
      </c>
      <c r="C419" s="47">
        <v>2020</v>
      </c>
      <c r="D419" s="47" t="s">
        <v>1166</v>
      </c>
      <c r="E419" s="1">
        <v>1</v>
      </c>
      <c r="F419" s="1">
        <v>0</v>
      </c>
      <c r="G419" s="4">
        <v>5000000</v>
      </c>
      <c r="H419" s="3"/>
      <c r="I419" s="3"/>
      <c r="J419" s="3"/>
      <c r="K419" s="45" t="s">
        <v>1167</v>
      </c>
    </row>
    <row r="420" spans="1:12" ht="99" x14ac:dyDescent="0.3">
      <c r="A420" s="42" t="s">
        <v>1168</v>
      </c>
      <c r="B420" s="49" t="s">
        <v>1169</v>
      </c>
      <c r="C420" s="47">
        <v>2020</v>
      </c>
      <c r="D420" s="47" t="s">
        <v>1166</v>
      </c>
      <c r="E420" s="1">
        <v>1</v>
      </c>
      <c r="F420" s="1">
        <v>0</v>
      </c>
      <c r="G420" s="4">
        <v>130000</v>
      </c>
      <c r="H420" s="3"/>
      <c r="I420" s="3"/>
      <c r="J420" s="3"/>
      <c r="K420" s="45" t="s">
        <v>1170</v>
      </c>
    </row>
    <row r="421" spans="1:12" ht="82.5" x14ac:dyDescent="0.3">
      <c r="A421" s="42" t="s">
        <v>1171</v>
      </c>
      <c r="B421" s="49" t="s">
        <v>1172</v>
      </c>
      <c r="C421" s="47">
        <v>2020</v>
      </c>
      <c r="D421" s="47" t="s">
        <v>1166</v>
      </c>
      <c r="E421" s="1">
        <v>1</v>
      </c>
      <c r="F421" s="1">
        <v>0</v>
      </c>
      <c r="G421" s="3">
        <v>30000000</v>
      </c>
      <c r="H421" s="3"/>
      <c r="I421" s="3"/>
      <c r="J421" s="3"/>
      <c r="K421" s="45" t="s">
        <v>1173</v>
      </c>
    </row>
    <row r="422" spans="1:12" ht="99" x14ac:dyDescent="0.3">
      <c r="A422" s="42" t="s">
        <v>1174</v>
      </c>
      <c r="B422" s="49" t="s">
        <v>1175</v>
      </c>
      <c r="C422" s="47">
        <v>2020</v>
      </c>
      <c r="D422" s="47" t="s">
        <v>1166</v>
      </c>
      <c r="E422" s="1">
        <v>1</v>
      </c>
      <c r="F422" s="1">
        <v>0</v>
      </c>
      <c r="G422" s="3">
        <v>10000000</v>
      </c>
      <c r="H422" s="3"/>
      <c r="I422" s="3"/>
      <c r="J422" s="3"/>
      <c r="K422" s="45" t="s">
        <v>1176</v>
      </c>
    </row>
    <row r="423" spans="1:12" ht="115.5" x14ac:dyDescent="0.3">
      <c r="A423" s="42" t="s">
        <v>1177</v>
      </c>
      <c r="B423" s="49" t="s">
        <v>1178</v>
      </c>
      <c r="C423" s="47">
        <v>2020</v>
      </c>
      <c r="D423" s="47" t="s">
        <v>1166</v>
      </c>
      <c r="E423" s="1"/>
      <c r="F423" s="1">
        <v>0</v>
      </c>
      <c r="G423" s="4"/>
      <c r="H423" s="3"/>
      <c r="I423" s="3"/>
      <c r="J423" s="3"/>
      <c r="K423" s="45" t="s">
        <v>1179</v>
      </c>
      <c r="L423" t="s">
        <v>2871</v>
      </c>
    </row>
    <row r="424" spans="1:12" ht="115.5" x14ac:dyDescent="0.3">
      <c r="A424" s="42" t="s">
        <v>1180</v>
      </c>
      <c r="B424" s="49" t="s">
        <v>1181</v>
      </c>
      <c r="C424" s="47">
        <v>2020</v>
      </c>
      <c r="D424" s="47" t="s">
        <v>1166</v>
      </c>
      <c r="E424" s="1"/>
      <c r="F424" s="1">
        <v>0</v>
      </c>
      <c r="G424" s="3"/>
      <c r="H424" s="3"/>
      <c r="I424" s="3"/>
      <c r="J424" s="3"/>
      <c r="K424" s="45" t="s">
        <v>1182</v>
      </c>
    </row>
    <row r="425" spans="1:12" ht="82.5" x14ac:dyDescent="0.3">
      <c r="A425" s="42" t="s">
        <v>1183</v>
      </c>
      <c r="B425" s="49" t="s">
        <v>1184</v>
      </c>
      <c r="C425" s="47">
        <v>2020</v>
      </c>
      <c r="D425" s="47" t="s">
        <v>1166</v>
      </c>
      <c r="E425" s="1"/>
      <c r="F425" s="1">
        <v>0</v>
      </c>
      <c r="G425" s="3"/>
      <c r="H425" s="3"/>
      <c r="I425" s="3"/>
      <c r="J425" s="3"/>
      <c r="K425" s="45" t="s">
        <v>1185</v>
      </c>
    </row>
    <row r="426" spans="1:12" ht="99" x14ac:dyDescent="0.3">
      <c r="A426" s="42" t="s">
        <v>1186</v>
      </c>
      <c r="B426" s="49" t="s">
        <v>1187</v>
      </c>
      <c r="C426" s="47">
        <v>2020</v>
      </c>
      <c r="D426" s="47" t="s">
        <v>1166</v>
      </c>
      <c r="E426" s="1">
        <v>1</v>
      </c>
      <c r="F426" s="1">
        <v>0</v>
      </c>
      <c r="G426" s="3">
        <v>30000000</v>
      </c>
      <c r="H426" s="3"/>
      <c r="I426" s="3"/>
      <c r="J426" s="3"/>
      <c r="K426" s="45" t="s">
        <v>1188</v>
      </c>
    </row>
    <row r="427" spans="1:12" ht="132" x14ac:dyDescent="0.3">
      <c r="A427" s="42" t="s">
        <v>1189</v>
      </c>
      <c r="B427" s="49" t="s">
        <v>1190</v>
      </c>
      <c r="C427" s="47">
        <v>2018</v>
      </c>
      <c r="D427" s="47" t="s">
        <v>1166</v>
      </c>
      <c r="E427" s="1">
        <v>1</v>
      </c>
      <c r="F427" s="1">
        <v>0</v>
      </c>
      <c r="G427" s="3">
        <v>20000000</v>
      </c>
      <c r="H427" s="3"/>
      <c r="I427" s="3"/>
      <c r="J427" s="3"/>
      <c r="K427" s="45" t="s">
        <v>1191</v>
      </c>
    </row>
    <row r="428" spans="1:12" ht="132" x14ac:dyDescent="0.3">
      <c r="A428" s="42" t="s">
        <v>1192</v>
      </c>
      <c r="B428" s="49" t="s">
        <v>1193</v>
      </c>
      <c r="C428" s="47">
        <v>2018</v>
      </c>
      <c r="D428" s="47" t="s">
        <v>1166</v>
      </c>
      <c r="E428" s="1">
        <v>1</v>
      </c>
      <c r="F428" s="1">
        <v>0</v>
      </c>
      <c r="G428" s="3">
        <v>30000000</v>
      </c>
      <c r="H428" s="3"/>
      <c r="I428" s="3"/>
      <c r="J428" s="3"/>
      <c r="K428" s="45" t="s">
        <v>1194</v>
      </c>
    </row>
    <row r="429" spans="1:12" ht="99" x14ac:dyDescent="0.3">
      <c r="A429" s="42" t="s">
        <v>1195</v>
      </c>
      <c r="B429" s="49" t="s">
        <v>1196</v>
      </c>
      <c r="C429" s="47">
        <v>2018</v>
      </c>
      <c r="D429" s="47" t="s">
        <v>1166</v>
      </c>
      <c r="E429" s="1"/>
      <c r="F429" s="1">
        <v>0</v>
      </c>
      <c r="G429" s="3"/>
      <c r="H429" s="3"/>
      <c r="I429" s="3"/>
      <c r="J429" s="3"/>
      <c r="K429" s="45" t="s">
        <v>1197</v>
      </c>
    </row>
    <row r="430" spans="1:12" ht="115.5" x14ac:dyDescent="0.3">
      <c r="A430" s="42" t="s">
        <v>1198</v>
      </c>
      <c r="B430" s="49" t="s">
        <v>1199</v>
      </c>
      <c r="C430" s="47">
        <v>2018</v>
      </c>
      <c r="D430" s="47" t="s">
        <v>1166</v>
      </c>
      <c r="E430" s="1"/>
      <c r="F430" s="1">
        <v>0</v>
      </c>
      <c r="G430" s="3"/>
      <c r="H430" s="3"/>
      <c r="I430" s="3"/>
      <c r="J430" s="3"/>
      <c r="K430" s="45" t="s">
        <v>1200</v>
      </c>
    </row>
    <row r="431" spans="1:12" ht="165" x14ac:dyDescent="0.3">
      <c r="A431" s="42" t="s">
        <v>1201</v>
      </c>
      <c r="B431" s="49" t="s">
        <v>1202</v>
      </c>
      <c r="C431" s="47">
        <v>2018</v>
      </c>
      <c r="D431" s="47" t="s">
        <v>1166</v>
      </c>
      <c r="E431" s="1">
        <v>1</v>
      </c>
      <c r="F431" s="1">
        <v>0</v>
      </c>
      <c r="G431" s="3">
        <v>12600000</v>
      </c>
      <c r="H431" s="3"/>
      <c r="I431" s="3"/>
      <c r="J431" s="3"/>
      <c r="K431" s="45" t="s">
        <v>1203</v>
      </c>
    </row>
    <row r="432" spans="1:12" ht="99" x14ac:dyDescent="0.3">
      <c r="A432" s="42" t="s">
        <v>1204</v>
      </c>
      <c r="B432" s="49" t="s">
        <v>1205</v>
      </c>
      <c r="C432" s="47">
        <v>2019</v>
      </c>
      <c r="D432" s="47" t="s">
        <v>1166</v>
      </c>
      <c r="E432" s="1">
        <v>1</v>
      </c>
      <c r="F432" s="1">
        <v>0</v>
      </c>
      <c r="G432" s="3">
        <v>10000000</v>
      </c>
      <c r="H432" s="3"/>
      <c r="I432" s="3"/>
      <c r="J432" s="3"/>
      <c r="K432" s="45" t="s">
        <v>1206</v>
      </c>
    </row>
    <row r="433" spans="1:12" ht="115.5" x14ac:dyDescent="0.3">
      <c r="A433" s="42" t="s">
        <v>1207</v>
      </c>
      <c r="B433" s="49" t="s">
        <v>1208</v>
      </c>
      <c r="C433" s="47">
        <v>2019</v>
      </c>
      <c r="D433" s="47" t="s">
        <v>1166</v>
      </c>
      <c r="E433" s="1"/>
      <c r="F433" s="1">
        <v>0</v>
      </c>
      <c r="G433" s="3"/>
      <c r="H433" s="3"/>
      <c r="I433" s="3"/>
      <c r="J433" s="3"/>
      <c r="K433" s="45" t="s">
        <v>1209</v>
      </c>
    </row>
    <row r="434" spans="1:12" ht="99" x14ac:dyDescent="0.3">
      <c r="A434" s="42" t="s">
        <v>373</v>
      </c>
      <c r="B434" s="49" t="s">
        <v>1210</v>
      </c>
      <c r="C434" s="47">
        <v>2019</v>
      </c>
      <c r="D434" s="47" t="s">
        <v>1166</v>
      </c>
      <c r="E434" s="1">
        <v>1</v>
      </c>
      <c r="F434" s="1">
        <v>0</v>
      </c>
      <c r="G434" s="3">
        <v>20000</v>
      </c>
      <c r="H434" s="3"/>
      <c r="I434" s="3"/>
      <c r="J434" s="3"/>
      <c r="K434" s="45" t="s">
        <v>1211</v>
      </c>
    </row>
    <row r="435" spans="1:12" ht="132" x14ac:dyDescent="0.3">
      <c r="A435" s="42" t="s">
        <v>1212</v>
      </c>
      <c r="B435" s="49" t="s">
        <v>1213</v>
      </c>
      <c r="C435" s="47">
        <v>2019</v>
      </c>
      <c r="D435" s="47" t="s">
        <v>1166</v>
      </c>
      <c r="E435" s="1">
        <v>1</v>
      </c>
      <c r="F435" s="1">
        <v>0</v>
      </c>
      <c r="G435" s="4">
        <v>10000000</v>
      </c>
      <c r="H435" s="3"/>
      <c r="I435" s="3"/>
      <c r="J435" s="3"/>
      <c r="K435" s="45" t="s">
        <v>1214</v>
      </c>
    </row>
    <row r="436" spans="1:12" ht="99" x14ac:dyDescent="0.3">
      <c r="A436" s="42" t="s">
        <v>1215</v>
      </c>
      <c r="B436" s="49" t="s">
        <v>1216</v>
      </c>
      <c r="C436" s="47">
        <v>2019</v>
      </c>
      <c r="D436" s="47" t="s">
        <v>1166</v>
      </c>
      <c r="E436" s="1"/>
      <c r="F436" s="1">
        <v>0</v>
      </c>
      <c r="G436" s="3"/>
      <c r="H436" s="3"/>
      <c r="I436" s="3"/>
      <c r="J436" s="3"/>
      <c r="K436" s="45" t="s">
        <v>1217</v>
      </c>
    </row>
    <row r="437" spans="1:12" ht="115.5" x14ac:dyDescent="0.3">
      <c r="A437" s="42" t="s">
        <v>1218</v>
      </c>
      <c r="B437" s="49" t="s">
        <v>1219</v>
      </c>
      <c r="C437" s="47">
        <v>2019</v>
      </c>
      <c r="D437" s="47" t="s">
        <v>1166</v>
      </c>
      <c r="E437" s="1"/>
      <c r="F437" s="1">
        <v>0</v>
      </c>
      <c r="G437" s="4"/>
      <c r="H437" s="3"/>
      <c r="I437" s="3"/>
      <c r="J437" s="3"/>
      <c r="K437" s="45" t="s">
        <v>1220</v>
      </c>
      <c r="L437" t="s">
        <v>2871</v>
      </c>
    </row>
    <row r="438" spans="1:12" ht="115.5" x14ac:dyDescent="0.3">
      <c r="A438" s="42" t="s">
        <v>1221</v>
      </c>
      <c r="B438" s="49" t="s">
        <v>1222</v>
      </c>
      <c r="C438" s="47">
        <v>2017</v>
      </c>
      <c r="D438" s="47" t="s">
        <v>1166</v>
      </c>
      <c r="E438" s="1"/>
      <c r="F438" s="1">
        <v>0</v>
      </c>
      <c r="G438" s="3"/>
      <c r="H438" s="3"/>
      <c r="I438" s="3"/>
      <c r="J438" s="3"/>
      <c r="K438" s="45" t="s">
        <v>1200</v>
      </c>
    </row>
    <row r="439" spans="1:12" ht="132" x14ac:dyDescent="0.3">
      <c r="A439" s="42" t="s">
        <v>1223</v>
      </c>
      <c r="B439" s="49" t="s">
        <v>1224</v>
      </c>
      <c r="C439" s="47">
        <v>2017</v>
      </c>
      <c r="D439" s="47" t="s">
        <v>1166</v>
      </c>
      <c r="E439" s="1"/>
      <c r="F439" s="1">
        <v>0</v>
      </c>
      <c r="G439" s="3"/>
      <c r="H439" s="3"/>
      <c r="I439" s="3"/>
      <c r="J439" s="3"/>
      <c r="K439" s="45" t="s">
        <v>1225</v>
      </c>
    </row>
    <row r="440" spans="1:12" ht="165" x14ac:dyDescent="0.3">
      <c r="A440" s="42" t="s">
        <v>1226</v>
      </c>
      <c r="B440" s="49" t="s">
        <v>1227</v>
      </c>
      <c r="C440" s="47">
        <v>2017</v>
      </c>
      <c r="D440" s="47" t="s">
        <v>1166</v>
      </c>
      <c r="E440" s="1">
        <v>1</v>
      </c>
      <c r="F440" s="1">
        <v>0</v>
      </c>
      <c r="G440" s="3">
        <v>9970000</v>
      </c>
      <c r="H440" s="3"/>
      <c r="I440" s="3"/>
      <c r="J440" s="3"/>
      <c r="K440" s="45" t="s">
        <v>1228</v>
      </c>
    </row>
    <row r="441" spans="1:12" ht="99" x14ac:dyDescent="0.3">
      <c r="A441" s="42" t="s">
        <v>1229</v>
      </c>
      <c r="B441" s="49" t="s">
        <v>1230</v>
      </c>
      <c r="C441" s="47">
        <v>2018</v>
      </c>
      <c r="D441" s="47" t="s">
        <v>1166</v>
      </c>
      <c r="E441" s="1"/>
      <c r="F441" s="1">
        <v>0</v>
      </c>
      <c r="G441" s="3"/>
      <c r="H441" s="3"/>
      <c r="I441" s="3"/>
      <c r="J441" s="3"/>
      <c r="K441" s="45" t="s">
        <v>1231</v>
      </c>
    </row>
    <row r="442" spans="1:12" ht="132" x14ac:dyDescent="0.3">
      <c r="A442" s="42" t="s">
        <v>1232</v>
      </c>
      <c r="B442" s="49" t="s">
        <v>1213</v>
      </c>
      <c r="C442" s="47">
        <v>2018</v>
      </c>
      <c r="D442" s="47" t="s">
        <v>1166</v>
      </c>
      <c r="E442" s="1">
        <v>1</v>
      </c>
      <c r="F442" s="1">
        <v>0</v>
      </c>
      <c r="G442" s="3">
        <v>10000000</v>
      </c>
      <c r="H442" s="3"/>
      <c r="I442" s="3"/>
      <c r="J442" s="3"/>
      <c r="K442" s="45" t="s">
        <v>1214</v>
      </c>
    </row>
    <row r="443" spans="1:12" ht="115.5" x14ac:dyDescent="0.3">
      <c r="A443" s="42" t="s">
        <v>1233</v>
      </c>
      <c r="B443" s="49" t="s">
        <v>1234</v>
      </c>
      <c r="C443" s="47">
        <v>2018</v>
      </c>
      <c r="D443" s="47" t="s">
        <v>1166</v>
      </c>
      <c r="E443" s="1"/>
      <c r="F443" s="1">
        <v>0</v>
      </c>
      <c r="G443" s="3"/>
      <c r="H443" s="3"/>
      <c r="I443" s="3"/>
      <c r="J443" s="3"/>
      <c r="K443" s="45" t="s">
        <v>1235</v>
      </c>
    </row>
    <row r="444" spans="1:12" ht="115.5" x14ac:dyDescent="0.3">
      <c r="A444" s="42" t="s">
        <v>1236</v>
      </c>
      <c r="B444" s="49" t="s">
        <v>1237</v>
      </c>
      <c r="C444" s="47">
        <v>2018</v>
      </c>
      <c r="D444" s="47" t="s">
        <v>1166</v>
      </c>
      <c r="E444" s="1">
        <v>1</v>
      </c>
      <c r="F444" s="1">
        <v>0</v>
      </c>
      <c r="G444" s="3">
        <v>20000000</v>
      </c>
      <c r="H444" s="3"/>
      <c r="I444" s="3"/>
      <c r="J444" s="3"/>
      <c r="K444" s="45" t="s">
        <v>1238</v>
      </c>
    </row>
    <row r="445" spans="1:12" ht="99" x14ac:dyDescent="0.3">
      <c r="A445" s="42" t="s">
        <v>1239</v>
      </c>
      <c r="B445" s="49" t="s">
        <v>1240</v>
      </c>
      <c r="C445" s="47">
        <v>2018</v>
      </c>
      <c r="D445" s="47" t="s">
        <v>1166</v>
      </c>
      <c r="E445" s="1">
        <v>1</v>
      </c>
      <c r="F445" s="1">
        <v>0</v>
      </c>
      <c r="G445" s="3">
        <v>3000000</v>
      </c>
      <c r="H445" s="3"/>
      <c r="I445" s="3"/>
      <c r="J445" s="3"/>
      <c r="K445" s="45" t="s">
        <v>1241</v>
      </c>
    </row>
    <row r="446" spans="1:12" ht="82.5" x14ac:dyDescent="0.3">
      <c r="A446" s="42" t="s">
        <v>1242</v>
      </c>
      <c r="B446" s="49" t="s">
        <v>1243</v>
      </c>
      <c r="C446" s="47">
        <v>2017</v>
      </c>
      <c r="D446" s="47" t="s">
        <v>1166</v>
      </c>
      <c r="E446" s="1"/>
      <c r="F446" s="1">
        <v>0</v>
      </c>
      <c r="G446" s="3"/>
      <c r="H446" s="3"/>
      <c r="I446" s="3"/>
      <c r="J446" s="3"/>
      <c r="K446" s="45" t="s">
        <v>1244</v>
      </c>
    </row>
    <row r="447" spans="1:12" ht="115.5" x14ac:dyDescent="0.3">
      <c r="A447" s="42" t="s">
        <v>1245</v>
      </c>
      <c r="B447" s="49" t="s">
        <v>1246</v>
      </c>
      <c r="C447" s="47">
        <v>2017</v>
      </c>
      <c r="D447" s="47" t="s">
        <v>1166</v>
      </c>
      <c r="E447" s="1">
        <v>1</v>
      </c>
      <c r="F447" s="1">
        <v>0</v>
      </c>
      <c r="G447" s="3">
        <v>500000</v>
      </c>
      <c r="H447" s="3"/>
      <c r="I447" s="3"/>
      <c r="J447" s="3"/>
      <c r="K447" s="45" t="s">
        <v>1247</v>
      </c>
    </row>
    <row r="448" spans="1:12" ht="99" x14ac:dyDescent="0.3">
      <c r="A448" s="42" t="s">
        <v>1248</v>
      </c>
      <c r="B448" s="49" t="s">
        <v>1249</v>
      </c>
      <c r="C448" s="47">
        <v>2017</v>
      </c>
      <c r="D448" s="47" t="s">
        <v>1166</v>
      </c>
      <c r="E448" s="1">
        <v>1</v>
      </c>
      <c r="F448" s="1">
        <v>0</v>
      </c>
      <c r="G448" s="3">
        <v>3000000</v>
      </c>
      <c r="H448" s="3"/>
      <c r="I448" s="3"/>
      <c r="J448" s="3"/>
      <c r="K448" s="45" t="s">
        <v>1250</v>
      </c>
      <c r="L448" t="s">
        <v>2874</v>
      </c>
    </row>
    <row r="449" spans="1:11" ht="99" x14ac:dyDescent="0.3">
      <c r="A449" s="42" t="s">
        <v>1251</v>
      </c>
      <c r="B449" s="49" t="s">
        <v>1252</v>
      </c>
      <c r="C449" s="47">
        <v>2017</v>
      </c>
      <c r="D449" s="47" t="s">
        <v>1166</v>
      </c>
      <c r="E449" s="1">
        <v>1</v>
      </c>
      <c r="F449" s="1">
        <v>0</v>
      </c>
      <c r="G449" s="3">
        <v>10000000</v>
      </c>
      <c r="H449" s="3"/>
      <c r="I449" s="3"/>
      <c r="J449" s="3"/>
      <c r="K449" s="45" t="s">
        <v>1253</v>
      </c>
    </row>
    <row r="450" spans="1:11" ht="99" x14ac:dyDescent="0.3">
      <c r="A450" s="42" t="s">
        <v>1254</v>
      </c>
      <c r="B450" s="49" t="s">
        <v>1255</v>
      </c>
      <c r="C450" s="47">
        <v>2017</v>
      </c>
      <c r="D450" s="47" t="s">
        <v>1166</v>
      </c>
      <c r="E450" s="1">
        <v>1</v>
      </c>
      <c r="F450" s="1">
        <v>0</v>
      </c>
      <c r="G450" s="4">
        <v>3000000</v>
      </c>
      <c r="H450" s="3"/>
      <c r="I450" s="3"/>
      <c r="J450" s="3"/>
      <c r="K450" s="45" t="s">
        <v>1256</v>
      </c>
    </row>
    <row r="451" spans="1:11" ht="115.5" x14ac:dyDescent="0.3">
      <c r="A451" s="42" t="s">
        <v>1257</v>
      </c>
      <c r="B451" s="49" t="s">
        <v>1258</v>
      </c>
      <c r="C451" s="47">
        <v>2017</v>
      </c>
      <c r="D451" s="47" t="s">
        <v>1166</v>
      </c>
      <c r="E451" s="1"/>
      <c r="F451" s="1">
        <v>0</v>
      </c>
      <c r="G451" s="3"/>
      <c r="H451" s="3"/>
      <c r="I451" s="3"/>
      <c r="J451" s="3"/>
      <c r="K451" s="45" t="s">
        <v>1259</v>
      </c>
    </row>
    <row r="452" spans="1:11" ht="132" x14ac:dyDescent="0.3">
      <c r="A452" s="42" t="s">
        <v>1260</v>
      </c>
      <c r="B452" s="49" t="s">
        <v>1213</v>
      </c>
      <c r="C452" s="47">
        <v>2017</v>
      </c>
      <c r="D452" s="47" t="s">
        <v>1166</v>
      </c>
      <c r="E452" s="1">
        <v>1</v>
      </c>
      <c r="F452" s="1">
        <v>0</v>
      </c>
      <c r="G452" s="3">
        <v>10000000</v>
      </c>
      <c r="H452" s="3"/>
      <c r="I452" s="3"/>
      <c r="J452" s="3"/>
      <c r="K452" s="45" t="s">
        <v>1214</v>
      </c>
    </row>
    <row r="453" spans="1:11" ht="115.5" x14ac:dyDescent="0.3">
      <c r="A453" s="42" t="s">
        <v>1261</v>
      </c>
      <c r="B453" s="49" t="s">
        <v>1262</v>
      </c>
      <c r="C453" s="47">
        <v>2016</v>
      </c>
      <c r="D453" s="47" t="s">
        <v>1166</v>
      </c>
      <c r="E453" s="1">
        <v>1</v>
      </c>
      <c r="F453" s="1">
        <v>0</v>
      </c>
      <c r="G453" s="3">
        <v>10000000</v>
      </c>
      <c r="H453" s="3"/>
      <c r="I453" s="3"/>
      <c r="J453" s="3"/>
      <c r="K453" s="45" t="s">
        <v>1263</v>
      </c>
    </row>
    <row r="454" spans="1:11" ht="99" x14ac:dyDescent="0.3">
      <c r="A454" s="42" t="s">
        <v>1264</v>
      </c>
      <c r="B454" s="49" t="s">
        <v>1265</v>
      </c>
      <c r="C454" s="47">
        <v>2016</v>
      </c>
      <c r="D454" s="47" t="s">
        <v>1166</v>
      </c>
      <c r="E454" s="1">
        <v>1</v>
      </c>
      <c r="F454" s="1">
        <v>0</v>
      </c>
      <c r="G454" s="3">
        <v>10000000</v>
      </c>
      <c r="H454" s="3"/>
      <c r="I454" s="3"/>
      <c r="J454" s="3"/>
      <c r="K454" s="45" t="s">
        <v>1266</v>
      </c>
    </row>
    <row r="455" spans="1:11" ht="115.5" x14ac:dyDescent="0.3">
      <c r="A455" s="42" t="s">
        <v>1267</v>
      </c>
      <c r="B455" s="49" t="s">
        <v>1268</v>
      </c>
      <c r="C455" s="47">
        <v>2016</v>
      </c>
      <c r="D455" s="47" t="s">
        <v>1166</v>
      </c>
      <c r="E455" s="1"/>
      <c r="F455" s="1">
        <v>0</v>
      </c>
      <c r="G455" s="3"/>
      <c r="H455" s="3"/>
      <c r="I455" s="3"/>
      <c r="J455" s="3"/>
      <c r="K455" s="45" t="s">
        <v>1269</v>
      </c>
    </row>
    <row r="456" spans="1:11" ht="115.5" x14ac:dyDescent="0.3">
      <c r="A456" s="42" t="s">
        <v>1270</v>
      </c>
      <c r="B456" s="49" t="s">
        <v>1271</v>
      </c>
      <c r="C456" s="47">
        <v>2016</v>
      </c>
      <c r="D456" s="47" t="s">
        <v>1166</v>
      </c>
      <c r="E456" s="1"/>
      <c r="F456" s="1">
        <v>0</v>
      </c>
      <c r="G456" s="3"/>
      <c r="H456" s="3"/>
      <c r="I456" s="3"/>
      <c r="J456" s="3"/>
      <c r="K456" s="45" t="s">
        <v>1272</v>
      </c>
    </row>
    <row r="457" spans="1:11" ht="132" x14ac:dyDescent="0.3">
      <c r="A457" s="42" t="s">
        <v>1273</v>
      </c>
      <c r="B457" s="49" t="s">
        <v>1274</v>
      </c>
      <c r="C457" s="47">
        <v>2016</v>
      </c>
      <c r="D457" s="47" t="s">
        <v>1166</v>
      </c>
      <c r="E457" s="1"/>
      <c r="F457" s="1">
        <v>0</v>
      </c>
      <c r="G457" s="3"/>
      <c r="H457" s="3"/>
      <c r="I457" s="3"/>
      <c r="J457" s="3"/>
      <c r="K457" s="45" t="s">
        <v>1275</v>
      </c>
    </row>
    <row r="458" spans="1:11" ht="115.5" x14ac:dyDescent="0.3">
      <c r="A458" s="42" t="s">
        <v>1276</v>
      </c>
      <c r="B458" s="49" t="s">
        <v>1277</v>
      </c>
      <c r="C458" s="47">
        <v>2016</v>
      </c>
      <c r="D458" s="47" t="s">
        <v>1166</v>
      </c>
      <c r="E458" s="1">
        <v>1</v>
      </c>
      <c r="F458" s="1">
        <v>0</v>
      </c>
      <c r="G458" s="3">
        <v>15000000</v>
      </c>
      <c r="H458" s="3"/>
      <c r="I458" s="3"/>
      <c r="J458" s="3"/>
      <c r="K458" s="45" t="s">
        <v>1278</v>
      </c>
    </row>
    <row r="459" spans="1:11" ht="99" x14ac:dyDescent="0.3">
      <c r="A459" s="42" t="s">
        <v>81</v>
      </c>
      <c r="B459" s="49" t="s">
        <v>1279</v>
      </c>
      <c r="C459" s="47">
        <v>2020</v>
      </c>
      <c r="D459" s="47" t="s">
        <v>1280</v>
      </c>
      <c r="E459" s="1">
        <v>1</v>
      </c>
      <c r="F459" s="1">
        <v>0</v>
      </c>
      <c r="G459" s="1">
        <v>6000</v>
      </c>
      <c r="H459" s="1"/>
      <c r="I459" s="1"/>
      <c r="J459" s="1"/>
      <c r="K459" s="45" t="s">
        <v>1281</v>
      </c>
    </row>
    <row r="460" spans="1:11" ht="82.5" x14ac:dyDescent="0.3">
      <c r="A460" s="42" t="s">
        <v>84</v>
      </c>
      <c r="B460" s="49" t="s">
        <v>1282</v>
      </c>
      <c r="C460" s="47">
        <v>2020</v>
      </c>
      <c r="D460" s="47" t="s">
        <v>1280</v>
      </c>
      <c r="E460" s="1">
        <v>1</v>
      </c>
      <c r="F460" s="1">
        <v>0</v>
      </c>
      <c r="G460" s="1">
        <v>10000</v>
      </c>
      <c r="H460" s="1"/>
      <c r="I460" s="1"/>
      <c r="J460" s="1"/>
      <c r="K460" s="45" t="s">
        <v>1283</v>
      </c>
    </row>
    <row r="461" spans="1:11" ht="99" x14ac:dyDescent="0.3">
      <c r="A461" s="42" t="s">
        <v>123</v>
      </c>
      <c r="B461" s="49" t="s">
        <v>1284</v>
      </c>
      <c r="C461" s="47">
        <v>2020</v>
      </c>
      <c r="D461" s="47" t="s">
        <v>1280</v>
      </c>
      <c r="E461" s="1">
        <v>1</v>
      </c>
      <c r="F461" s="1">
        <v>0</v>
      </c>
      <c r="G461" s="1">
        <v>20000</v>
      </c>
      <c r="H461" s="1"/>
      <c r="I461" s="1"/>
      <c r="J461" s="1"/>
      <c r="K461" s="45" t="s">
        <v>125</v>
      </c>
    </row>
    <row r="462" spans="1:11" ht="115.5" x14ac:dyDescent="0.3">
      <c r="A462" s="42" t="s">
        <v>96</v>
      </c>
      <c r="B462" s="49" t="s">
        <v>1285</v>
      </c>
      <c r="C462" s="47">
        <v>2020</v>
      </c>
      <c r="D462" s="47" t="s">
        <v>1280</v>
      </c>
      <c r="E462" s="1"/>
      <c r="F462" s="1">
        <v>0</v>
      </c>
      <c r="G462" s="1"/>
      <c r="H462" s="1"/>
      <c r="I462" s="1"/>
      <c r="J462" s="1"/>
      <c r="K462" s="45" t="s">
        <v>1286</v>
      </c>
    </row>
    <row r="463" spans="1:11" ht="115.5" x14ac:dyDescent="0.3">
      <c r="A463" s="42" t="s">
        <v>1287</v>
      </c>
      <c r="B463" s="49" t="s">
        <v>1288</v>
      </c>
      <c r="C463" s="47">
        <v>2020</v>
      </c>
      <c r="D463" s="47" t="s">
        <v>1280</v>
      </c>
      <c r="E463" s="1">
        <v>1</v>
      </c>
      <c r="F463" s="1">
        <v>0</v>
      </c>
      <c r="G463" s="1">
        <v>300000</v>
      </c>
      <c r="H463" s="1"/>
      <c r="I463" s="1"/>
      <c r="J463" s="1"/>
      <c r="K463" s="45" t="s">
        <v>1289</v>
      </c>
    </row>
    <row r="464" spans="1:11" ht="132" x14ac:dyDescent="0.3">
      <c r="A464" s="42" t="s">
        <v>1290</v>
      </c>
      <c r="B464" s="49" t="s">
        <v>1291</v>
      </c>
      <c r="C464" s="47">
        <v>2020</v>
      </c>
      <c r="D464" s="47" t="s">
        <v>1280</v>
      </c>
      <c r="E464" s="1"/>
      <c r="F464" s="1">
        <v>0</v>
      </c>
      <c r="G464" s="1"/>
      <c r="H464" s="1"/>
      <c r="I464" s="1"/>
      <c r="J464" s="1"/>
      <c r="K464" s="45" t="s">
        <v>1292</v>
      </c>
    </row>
    <row r="465" spans="1:11" ht="115.5" x14ac:dyDescent="0.3">
      <c r="A465" s="42" t="s">
        <v>247</v>
      </c>
      <c r="B465" s="49" t="s">
        <v>1293</v>
      </c>
      <c r="C465" s="47">
        <v>2020</v>
      </c>
      <c r="D465" s="47" t="s">
        <v>1280</v>
      </c>
      <c r="E465" s="1">
        <v>1</v>
      </c>
      <c r="F465" s="1">
        <v>0</v>
      </c>
      <c r="G465" s="1">
        <v>8000</v>
      </c>
      <c r="H465" s="1"/>
      <c r="I465" s="1"/>
      <c r="J465" s="1"/>
      <c r="K465" s="45" t="s">
        <v>1294</v>
      </c>
    </row>
    <row r="466" spans="1:11" ht="99" x14ac:dyDescent="0.3">
      <c r="A466" s="42" t="s">
        <v>289</v>
      </c>
      <c r="B466" s="49" t="s">
        <v>1295</v>
      </c>
      <c r="C466" s="47">
        <v>2020</v>
      </c>
      <c r="D466" s="47" t="s">
        <v>1280</v>
      </c>
      <c r="E466" s="1"/>
      <c r="F466" s="1">
        <v>0</v>
      </c>
      <c r="G466" s="1"/>
      <c r="H466" s="1"/>
      <c r="I466" s="1"/>
      <c r="J466" s="1"/>
      <c r="K466" s="45" t="s">
        <v>1296</v>
      </c>
    </row>
    <row r="467" spans="1:11" ht="99" x14ac:dyDescent="0.3">
      <c r="A467" s="42" t="s">
        <v>256</v>
      </c>
      <c r="B467" s="49" t="s">
        <v>1297</v>
      </c>
      <c r="C467" s="47">
        <v>2020</v>
      </c>
      <c r="D467" s="47" t="s">
        <v>1280</v>
      </c>
      <c r="E467" s="1">
        <v>1</v>
      </c>
      <c r="F467" s="1">
        <v>0</v>
      </c>
      <c r="G467" s="1">
        <v>50000</v>
      </c>
      <c r="H467" s="1"/>
      <c r="I467" s="1"/>
      <c r="J467" s="1"/>
      <c r="K467" s="45" t="s">
        <v>1298</v>
      </c>
    </row>
    <row r="468" spans="1:11" ht="99" x14ac:dyDescent="0.3">
      <c r="A468" s="42" t="s">
        <v>1299</v>
      </c>
      <c r="B468" s="49" t="s">
        <v>1300</v>
      </c>
      <c r="C468" s="47">
        <v>2019</v>
      </c>
      <c r="D468" s="47" t="s">
        <v>1280</v>
      </c>
      <c r="E468" s="1"/>
      <c r="F468" s="1">
        <v>0</v>
      </c>
      <c r="G468" s="1"/>
      <c r="H468" s="1"/>
      <c r="I468" s="1"/>
      <c r="J468" s="1"/>
      <c r="K468" s="45" t="s">
        <v>1301</v>
      </c>
    </row>
    <row r="469" spans="1:11" ht="115.5" x14ac:dyDescent="0.3">
      <c r="A469" s="42" t="s">
        <v>1302</v>
      </c>
      <c r="B469" s="49" t="s">
        <v>1303</v>
      </c>
      <c r="C469" s="47">
        <v>2019</v>
      </c>
      <c r="D469" s="47" t="s">
        <v>1280</v>
      </c>
      <c r="E469" s="1"/>
      <c r="F469" s="1">
        <v>0</v>
      </c>
      <c r="G469" s="1"/>
      <c r="H469" s="1"/>
      <c r="I469" s="1"/>
      <c r="J469" s="1"/>
      <c r="K469" s="45" t="s">
        <v>1304</v>
      </c>
    </row>
    <row r="470" spans="1:11" ht="115.5" x14ac:dyDescent="0.3">
      <c r="A470" s="42" t="s">
        <v>1305</v>
      </c>
      <c r="B470" s="49" t="s">
        <v>1306</v>
      </c>
      <c r="C470" s="47">
        <v>2019</v>
      </c>
      <c r="D470" s="47" t="s">
        <v>1280</v>
      </c>
      <c r="E470" s="1">
        <v>1</v>
      </c>
      <c r="F470" s="1">
        <v>0</v>
      </c>
      <c r="G470" s="1">
        <v>300000</v>
      </c>
      <c r="H470" s="1"/>
      <c r="I470" s="1"/>
      <c r="J470" s="1"/>
      <c r="K470" s="45" t="s">
        <v>1307</v>
      </c>
    </row>
    <row r="471" spans="1:11" ht="99" x14ac:dyDescent="0.3">
      <c r="A471" s="42" t="s">
        <v>402</v>
      </c>
      <c r="B471" s="49" t="s">
        <v>1308</v>
      </c>
      <c r="C471" s="47">
        <v>2019</v>
      </c>
      <c r="D471" s="47" t="s">
        <v>1280</v>
      </c>
      <c r="E471" s="1">
        <v>1</v>
      </c>
      <c r="F471" s="1">
        <v>0</v>
      </c>
      <c r="G471" s="1">
        <v>6000</v>
      </c>
      <c r="H471" s="1"/>
      <c r="I471" s="1"/>
      <c r="J471" s="1"/>
      <c r="K471" s="45" t="s">
        <v>1281</v>
      </c>
    </row>
    <row r="472" spans="1:11" ht="115.5" x14ac:dyDescent="0.3">
      <c r="A472" s="42" t="s">
        <v>1309</v>
      </c>
      <c r="B472" s="49" t="s">
        <v>1310</v>
      </c>
      <c r="C472" s="47">
        <v>2019</v>
      </c>
      <c r="D472" s="47" t="s">
        <v>1280</v>
      </c>
      <c r="E472" s="1"/>
      <c r="F472" s="1">
        <v>0</v>
      </c>
      <c r="G472" s="1"/>
      <c r="H472" s="1"/>
      <c r="I472" s="1"/>
      <c r="J472" s="1"/>
      <c r="K472" s="45" t="s">
        <v>1311</v>
      </c>
    </row>
    <row r="473" spans="1:11" ht="99" x14ac:dyDescent="0.3">
      <c r="A473" s="42" t="s">
        <v>475</v>
      </c>
      <c r="B473" s="49" t="s">
        <v>1284</v>
      </c>
      <c r="C473" s="47">
        <v>2019</v>
      </c>
      <c r="D473" s="47" t="s">
        <v>1280</v>
      </c>
      <c r="E473" s="1">
        <v>1</v>
      </c>
      <c r="F473" s="1">
        <v>0</v>
      </c>
      <c r="G473" s="1">
        <v>20000</v>
      </c>
      <c r="H473" s="1"/>
      <c r="I473" s="1"/>
      <c r="J473" s="1"/>
      <c r="K473" s="45" t="s">
        <v>125</v>
      </c>
    </row>
    <row r="474" spans="1:11" ht="148.5" x14ac:dyDescent="0.3">
      <c r="A474" s="42" t="s">
        <v>448</v>
      </c>
      <c r="B474" s="49" t="s">
        <v>1312</v>
      </c>
      <c r="C474" s="47">
        <v>2019</v>
      </c>
      <c r="D474" s="47" t="s">
        <v>1280</v>
      </c>
      <c r="E474" s="1"/>
      <c r="F474" s="1">
        <v>0</v>
      </c>
      <c r="G474" s="1"/>
      <c r="H474" s="1"/>
      <c r="I474" s="1"/>
      <c r="J474" s="1"/>
      <c r="K474" s="45" t="s">
        <v>1313</v>
      </c>
    </row>
    <row r="475" spans="1:11" ht="82.5" x14ac:dyDescent="0.3">
      <c r="A475" s="42" t="s">
        <v>490</v>
      </c>
      <c r="B475" s="49" t="s">
        <v>1314</v>
      </c>
      <c r="C475" s="47">
        <v>2019</v>
      </c>
      <c r="D475" s="47" t="s">
        <v>1280</v>
      </c>
      <c r="E475" s="1">
        <v>1</v>
      </c>
      <c r="F475" s="1">
        <v>0</v>
      </c>
      <c r="G475" s="1">
        <v>35000</v>
      </c>
      <c r="H475" s="1">
        <v>6000</v>
      </c>
      <c r="I475" s="1"/>
      <c r="J475" s="1"/>
      <c r="K475" s="45" t="s">
        <v>1315</v>
      </c>
    </row>
    <row r="476" spans="1:11" ht="99" x14ac:dyDescent="0.3">
      <c r="A476" s="42" t="s">
        <v>1316</v>
      </c>
      <c r="B476" s="49" t="s">
        <v>1317</v>
      </c>
      <c r="C476" s="47">
        <v>2018</v>
      </c>
      <c r="D476" s="47" t="s">
        <v>1280</v>
      </c>
      <c r="E476" s="1">
        <v>1</v>
      </c>
      <c r="F476" s="1">
        <v>0</v>
      </c>
      <c r="G476" s="1">
        <v>10000</v>
      </c>
      <c r="H476" s="1"/>
      <c r="I476" s="1"/>
      <c r="J476" s="1"/>
      <c r="K476" s="45" t="s">
        <v>1318</v>
      </c>
    </row>
    <row r="477" spans="1:11" ht="181.5" x14ac:dyDescent="0.3">
      <c r="A477" s="42" t="s">
        <v>1319</v>
      </c>
      <c r="B477" s="49" t="s">
        <v>1320</v>
      </c>
      <c r="C477" s="47">
        <v>2017</v>
      </c>
      <c r="D477" s="47" t="s">
        <v>1280</v>
      </c>
      <c r="E477" s="1">
        <v>1</v>
      </c>
      <c r="F477" s="1">
        <v>0</v>
      </c>
      <c r="G477" s="1">
        <v>25000</v>
      </c>
      <c r="H477" s="1"/>
      <c r="I477" s="1"/>
      <c r="J477" s="1"/>
      <c r="K477" s="45" t="s">
        <v>1321</v>
      </c>
    </row>
    <row r="478" spans="1:11" ht="214.5" x14ac:dyDescent="0.3">
      <c r="A478" s="42" t="s">
        <v>1322</v>
      </c>
      <c r="B478" s="49" t="s">
        <v>1323</v>
      </c>
      <c r="C478" s="47">
        <v>2017</v>
      </c>
      <c r="D478" s="47" t="s">
        <v>1280</v>
      </c>
      <c r="E478" s="1">
        <v>1</v>
      </c>
      <c r="F478" s="1">
        <v>0</v>
      </c>
      <c r="G478" s="1">
        <v>1000</v>
      </c>
      <c r="H478" s="1"/>
      <c r="I478" s="1"/>
      <c r="J478" s="1"/>
      <c r="K478" s="45" t="s">
        <v>1324</v>
      </c>
    </row>
    <row r="479" spans="1:11" ht="115.5" x14ac:dyDescent="0.3">
      <c r="A479" s="42" t="s">
        <v>1325</v>
      </c>
      <c r="B479" s="49" t="s">
        <v>1326</v>
      </c>
      <c r="C479" s="47">
        <v>2017</v>
      </c>
      <c r="D479" s="47" t="s">
        <v>1280</v>
      </c>
      <c r="E479" s="1"/>
      <c r="F479" s="1">
        <v>0</v>
      </c>
      <c r="G479" s="1"/>
      <c r="H479" s="1"/>
      <c r="I479" s="1"/>
      <c r="J479" s="1"/>
      <c r="K479" s="45" t="s">
        <v>1327</v>
      </c>
    </row>
    <row r="480" spans="1:11" ht="99" x14ac:dyDescent="0.3">
      <c r="A480" s="42" t="s">
        <v>1328</v>
      </c>
      <c r="B480" s="49" t="s">
        <v>1329</v>
      </c>
      <c r="C480" s="47">
        <v>2017</v>
      </c>
      <c r="D480" s="47" t="s">
        <v>1280</v>
      </c>
      <c r="E480" s="1">
        <v>1</v>
      </c>
      <c r="F480" s="1">
        <v>0</v>
      </c>
      <c r="G480" s="1">
        <v>387000</v>
      </c>
      <c r="H480" s="1"/>
      <c r="I480" s="1"/>
      <c r="J480" s="1"/>
      <c r="K480" s="45" t="s">
        <v>1330</v>
      </c>
    </row>
    <row r="481" spans="1:11" ht="148.5" x14ac:dyDescent="0.3">
      <c r="A481" s="42" t="s">
        <v>1331</v>
      </c>
      <c r="B481" s="49" t="s">
        <v>1332</v>
      </c>
      <c r="C481" s="47">
        <v>2017</v>
      </c>
      <c r="D481" s="47" t="s">
        <v>1280</v>
      </c>
      <c r="E481" s="1"/>
      <c r="F481" s="1">
        <v>0</v>
      </c>
      <c r="G481" s="1"/>
      <c r="H481" s="1"/>
      <c r="I481" s="1"/>
      <c r="J481" s="1"/>
      <c r="K481" s="45" t="s">
        <v>1333</v>
      </c>
    </row>
    <row r="482" spans="1:11" ht="132" x14ac:dyDescent="0.3">
      <c r="A482" s="42" t="s">
        <v>879</v>
      </c>
      <c r="B482" s="49" t="s">
        <v>1334</v>
      </c>
      <c r="C482" s="47">
        <v>2017</v>
      </c>
      <c r="D482" s="47" t="s">
        <v>1280</v>
      </c>
      <c r="E482" s="1">
        <v>1</v>
      </c>
      <c r="F482" s="1">
        <v>0</v>
      </c>
      <c r="G482" s="1">
        <v>55000</v>
      </c>
      <c r="H482" s="1"/>
      <c r="I482" s="1"/>
      <c r="J482" s="1"/>
      <c r="K482" s="45" t="s">
        <v>1335</v>
      </c>
    </row>
    <row r="483" spans="1:11" ht="99" x14ac:dyDescent="0.3">
      <c r="A483" s="42" t="s">
        <v>1336</v>
      </c>
      <c r="B483" s="49" t="s">
        <v>1337</v>
      </c>
      <c r="C483" s="47">
        <v>2017</v>
      </c>
      <c r="D483" s="47" t="s">
        <v>1280</v>
      </c>
      <c r="E483" s="1">
        <v>1</v>
      </c>
      <c r="F483" s="1">
        <v>0</v>
      </c>
      <c r="G483" s="1">
        <v>10000</v>
      </c>
      <c r="H483" s="1"/>
      <c r="I483" s="1"/>
      <c r="J483" s="1"/>
      <c r="K483" s="45" t="s">
        <v>1318</v>
      </c>
    </row>
    <row r="484" spans="1:11" ht="132" x14ac:dyDescent="0.3">
      <c r="A484" s="42" t="s">
        <v>984</v>
      </c>
      <c r="B484" s="49" t="s">
        <v>1338</v>
      </c>
      <c r="C484" s="47">
        <v>2016</v>
      </c>
      <c r="D484" s="47" t="s">
        <v>1280</v>
      </c>
      <c r="E484" s="1"/>
      <c r="F484" s="1">
        <v>0</v>
      </c>
      <c r="G484" s="1"/>
      <c r="H484" s="1"/>
      <c r="I484" s="1"/>
      <c r="J484" s="1"/>
      <c r="K484" s="45" t="s">
        <v>986</v>
      </c>
    </row>
    <row r="485" spans="1:11" ht="132" x14ac:dyDescent="0.3">
      <c r="A485" s="42" t="s">
        <v>1046</v>
      </c>
      <c r="B485" s="49" t="s">
        <v>1339</v>
      </c>
      <c r="C485" s="47">
        <v>2016</v>
      </c>
      <c r="D485" s="47" t="s">
        <v>1280</v>
      </c>
      <c r="E485" s="1">
        <v>1</v>
      </c>
      <c r="F485" s="1">
        <v>0</v>
      </c>
      <c r="G485" s="1">
        <v>55000</v>
      </c>
      <c r="H485" s="1"/>
      <c r="I485" s="1"/>
      <c r="J485" s="1"/>
      <c r="K485" s="45" t="s">
        <v>1335</v>
      </c>
    </row>
    <row r="486" spans="1:11" ht="99" x14ac:dyDescent="0.3">
      <c r="A486" s="42" t="s">
        <v>1340</v>
      </c>
      <c r="B486" s="49" t="s">
        <v>1341</v>
      </c>
      <c r="C486" s="47">
        <v>2016</v>
      </c>
      <c r="D486" s="47" t="s">
        <v>1280</v>
      </c>
      <c r="E486" s="1"/>
      <c r="F486" s="1">
        <v>0</v>
      </c>
      <c r="G486" s="1"/>
      <c r="H486" s="1"/>
      <c r="I486" s="1"/>
      <c r="J486" s="1"/>
      <c r="K486" s="45" t="s">
        <v>1342</v>
      </c>
    </row>
    <row r="487" spans="1:11" ht="115.5" x14ac:dyDescent="0.3">
      <c r="A487" s="42" t="s">
        <v>1015</v>
      </c>
      <c r="B487" s="49" t="s">
        <v>1343</v>
      </c>
      <c r="C487" s="47">
        <v>2016</v>
      </c>
      <c r="D487" s="47" t="s">
        <v>1280</v>
      </c>
      <c r="E487" s="1"/>
      <c r="F487" s="1">
        <v>0</v>
      </c>
      <c r="G487" s="1"/>
      <c r="H487" s="1"/>
      <c r="I487" s="1"/>
      <c r="J487" s="1"/>
      <c r="K487" s="45" t="s">
        <v>1017</v>
      </c>
    </row>
    <row r="488" spans="1:11" ht="99" x14ac:dyDescent="0.3">
      <c r="A488" s="42" t="s">
        <v>1344</v>
      </c>
      <c r="B488" s="49" t="s">
        <v>1345</v>
      </c>
      <c r="C488" s="47">
        <v>2016</v>
      </c>
      <c r="D488" s="47" t="s">
        <v>1280</v>
      </c>
      <c r="E488" s="1">
        <v>1</v>
      </c>
      <c r="F488" s="1">
        <v>0</v>
      </c>
      <c r="G488" s="1">
        <v>38700</v>
      </c>
      <c r="H488" s="1"/>
      <c r="I488" s="1"/>
      <c r="J488" s="1"/>
      <c r="K488" s="45" t="s">
        <v>1346</v>
      </c>
    </row>
    <row r="489" spans="1:11" ht="115.5" x14ac:dyDescent="0.3">
      <c r="A489" s="42" t="s">
        <v>1043</v>
      </c>
      <c r="B489" s="49" t="s">
        <v>1347</v>
      </c>
      <c r="C489" s="47">
        <v>2016</v>
      </c>
      <c r="D489" s="47" t="s">
        <v>1280</v>
      </c>
      <c r="E489" s="1">
        <v>1</v>
      </c>
      <c r="F489" s="1">
        <v>0</v>
      </c>
      <c r="G489" s="1">
        <v>3000</v>
      </c>
      <c r="H489" s="1"/>
      <c r="I489" s="1"/>
      <c r="J489" s="1"/>
      <c r="K489" s="45" t="s">
        <v>1348</v>
      </c>
    </row>
    <row r="490" spans="1:11" ht="99" x14ac:dyDescent="0.3">
      <c r="A490" s="42" t="s">
        <v>1349</v>
      </c>
      <c r="B490" s="49" t="s">
        <v>1350</v>
      </c>
      <c r="C490" s="47">
        <v>2020</v>
      </c>
      <c r="D490" s="47" t="s">
        <v>1351</v>
      </c>
      <c r="E490" s="1">
        <v>1</v>
      </c>
      <c r="F490" s="9">
        <v>4</v>
      </c>
      <c r="G490" s="3">
        <v>30000</v>
      </c>
      <c r="H490" s="3"/>
      <c r="I490" s="3"/>
      <c r="J490" s="3"/>
      <c r="K490" s="45" t="s">
        <v>1352</v>
      </c>
    </row>
    <row r="491" spans="1:11" ht="115.5" x14ac:dyDescent="0.3">
      <c r="A491" s="42" t="s">
        <v>1353</v>
      </c>
      <c r="B491" s="49" t="s">
        <v>1354</v>
      </c>
      <c r="C491" s="47">
        <v>2020</v>
      </c>
      <c r="D491" s="47" t="s">
        <v>1351</v>
      </c>
      <c r="E491" s="1">
        <v>1</v>
      </c>
      <c r="F491" s="9">
        <v>7</v>
      </c>
      <c r="G491" s="3">
        <v>100000</v>
      </c>
      <c r="H491" s="3"/>
      <c r="I491" s="3"/>
      <c r="J491" s="3"/>
      <c r="K491" s="45" t="s">
        <v>1355</v>
      </c>
    </row>
    <row r="492" spans="1:11" ht="99" x14ac:dyDescent="0.3">
      <c r="A492" s="42" t="s">
        <v>1356</v>
      </c>
      <c r="B492" s="49" t="s">
        <v>1357</v>
      </c>
      <c r="C492" s="47">
        <v>2020</v>
      </c>
      <c r="D492" s="47" t="s">
        <v>1351</v>
      </c>
      <c r="E492" s="1">
        <v>2</v>
      </c>
      <c r="F492" s="9" t="s">
        <v>2787</v>
      </c>
      <c r="G492" s="3"/>
      <c r="H492" s="3"/>
      <c r="I492" s="3">
        <v>1400</v>
      </c>
      <c r="J492" s="3">
        <v>150</v>
      </c>
      <c r="K492" s="45" t="s">
        <v>1358</v>
      </c>
    </row>
    <row r="493" spans="1:11" ht="115.5" x14ac:dyDescent="0.3">
      <c r="A493" s="42" t="s">
        <v>1359</v>
      </c>
      <c r="B493" s="49" t="s">
        <v>1360</v>
      </c>
      <c r="C493" s="47">
        <v>2020</v>
      </c>
      <c r="D493" s="47" t="s">
        <v>1351</v>
      </c>
      <c r="E493" s="1">
        <v>2</v>
      </c>
      <c r="F493" s="9">
        <v>11</v>
      </c>
      <c r="G493" s="3"/>
      <c r="H493" s="3"/>
      <c r="I493" s="4">
        <v>16500</v>
      </c>
      <c r="J493" s="3"/>
      <c r="K493" s="45" t="s">
        <v>1361</v>
      </c>
    </row>
    <row r="494" spans="1:11" ht="99" x14ac:dyDescent="0.3">
      <c r="A494" s="42" t="s">
        <v>1362</v>
      </c>
      <c r="B494" s="49" t="s">
        <v>1363</v>
      </c>
      <c r="C494" s="47">
        <v>2020</v>
      </c>
      <c r="D494" s="47" t="s">
        <v>1351</v>
      </c>
      <c r="E494" s="1">
        <v>2</v>
      </c>
      <c r="F494" s="10">
        <v>2</v>
      </c>
      <c r="G494" s="3"/>
      <c r="H494" s="3"/>
      <c r="I494" s="3">
        <v>18000</v>
      </c>
      <c r="J494" s="3"/>
      <c r="K494" s="45" t="s">
        <v>1364</v>
      </c>
    </row>
    <row r="495" spans="1:11" ht="99" x14ac:dyDescent="0.3">
      <c r="A495" s="42" t="s">
        <v>1106</v>
      </c>
      <c r="B495" s="49" t="s">
        <v>1365</v>
      </c>
      <c r="C495" s="47">
        <v>2020</v>
      </c>
      <c r="D495" s="47" t="s">
        <v>1351</v>
      </c>
      <c r="E495" s="1">
        <v>2</v>
      </c>
      <c r="F495" s="9">
        <v>1</v>
      </c>
      <c r="G495" s="3"/>
      <c r="H495" s="3"/>
      <c r="I495" s="4">
        <v>3000</v>
      </c>
      <c r="J495" s="3"/>
      <c r="K495" s="45" t="s">
        <v>1366</v>
      </c>
    </row>
    <row r="496" spans="1:11" ht="82.5" x14ac:dyDescent="0.3">
      <c r="A496" s="42" t="s">
        <v>1367</v>
      </c>
      <c r="B496" s="49" t="s">
        <v>1368</v>
      </c>
      <c r="C496" s="47">
        <v>2020</v>
      </c>
      <c r="D496" s="47" t="s">
        <v>1351</v>
      </c>
      <c r="E496" s="1"/>
      <c r="F496" s="10">
        <v>0</v>
      </c>
      <c r="G496" s="3"/>
      <c r="H496" s="3"/>
      <c r="I496" s="3"/>
      <c r="J496" s="3"/>
      <c r="K496" s="45" t="s">
        <v>1369</v>
      </c>
    </row>
    <row r="497" spans="1:11" ht="82.5" x14ac:dyDescent="0.3">
      <c r="A497" s="42" t="s">
        <v>1370</v>
      </c>
      <c r="B497" s="49" t="s">
        <v>1371</v>
      </c>
      <c r="C497" s="47">
        <v>2020</v>
      </c>
      <c r="D497" s="47" t="s">
        <v>1351</v>
      </c>
      <c r="E497" s="1">
        <v>1</v>
      </c>
      <c r="F497" s="10">
        <v>10</v>
      </c>
      <c r="G497" s="3">
        <v>200000</v>
      </c>
      <c r="H497" s="3"/>
      <c r="I497" s="3"/>
      <c r="J497" s="3"/>
      <c r="K497" s="45" t="s">
        <v>1372</v>
      </c>
    </row>
    <row r="498" spans="1:11" ht="99" x14ac:dyDescent="0.3">
      <c r="A498" s="42" t="s">
        <v>1373</v>
      </c>
      <c r="B498" s="49" t="s">
        <v>1374</v>
      </c>
      <c r="C498" s="47">
        <v>2018</v>
      </c>
      <c r="D498" s="47" t="s">
        <v>1351</v>
      </c>
      <c r="E498" s="1">
        <v>1</v>
      </c>
      <c r="F498" s="9">
        <v>4</v>
      </c>
      <c r="G498" s="3">
        <v>50000</v>
      </c>
      <c r="H498" s="3"/>
      <c r="I498" s="3"/>
      <c r="J498" s="3"/>
      <c r="K498" s="45" t="s">
        <v>1375</v>
      </c>
    </row>
    <row r="499" spans="1:11" ht="99" x14ac:dyDescent="0.3">
      <c r="A499" s="42" t="s">
        <v>370</v>
      </c>
      <c r="B499" s="49" t="s">
        <v>1376</v>
      </c>
      <c r="C499" s="47">
        <v>2019</v>
      </c>
      <c r="D499" s="47" t="s">
        <v>1351</v>
      </c>
      <c r="E499" s="1"/>
      <c r="F499" s="10">
        <v>0</v>
      </c>
      <c r="G499" s="3"/>
      <c r="H499" s="3"/>
      <c r="I499" s="3"/>
      <c r="J499" s="3"/>
      <c r="K499" s="45" t="s">
        <v>1377</v>
      </c>
    </row>
    <row r="500" spans="1:11" ht="82.5" x14ac:dyDescent="0.3">
      <c r="A500" s="42" t="s">
        <v>1378</v>
      </c>
      <c r="B500" s="49" t="s">
        <v>1379</v>
      </c>
      <c r="C500" s="47">
        <v>2019</v>
      </c>
      <c r="D500" s="47" t="s">
        <v>1351</v>
      </c>
      <c r="E500" s="1"/>
      <c r="F500" s="10">
        <v>0</v>
      </c>
      <c r="G500" s="3"/>
      <c r="H500" s="3"/>
      <c r="I500" s="3"/>
      <c r="J500" s="3"/>
      <c r="K500" s="45" t="s">
        <v>1380</v>
      </c>
    </row>
    <row r="501" spans="1:11" ht="99" x14ac:dyDescent="0.3">
      <c r="A501" s="42" t="s">
        <v>1381</v>
      </c>
      <c r="B501" s="49" t="s">
        <v>1382</v>
      </c>
      <c r="C501" s="47">
        <v>2019</v>
      </c>
      <c r="D501" s="47" t="s">
        <v>1351</v>
      </c>
      <c r="E501" s="1">
        <v>1</v>
      </c>
      <c r="F501" s="10" t="s">
        <v>2788</v>
      </c>
      <c r="G501" s="3">
        <v>700000</v>
      </c>
      <c r="H501" s="3">
        <v>50000</v>
      </c>
      <c r="I501" s="3"/>
      <c r="J501" s="3"/>
      <c r="K501" s="45" t="s">
        <v>1383</v>
      </c>
    </row>
    <row r="502" spans="1:11" ht="115.5" x14ac:dyDescent="0.3">
      <c r="A502" s="42" t="s">
        <v>1384</v>
      </c>
      <c r="B502" s="49" t="s">
        <v>1385</v>
      </c>
      <c r="C502" s="47">
        <v>2019</v>
      </c>
      <c r="D502" s="47" t="s">
        <v>1351</v>
      </c>
      <c r="E502" s="1">
        <v>2</v>
      </c>
      <c r="F502" s="9">
        <v>11</v>
      </c>
      <c r="G502" s="3"/>
      <c r="H502" s="3"/>
      <c r="I502" s="3">
        <v>35000</v>
      </c>
      <c r="J502" s="3"/>
      <c r="K502" s="45" t="s">
        <v>1386</v>
      </c>
    </row>
    <row r="503" spans="1:11" ht="115.5" x14ac:dyDescent="0.3">
      <c r="A503" s="42" t="s">
        <v>1387</v>
      </c>
      <c r="B503" s="49" t="s">
        <v>1388</v>
      </c>
      <c r="C503" s="47">
        <v>2019</v>
      </c>
      <c r="D503" s="47" t="s">
        <v>1351</v>
      </c>
      <c r="E503" s="1">
        <v>2</v>
      </c>
      <c r="F503" s="9">
        <v>11</v>
      </c>
      <c r="G503" s="3"/>
      <c r="H503" s="3"/>
      <c r="I503" s="3">
        <v>11000</v>
      </c>
      <c r="J503" s="3"/>
      <c r="K503" s="45" t="s">
        <v>1389</v>
      </c>
    </row>
    <row r="504" spans="1:11" ht="99" x14ac:dyDescent="0.3">
      <c r="A504" s="42" t="s">
        <v>1390</v>
      </c>
      <c r="B504" s="49" t="s">
        <v>1391</v>
      </c>
      <c r="C504" s="47">
        <v>2019</v>
      </c>
      <c r="D504" s="47" t="s">
        <v>1351</v>
      </c>
      <c r="E504" s="1">
        <v>2</v>
      </c>
      <c r="F504" s="9">
        <v>5</v>
      </c>
      <c r="G504" s="3"/>
      <c r="H504" s="3"/>
      <c r="I504" s="3">
        <v>18000</v>
      </c>
      <c r="J504" s="3"/>
      <c r="K504" s="45" t="s">
        <v>1364</v>
      </c>
    </row>
    <row r="505" spans="1:11" ht="99" x14ac:dyDescent="0.3">
      <c r="A505" s="42" t="s">
        <v>484</v>
      </c>
      <c r="B505" s="49" t="s">
        <v>1392</v>
      </c>
      <c r="C505" s="47">
        <v>2019</v>
      </c>
      <c r="D505" s="47" t="s">
        <v>1351</v>
      </c>
      <c r="E505" s="1"/>
      <c r="F505" s="9">
        <v>4</v>
      </c>
      <c r="G505" s="3"/>
      <c r="H505" s="3"/>
      <c r="I505" s="3"/>
      <c r="J505" s="3"/>
      <c r="K505" s="45" t="s">
        <v>1393</v>
      </c>
    </row>
    <row r="506" spans="1:11" ht="99" x14ac:dyDescent="0.3">
      <c r="A506" s="42" t="s">
        <v>1118</v>
      </c>
      <c r="B506" s="49" t="s">
        <v>1394</v>
      </c>
      <c r="C506" s="47">
        <v>2019</v>
      </c>
      <c r="D506" s="47" t="s">
        <v>1351</v>
      </c>
      <c r="E506" s="1">
        <v>2</v>
      </c>
      <c r="F506" s="9">
        <v>1</v>
      </c>
      <c r="G506" s="3"/>
      <c r="H506" s="3"/>
      <c r="I506" s="3">
        <v>3000</v>
      </c>
      <c r="J506" s="3"/>
      <c r="K506" s="45" t="s">
        <v>1366</v>
      </c>
    </row>
    <row r="507" spans="1:11" ht="99" x14ac:dyDescent="0.3">
      <c r="A507" s="42" t="s">
        <v>1395</v>
      </c>
      <c r="B507" s="49" t="s">
        <v>1396</v>
      </c>
      <c r="C507" s="47">
        <v>2017</v>
      </c>
      <c r="D507" s="47" t="s">
        <v>1351</v>
      </c>
      <c r="E507" s="1">
        <v>1</v>
      </c>
      <c r="F507" s="9">
        <v>4</v>
      </c>
      <c r="G507" s="3">
        <v>50000</v>
      </c>
      <c r="H507" s="3"/>
      <c r="I507" s="3"/>
      <c r="J507" s="3"/>
      <c r="K507" s="45" t="s">
        <v>1397</v>
      </c>
    </row>
    <row r="508" spans="1:11" ht="99" x14ac:dyDescent="0.3">
      <c r="A508" s="42" t="s">
        <v>1398</v>
      </c>
      <c r="B508" s="49" t="s">
        <v>1399</v>
      </c>
      <c r="C508" s="47">
        <v>2018</v>
      </c>
      <c r="D508" s="47" t="s">
        <v>1351</v>
      </c>
      <c r="E508" s="1"/>
      <c r="F508" s="10">
        <v>0</v>
      </c>
      <c r="G508" s="3"/>
      <c r="H508" s="3"/>
      <c r="I508" s="3"/>
      <c r="J508" s="3"/>
      <c r="K508" s="45" t="s">
        <v>1400</v>
      </c>
    </row>
    <row r="509" spans="1:11" ht="132" x14ac:dyDescent="0.3">
      <c r="A509" s="42" t="s">
        <v>1401</v>
      </c>
      <c r="B509" s="49" t="s">
        <v>1402</v>
      </c>
      <c r="C509" s="47">
        <v>2018</v>
      </c>
      <c r="D509" s="47" t="s">
        <v>1351</v>
      </c>
      <c r="E509" s="1"/>
      <c r="F509" s="10">
        <v>0</v>
      </c>
      <c r="G509" s="3"/>
      <c r="H509" s="3"/>
      <c r="I509" s="3"/>
      <c r="J509" s="3"/>
      <c r="K509" s="45" t="s">
        <v>1403</v>
      </c>
    </row>
    <row r="510" spans="1:11" ht="82.5" x14ac:dyDescent="0.3">
      <c r="A510" s="42" t="s">
        <v>654</v>
      </c>
      <c r="B510" s="49" t="s">
        <v>1404</v>
      </c>
      <c r="C510" s="47">
        <v>2018</v>
      </c>
      <c r="D510" s="47" t="s">
        <v>1351</v>
      </c>
      <c r="E510" s="1"/>
      <c r="F510" s="10">
        <v>0</v>
      </c>
      <c r="G510" s="3"/>
      <c r="H510" s="3"/>
      <c r="I510" s="3"/>
      <c r="J510" s="3"/>
      <c r="K510" s="45" t="s">
        <v>1405</v>
      </c>
    </row>
    <row r="511" spans="1:11" ht="99" x14ac:dyDescent="0.3">
      <c r="A511" s="42" t="s">
        <v>1406</v>
      </c>
      <c r="B511" s="49" t="s">
        <v>1407</v>
      </c>
      <c r="C511" s="47">
        <v>2018</v>
      </c>
      <c r="D511" s="47" t="s">
        <v>1351</v>
      </c>
      <c r="E511" s="1">
        <v>1</v>
      </c>
      <c r="F511" s="9" t="s">
        <v>2788</v>
      </c>
      <c r="G511" s="3">
        <v>300000</v>
      </c>
      <c r="H511" s="3">
        <v>100000</v>
      </c>
      <c r="I511" s="3"/>
      <c r="J511" s="3"/>
      <c r="K511" s="45" t="s">
        <v>1408</v>
      </c>
    </row>
    <row r="512" spans="1:11" ht="115.5" x14ac:dyDescent="0.3">
      <c r="A512" s="42" t="s">
        <v>1409</v>
      </c>
      <c r="B512" s="49" t="s">
        <v>1410</v>
      </c>
      <c r="C512" s="47">
        <v>2018</v>
      </c>
      <c r="D512" s="47" t="s">
        <v>1351</v>
      </c>
      <c r="E512" s="1">
        <v>1</v>
      </c>
      <c r="F512" s="9">
        <v>4</v>
      </c>
      <c r="G512" s="3">
        <v>60000</v>
      </c>
      <c r="H512" s="3"/>
      <c r="I512" s="3"/>
      <c r="J512" s="3"/>
      <c r="K512" s="45" t="s">
        <v>1411</v>
      </c>
    </row>
    <row r="513" spans="1:11" ht="99" x14ac:dyDescent="0.3">
      <c r="A513" s="42" t="s">
        <v>1412</v>
      </c>
      <c r="B513" s="49" t="s">
        <v>1413</v>
      </c>
      <c r="C513" s="47">
        <v>2018</v>
      </c>
      <c r="D513" s="47" t="s">
        <v>1351</v>
      </c>
      <c r="E513" s="1">
        <v>2</v>
      </c>
      <c r="F513" s="9">
        <v>1</v>
      </c>
      <c r="G513" s="3"/>
      <c r="H513" s="3"/>
      <c r="I513" s="3">
        <v>4000</v>
      </c>
      <c r="J513" s="3">
        <v>3000</v>
      </c>
      <c r="K513" s="45" t="s">
        <v>1414</v>
      </c>
    </row>
    <row r="514" spans="1:11" ht="214.5" x14ac:dyDescent="0.3">
      <c r="A514" s="42" t="s">
        <v>1415</v>
      </c>
      <c r="B514" s="49" t="s">
        <v>1416</v>
      </c>
      <c r="C514" s="47">
        <v>2018</v>
      </c>
      <c r="D514" s="47" t="s">
        <v>1351</v>
      </c>
      <c r="E514" s="1"/>
      <c r="F514" s="10">
        <v>0</v>
      </c>
      <c r="G514" s="3"/>
      <c r="H514" s="3"/>
      <c r="I514" s="3"/>
      <c r="J514" s="3"/>
      <c r="K514" s="45" t="s">
        <v>1417</v>
      </c>
    </row>
    <row r="515" spans="1:11" ht="115.5" x14ac:dyDescent="0.3">
      <c r="A515" s="42" t="s">
        <v>1418</v>
      </c>
      <c r="B515" s="49" t="s">
        <v>1419</v>
      </c>
      <c r="C515" s="47">
        <v>2017</v>
      </c>
      <c r="D515" s="47" t="s">
        <v>1351</v>
      </c>
      <c r="E515" s="1">
        <v>2</v>
      </c>
      <c r="F515" s="9">
        <v>8</v>
      </c>
      <c r="G515" s="3"/>
      <c r="H515" s="3"/>
      <c r="I515" s="3">
        <v>240</v>
      </c>
      <c r="J515" s="3"/>
      <c r="K515" s="45" t="s">
        <v>1420</v>
      </c>
    </row>
    <row r="516" spans="1:11" ht="82.5" x14ac:dyDescent="0.3">
      <c r="A516" s="42" t="s">
        <v>775</v>
      </c>
      <c r="B516" s="49" t="s">
        <v>1421</v>
      </c>
      <c r="C516" s="47">
        <v>2017</v>
      </c>
      <c r="D516" s="47" t="s">
        <v>1351</v>
      </c>
      <c r="E516" s="1"/>
      <c r="F516" s="10">
        <v>0</v>
      </c>
      <c r="G516" s="3"/>
      <c r="H516" s="3"/>
      <c r="I516" s="3"/>
      <c r="J516" s="3"/>
      <c r="K516" s="45" t="s">
        <v>1422</v>
      </c>
    </row>
    <row r="517" spans="1:11" ht="115.5" x14ac:dyDescent="0.3">
      <c r="A517" s="42" t="s">
        <v>760</v>
      </c>
      <c r="B517" s="49" t="s">
        <v>1423</v>
      </c>
      <c r="C517" s="47">
        <v>2017</v>
      </c>
      <c r="D517" s="47" t="s">
        <v>1351</v>
      </c>
      <c r="E517" s="1"/>
      <c r="F517" s="10">
        <v>0</v>
      </c>
      <c r="G517" s="3"/>
      <c r="H517" s="3"/>
      <c r="I517" s="3"/>
      <c r="J517" s="3"/>
      <c r="K517" s="45" t="s">
        <v>1424</v>
      </c>
    </row>
    <row r="518" spans="1:11" ht="214.5" x14ac:dyDescent="0.3">
      <c r="A518" s="42" t="s">
        <v>1425</v>
      </c>
      <c r="B518" s="49" t="s">
        <v>1426</v>
      </c>
      <c r="C518" s="47">
        <v>2017</v>
      </c>
      <c r="D518" s="47" t="s">
        <v>1351</v>
      </c>
      <c r="E518" s="1"/>
      <c r="F518" s="10">
        <v>0</v>
      </c>
      <c r="G518" s="3"/>
      <c r="H518" s="3"/>
      <c r="I518" s="3"/>
      <c r="J518" s="3"/>
      <c r="K518" s="45" t="s">
        <v>1417</v>
      </c>
    </row>
    <row r="519" spans="1:11" ht="99" x14ac:dyDescent="0.3">
      <c r="A519" s="42" t="s">
        <v>1427</v>
      </c>
      <c r="B519" s="49" t="s">
        <v>1428</v>
      </c>
      <c r="C519" s="47">
        <v>2017</v>
      </c>
      <c r="D519" s="47" t="s">
        <v>1351</v>
      </c>
      <c r="E519" s="1"/>
      <c r="F519" s="10">
        <v>0</v>
      </c>
      <c r="G519" s="3"/>
      <c r="H519" s="3"/>
      <c r="I519" s="3"/>
      <c r="J519" s="3"/>
      <c r="K519" s="45" t="s">
        <v>1429</v>
      </c>
    </row>
    <row r="520" spans="1:11" ht="115.5" x14ac:dyDescent="0.3">
      <c r="A520" s="42" t="s">
        <v>1430</v>
      </c>
      <c r="B520" s="49" t="s">
        <v>1431</v>
      </c>
      <c r="C520" s="47">
        <v>2017</v>
      </c>
      <c r="D520" s="47" t="s">
        <v>1351</v>
      </c>
      <c r="E520" s="1">
        <v>2</v>
      </c>
      <c r="F520" s="9" t="s">
        <v>2789</v>
      </c>
      <c r="G520" s="3"/>
      <c r="H520" s="3">
        <v>39000</v>
      </c>
      <c r="I520" s="3">
        <v>3000</v>
      </c>
      <c r="J520" s="3"/>
      <c r="K520" s="45" t="s">
        <v>1432</v>
      </c>
    </row>
    <row r="521" spans="1:11" ht="132" x14ac:dyDescent="0.3">
      <c r="A521" s="42" t="s">
        <v>1433</v>
      </c>
      <c r="B521" s="49" t="s">
        <v>1434</v>
      </c>
      <c r="C521" s="47">
        <v>2017</v>
      </c>
      <c r="D521" s="47" t="s">
        <v>1351</v>
      </c>
      <c r="E521" s="1">
        <v>1</v>
      </c>
      <c r="F521" s="9">
        <v>4</v>
      </c>
      <c r="G521" s="3">
        <v>50000</v>
      </c>
      <c r="H521" s="3"/>
      <c r="I521" s="3"/>
      <c r="J521" s="3"/>
      <c r="K521" s="45" t="s">
        <v>1435</v>
      </c>
    </row>
    <row r="522" spans="1:11" ht="115.5" x14ac:dyDescent="0.3">
      <c r="A522" s="42" t="s">
        <v>1436</v>
      </c>
      <c r="B522" s="49" t="s">
        <v>1437</v>
      </c>
      <c r="C522" s="47">
        <v>2016</v>
      </c>
      <c r="D522" s="47" t="s">
        <v>1351</v>
      </c>
      <c r="E522" s="1"/>
      <c r="F522" s="10">
        <v>0</v>
      </c>
      <c r="G522" s="3"/>
      <c r="H522" s="3"/>
      <c r="I522" s="3"/>
      <c r="J522" s="3"/>
      <c r="K522" s="45" t="s">
        <v>1438</v>
      </c>
    </row>
    <row r="523" spans="1:11" ht="132" x14ac:dyDescent="0.3">
      <c r="A523" s="42" t="s">
        <v>1439</v>
      </c>
      <c r="B523" s="49" t="s">
        <v>1440</v>
      </c>
      <c r="C523" s="47">
        <v>2016</v>
      </c>
      <c r="D523" s="47" t="s">
        <v>1351</v>
      </c>
      <c r="E523" s="1">
        <v>1</v>
      </c>
      <c r="F523" s="10">
        <v>4</v>
      </c>
      <c r="G523" s="3">
        <v>50000</v>
      </c>
      <c r="H523" s="3"/>
      <c r="I523" s="3"/>
      <c r="J523" s="3"/>
      <c r="K523" s="45" t="s">
        <v>1441</v>
      </c>
    </row>
    <row r="524" spans="1:11" ht="99" x14ac:dyDescent="0.3">
      <c r="A524" s="42" t="s">
        <v>1442</v>
      </c>
      <c r="B524" s="49" t="s">
        <v>1443</v>
      </c>
      <c r="C524" s="47">
        <v>2016</v>
      </c>
      <c r="D524" s="47" t="s">
        <v>1351</v>
      </c>
      <c r="E524" s="1">
        <v>2</v>
      </c>
      <c r="F524" s="9">
        <v>7</v>
      </c>
      <c r="G524" s="3"/>
      <c r="H524" s="3"/>
      <c r="I524" s="3">
        <v>245</v>
      </c>
      <c r="J524" s="3"/>
      <c r="K524" s="45" t="s">
        <v>1444</v>
      </c>
    </row>
    <row r="525" spans="1:11" ht="99" x14ac:dyDescent="0.3">
      <c r="A525" s="42" t="s">
        <v>1074</v>
      </c>
      <c r="B525" s="49" t="s">
        <v>1445</v>
      </c>
      <c r="C525" s="47">
        <v>2016</v>
      </c>
      <c r="D525" s="47" t="s">
        <v>1351</v>
      </c>
      <c r="E525" s="1">
        <v>2</v>
      </c>
      <c r="F525" s="9">
        <v>7</v>
      </c>
      <c r="G525" s="3"/>
      <c r="H525" s="3"/>
      <c r="I525" s="3">
        <v>2000</v>
      </c>
      <c r="J525" s="3"/>
      <c r="K525" s="45" t="s">
        <v>1446</v>
      </c>
    </row>
    <row r="526" spans="1:11" ht="132" x14ac:dyDescent="0.3">
      <c r="A526" s="42" t="s">
        <v>1447</v>
      </c>
      <c r="B526" s="49" t="s">
        <v>1448</v>
      </c>
      <c r="C526" s="47">
        <v>2018</v>
      </c>
      <c r="D526" s="47" t="s">
        <v>1449</v>
      </c>
      <c r="E526" s="1">
        <v>1</v>
      </c>
      <c r="F526" s="1">
        <v>0</v>
      </c>
      <c r="G526" s="3">
        <v>84400</v>
      </c>
      <c r="H526" s="3"/>
      <c r="I526" s="3"/>
      <c r="J526" s="3"/>
      <c r="K526" s="45" t="s">
        <v>1450</v>
      </c>
    </row>
    <row r="527" spans="1:11" ht="99" x14ac:dyDescent="0.3">
      <c r="A527" s="42" t="s">
        <v>1451</v>
      </c>
      <c r="B527" s="49" t="s">
        <v>1452</v>
      </c>
      <c r="C527" s="47">
        <v>2017</v>
      </c>
      <c r="D527" s="47" t="s">
        <v>1449</v>
      </c>
      <c r="E527" s="1">
        <v>1</v>
      </c>
      <c r="F527" s="1">
        <v>0</v>
      </c>
      <c r="G527" s="3">
        <v>84400</v>
      </c>
      <c r="H527" s="3"/>
      <c r="I527" s="3"/>
      <c r="J527" s="3"/>
      <c r="K527" s="45" t="s">
        <v>1453</v>
      </c>
    </row>
    <row r="528" spans="1:11" ht="132" x14ac:dyDescent="0.3">
      <c r="A528" s="42" t="s">
        <v>1454</v>
      </c>
      <c r="B528" s="49" t="s">
        <v>1455</v>
      </c>
      <c r="C528" s="47">
        <v>2020</v>
      </c>
      <c r="D528" s="47" t="s">
        <v>1456</v>
      </c>
      <c r="E528" s="1">
        <v>1</v>
      </c>
      <c r="F528" s="1">
        <v>0</v>
      </c>
      <c r="G528" s="3">
        <v>1000000</v>
      </c>
      <c r="H528" s="3"/>
      <c r="I528" s="3"/>
      <c r="J528" s="3"/>
      <c r="K528" s="45" t="s">
        <v>1457</v>
      </c>
    </row>
    <row r="529" spans="1:11" ht="82.5" x14ac:dyDescent="0.3">
      <c r="A529" s="42" t="s">
        <v>1458</v>
      </c>
      <c r="B529" s="49" t="s">
        <v>1459</v>
      </c>
      <c r="C529" s="47">
        <v>2020</v>
      </c>
      <c r="D529" s="47" t="s">
        <v>1456</v>
      </c>
      <c r="E529" s="1">
        <v>1</v>
      </c>
      <c r="F529" s="1">
        <v>0</v>
      </c>
      <c r="G529" s="3">
        <v>3900000</v>
      </c>
      <c r="H529" s="3"/>
      <c r="I529" s="3"/>
      <c r="J529" s="3"/>
      <c r="K529" s="45" t="s">
        <v>1460</v>
      </c>
    </row>
    <row r="530" spans="1:11" ht="82.5" x14ac:dyDescent="0.3">
      <c r="A530" s="42" t="s">
        <v>1461</v>
      </c>
      <c r="B530" s="49" t="s">
        <v>1462</v>
      </c>
      <c r="C530" s="47">
        <v>2020</v>
      </c>
      <c r="D530" s="47" t="s">
        <v>1456</v>
      </c>
      <c r="E530" s="1"/>
      <c r="F530" s="1">
        <v>0</v>
      </c>
      <c r="G530" s="3"/>
      <c r="H530" s="3"/>
      <c r="I530" s="3"/>
      <c r="J530" s="3"/>
      <c r="K530" s="45" t="s">
        <v>1463</v>
      </c>
    </row>
    <row r="531" spans="1:11" ht="99" x14ac:dyDescent="0.3">
      <c r="A531" s="42" t="s">
        <v>1464</v>
      </c>
      <c r="B531" s="49" t="s">
        <v>1465</v>
      </c>
      <c r="C531" s="47">
        <v>2020</v>
      </c>
      <c r="D531" s="47" t="s">
        <v>1456</v>
      </c>
      <c r="E531" s="1">
        <v>1</v>
      </c>
      <c r="F531" s="1">
        <v>0</v>
      </c>
      <c r="G531" s="3">
        <v>1100000</v>
      </c>
      <c r="H531" s="3"/>
      <c r="I531" s="3"/>
      <c r="J531" s="3"/>
      <c r="K531" s="45" t="s">
        <v>1466</v>
      </c>
    </row>
    <row r="532" spans="1:11" ht="132" x14ac:dyDescent="0.3">
      <c r="A532" s="42" t="s">
        <v>1467</v>
      </c>
      <c r="B532" s="49" t="s">
        <v>1468</v>
      </c>
      <c r="C532" s="47">
        <v>2020</v>
      </c>
      <c r="D532" s="47" t="s">
        <v>1456</v>
      </c>
      <c r="E532" s="1"/>
      <c r="F532" s="1">
        <v>0</v>
      </c>
      <c r="G532" s="3"/>
      <c r="H532" s="3"/>
      <c r="I532" s="3"/>
      <c r="J532" s="3"/>
      <c r="K532" s="45" t="s">
        <v>1469</v>
      </c>
    </row>
    <row r="533" spans="1:11" ht="132" x14ac:dyDescent="0.3">
      <c r="A533" s="42" t="s">
        <v>1470</v>
      </c>
      <c r="B533" s="49" t="s">
        <v>1471</v>
      </c>
      <c r="C533" s="47">
        <v>2020</v>
      </c>
      <c r="D533" s="47" t="s">
        <v>1456</v>
      </c>
      <c r="E533" s="1"/>
      <c r="F533" s="1">
        <v>0</v>
      </c>
      <c r="G533" s="3"/>
      <c r="H533" s="3"/>
      <c r="I533" s="3"/>
      <c r="J533" s="3"/>
      <c r="K533" s="45" t="s">
        <v>1469</v>
      </c>
    </row>
    <row r="534" spans="1:11" ht="148.5" x14ac:dyDescent="0.3">
      <c r="A534" s="42" t="s">
        <v>1472</v>
      </c>
      <c r="B534" s="49" t="s">
        <v>1473</v>
      </c>
      <c r="C534" s="47">
        <v>2018</v>
      </c>
      <c r="D534" s="47" t="s">
        <v>1456</v>
      </c>
      <c r="E534" s="1">
        <v>1</v>
      </c>
      <c r="F534" s="1">
        <v>0</v>
      </c>
      <c r="G534" s="3">
        <v>95000</v>
      </c>
      <c r="H534" s="3"/>
      <c r="I534" s="3"/>
      <c r="J534" s="3"/>
      <c r="K534" s="45" t="s">
        <v>1474</v>
      </c>
    </row>
    <row r="535" spans="1:11" ht="132" x14ac:dyDescent="0.3">
      <c r="A535" s="42" t="s">
        <v>1475</v>
      </c>
      <c r="B535" s="49" t="s">
        <v>1476</v>
      </c>
      <c r="C535" s="47">
        <v>2018</v>
      </c>
      <c r="D535" s="47" t="s">
        <v>1456</v>
      </c>
      <c r="E535" s="1">
        <v>1</v>
      </c>
      <c r="F535" s="1">
        <v>0</v>
      </c>
      <c r="G535" s="3">
        <v>1000000</v>
      </c>
      <c r="H535" s="3"/>
      <c r="I535" s="3"/>
      <c r="J535" s="3"/>
      <c r="K535" s="45" t="s">
        <v>1477</v>
      </c>
    </row>
    <row r="536" spans="1:11" ht="198" x14ac:dyDescent="0.3">
      <c r="A536" s="42" t="s">
        <v>1478</v>
      </c>
      <c r="B536" s="49" t="s">
        <v>1479</v>
      </c>
      <c r="C536" s="47">
        <v>2018</v>
      </c>
      <c r="D536" s="47" t="s">
        <v>1456</v>
      </c>
      <c r="E536" s="1"/>
      <c r="F536" s="1">
        <v>0</v>
      </c>
      <c r="G536" s="3"/>
      <c r="H536" s="3"/>
      <c r="I536" s="3"/>
      <c r="J536" s="3"/>
      <c r="K536" s="45" t="s">
        <v>1480</v>
      </c>
    </row>
    <row r="537" spans="1:11" ht="99" x14ac:dyDescent="0.3">
      <c r="A537" s="42" t="s">
        <v>396</v>
      </c>
      <c r="B537" s="49" t="s">
        <v>1481</v>
      </c>
      <c r="C537" s="47">
        <v>2019</v>
      </c>
      <c r="D537" s="47" t="s">
        <v>1456</v>
      </c>
      <c r="E537" s="1">
        <v>1</v>
      </c>
      <c r="F537" s="1">
        <v>0</v>
      </c>
      <c r="G537" s="3">
        <v>4000</v>
      </c>
      <c r="H537" s="3"/>
      <c r="I537" s="3"/>
      <c r="J537" s="3"/>
      <c r="K537" s="45" t="s">
        <v>1482</v>
      </c>
    </row>
    <row r="538" spans="1:11" ht="115.5" x14ac:dyDescent="0.3">
      <c r="A538" s="42" t="s">
        <v>1483</v>
      </c>
      <c r="B538" s="49" t="s">
        <v>1484</v>
      </c>
      <c r="C538" s="47">
        <v>2019</v>
      </c>
      <c r="D538" s="47" t="s">
        <v>1456</v>
      </c>
      <c r="E538" s="1">
        <v>1</v>
      </c>
      <c r="F538" s="1">
        <v>0</v>
      </c>
      <c r="G538" s="3">
        <v>1100000</v>
      </c>
      <c r="H538" s="3"/>
      <c r="I538" s="3"/>
      <c r="J538" s="3"/>
      <c r="K538" s="45" t="s">
        <v>1485</v>
      </c>
    </row>
    <row r="539" spans="1:11" ht="82.5" x14ac:dyDescent="0.3">
      <c r="A539" s="42" t="s">
        <v>1486</v>
      </c>
      <c r="B539" s="49" t="s">
        <v>1487</v>
      </c>
      <c r="C539" s="47">
        <v>2019</v>
      </c>
      <c r="D539" s="47" t="s">
        <v>1456</v>
      </c>
      <c r="E539" s="1"/>
      <c r="F539" s="1">
        <v>0</v>
      </c>
      <c r="G539" s="3"/>
      <c r="H539" s="3"/>
      <c r="I539" s="3"/>
      <c r="J539" s="3"/>
      <c r="K539" s="45" t="s">
        <v>1488</v>
      </c>
    </row>
    <row r="540" spans="1:11" ht="82.5" x14ac:dyDescent="0.3">
      <c r="A540" s="42" t="s">
        <v>1486</v>
      </c>
      <c r="B540" s="49" t="s">
        <v>1487</v>
      </c>
      <c r="C540" s="47">
        <v>2019</v>
      </c>
      <c r="D540" s="47" t="s">
        <v>1456</v>
      </c>
      <c r="E540" s="1"/>
      <c r="F540" s="1">
        <v>0</v>
      </c>
      <c r="G540" s="3"/>
      <c r="H540" s="3"/>
      <c r="I540" s="3"/>
      <c r="J540" s="3"/>
      <c r="K540" s="45" t="s">
        <v>1488</v>
      </c>
    </row>
    <row r="541" spans="1:11" ht="165" x14ac:dyDescent="0.3">
      <c r="A541" s="42" t="s">
        <v>1489</v>
      </c>
      <c r="B541" s="49" t="s">
        <v>1490</v>
      </c>
      <c r="C541" s="47">
        <v>2019</v>
      </c>
      <c r="D541" s="47" t="s">
        <v>1456</v>
      </c>
      <c r="E541" s="1">
        <v>1</v>
      </c>
      <c r="F541" s="1">
        <v>0</v>
      </c>
      <c r="G541" s="3">
        <v>1000000</v>
      </c>
      <c r="H541" s="3"/>
      <c r="I541" s="3"/>
      <c r="J541" s="3"/>
      <c r="K541" s="45" t="s">
        <v>1491</v>
      </c>
    </row>
    <row r="542" spans="1:11" ht="99" x14ac:dyDescent="0.3">
      <c r="A542" s="42" t="s">
        <v>1492</v>
      </c>
      <c r="B542" s="49" t="s">
        <v>1493</v>
      </c>
      <c r="C542" s="47">
        <v>2017</v>
      </c>
      <c r="D542" s="47" t="s">
        <v>1456</v>
      </c>
      <c r="E542" s="1">
        <v>1</v>
      </c>
      <c r="F542" s="1">
        <v>0</v>
      </c>
      <c r="G542" s="3">
        <v>18000</v>
      </c>
      <c r="H542" s="3">
        <v>6000</v>
      </c>
      <c r="I542" s="3"/>
      <c r="J542" s="3"/>
      <c r="K542" s="45" t="s">
        <v>1494</v>
      </c>
    </row>
    <row r="543" spans="1:11" ht="132" x14ac:dyDescent="0.3">
      <c r="A543" s="42" t="s">
        <v>1495</v>
      </c>
      <c r="B543" s="49" t="s">
        <v>1496</v>
      </c>
      <c r="C543" s="47">
        <v>2017</v>
      </c>
      <c r="D543" s="47" t="s">
        <v>1456</v>
      </c>
      <c r="E543" s="1"/>
      <c r="F543" s="1">
        <v>0</v>
      </c>
      <c r="G543" s="3"/>
      <c r="H543" s="3"/>
      <c r="I543" s="3"/>
      <c r="J543" s="3"/>
      <c r="K543" s="45" t="s">
        <v>1497</v>
      </c>
    </row>
    <row r="544" spans="1:11" ht="132" x14ac:dyDescent="0.3">
      <c r="A544" s="42" t="s">
        <v>1498</v>
      </c>
      <c r="B544" s="49" t="s">
        <v>1499</v>
      </c>
      <c r="C544" s="47">
        <v>2017</v>
      </c>
      <c r="D544" s="47" t="s">
        <v>1456</v>
      </c>
      <c r="E544" s="1">
        <v>1</v>
      </c>
      <c r="F544" s="1">
        <v>0</v>
      </c>
      <c r="G544" s="3">
        <v>1000000</v>
      </c>
      <c r="H544" s="3"/>
      <c r="I544" s="3"/>
      <c r="J544" s="3"/>
      <c r="K544" s="45" t="s">
        <v>1477</v>
      </c>
    </row>
    <row r="545" spans="1:12" ht="115.5" x14ac:dyDescent="0.3">
      <c r="A545" s="42" t="s">
        <v>1500</v>
      </c>
      <c r="B545" s="49" t="s">
        <v>1501</v>
      </c>
      <c r="C545" s="47">
        <v>2018</v>
      </c>
      <c r="D545" s="47" t="s">
        <v>1456</v>
      </c>
      <c r="E545" s="1">
        <v>1</v>
      </c>
      <c r="F545" s="1">
        <v>0</v>
      </c>
      <c r="G545" s="3">
        <v>25000</v>
      </c>
      <c r="H545" s="3"/>
      <c r="I545" s="3"/>
      <c r="J545" s="3"/>
      <c r="K545" s="45" t="s">
        <v>1502</v>
      </c>
    </row>
    <row r="546" spans="1:12" ht="165" x14ac:dyDescent="0.3">
      <c r="A546" s="42" t="s">
        <v>1503</v>
      </c>
      <c r="B546" s="49" t="s">
        <v>1504</v>
      </c>
      <c r="C546" s="47">
        <v>2017</v>
      </c>
      <c r="D546" s="47" t="s">
        <v>1456</v>
      </c>
      <c r="E546" s="1">
        <v>1</v>
      </c>
      <c r="F546" s="1">
        <v>0</v>
      </c>
      <c r="G546" s="3">
        <v>20000</v>
      </c>
      <c r="H546" s="3"/>
      <c r="I546" s="3"/>
      <c r="J546" s="3"/>
      <c r="K546" s="45" t="s">
        <v>1505</v>
      </c>
    </row>
    <row r="547" spans="1:12" ht="132" x14ac:dyDescent="0.3">
      <c r="A547" s="42" t="s">
        <v>1506</v>
      </c>
      <c r="B547" s="49" t="s">
        <v>1507</v>
      </c>
      <c r="C547" s="47">
        <v>2017</v>
      </c>
      <c r="D547" s="47" t="s">
        <v>1456</v>
      </c>
      <c r="E547" s="1">
        <v>1</v>
      </c>
      <c r="F547" s="1">
        <v>0</v>
      </c>
      <c r="G547" s="3">
        <v>25000</v>
      </c>
      <c r="H547" s="3"/>
      <c r="I547" s="3"/>
      <c r="J547" s="3"/>
      <c r="K547" s="45" t="s">
        <v>1508</v>
      </c>
    </row>
    <row r="548" spans="1:12" ht="148.5" x14ac:dyDescent="0.3">
      <c r="A548" s="42" t="s">
        <v>1509</v>
      </c>
      <c r="B548" s="49" t="s">
        <v>1510</v>
      </c>
      <c r="C548" s="47">
        <v>2016</v>
      </c>
      <c r="D548" s="47" t="s">
        <v>1456</v>
      </c>
      <c r="E548" s="1"/>
      <c r="F548" s="1">
        <v>0</v>
      </c>
      <c r="G548" s="3"/>
      <c r="H548" s="3"/>
      <c r="I548" s="3"/>
      <c r="J548" s="3"/>
      <c r="K548" s="45" t="s">
        <v>1511</v>
      </c>
    </row>
    <row r="549" spans="1:12" ht="82.5" x14ac:dyDescent="0.3">
      <c r="A549" s="42" t="s">
        <v>1512</v>
      </c>
      <c r="B549" s="49" t="s">
        <v>1513</v>
      </c>
      <c r="C549" s="47">
        <v>2016</v>
      </c>
      <c r="D549" s="47" t="s">
        <v>1456</v>
      </c>
      <c r="E549" s="1">
        <v>1</v>
      </c>
      <c r="F549" s="1">
        <v>0</v>
      </c>
      <c r="G549" s="3">
        <v>4000</v>
      </c>
      <c r="H549" s="3"/>
      <c r="I549" s="3"/>
      <c r="J549" s="3"/>
      <c r="K549" s="45" t="s">
        <v>1514</v>
      </c>
    </row>
    <row r="550" spans="1:12" ht="99" x14ac:dyDescent="0.3">
      <c r="A550" s="42" t="s">
        <v>1515</v>
      </c>
      <c r="B550" s="49" t="s">
        <v>1516</v>
      </c>
      <c r="C550" s="47">
        <v>2020</v>
      </c>
      <c r="D550" s="47" t="s">
        <v>1517</v>
      </c>
      <c r="E550" s="1"/>
      <c r="F550" s="10">
        <v>0</v>
      </c>
      <c r="G550" s="3"/>
      <c r="H550" s="3"/>
      <c r="I550" s="3"/>
      <c r="J550" s="3"/>
      <c r="K550" s="45" t="s">
        <v>1518</v>
      </c>
    </row>
    <row r="551" spans="1:12" ht="99" x14ac:dyDescent="0.3">
      <c r="A551" s="42" t="s">
        <v>1519</v>
      </c>
      <c r="B551" s="49" t="s">
        <v>1516</v>
      </c>
      <c r="C551" s="47">
        <v>2020</v>
      </c>
      <c r="D551" s="47" t="s">
        <v>1517</v>
      </c>
      <c r="E551" s="1"/>
      <c r="F551" s="10">
        <v>0</v>
      </c>
      <c r="G551" s="3"/>
      <c r="H551" s="3"/>
      <c r="I551" s="3"/>
      <c r="J551" s="3"/>
      <c r="K551" s="45" t="s">
        <v>1518</v>
      </c>
    </row>
    <row r="552" spans="1:12" ht="99" x14ac:dyDescent="0.3">
      <c r="A552" s="42" t="s">
        <v>1515</v>
      </c>
      <c r="B552" s="49" t="s">
        <v>1516</v>
      </c>
      <c r="C552" s="47">
        <v>2020</v>
      </c>
      <c r="D552" s="47" t="s">
        <v>1517</v>
      </c>
      <c r="E552" s="1"/>
      <c r="F552" s="10">
        <v>0</v>
      </c>
      <c r="G552" s="3"/>
      <c r="H552" s="3"/>
      <c r="I552" s="3"/>
      <c r="J552" s="3"/>
      <c r="K552" s="45" t="s">
        <v>1518</v>
      </c>
    </row>
    <row r="553" spans="1:12" ht="99" x14ac:dyDescent="0.3">
      <c r="A553" s="42" t="s">
        <v>1519</v>
      </c>
      <c r="B553" s="49" t="s">
        <v>1516</v>
      </c>
      <c r="C553" s="47">
        <v>2020</v>
      </c>
      <c r="D553" s="47" t="s">
        <v>1517</v>
      </c>
      <c r="E553" s="1"/>
      <c r="F553" s="10">
        <v>0</v>
      </c>
      <c r="G553" s="3"/>
      <c r="H553" s="3"/>
      <c r="I553" s="3"/>
      <c r="J553" s="3"/>
      <c r="K553" s="45" t="s">
        <v>1518</v>
      </c>
    </row>
    <row r="554" spans="1:12" ht="115.5" x14ac:dyDescent="0.3">
      <c r="A554" s="42" t="s">
        <v>1520</v>
      </c>
      <c r="B554" s="49" t="s">
        <v>1521</v>
      </c>
      <c r="C554" s="47">
        <v>2020</v>
      </c>
      <c r="D554" s="47" t="s">
        <v>1517</v>
      </c>
      <c r="E554" s="1">
        <v>1</v>
      </c>
      <c r="F554" s="9">
        <v>13</v>
      </c>
      <c r="G554" s="3">
        <v>4000000</v>
      </c>
      <c r="H554" s="3"/>
      <c r="I554" s="3"/>
      <c r="J554" s="3"/>
      <c r="K554" s="45" t="s">
        <v>1522</v>
      </c>
    </row>
    <row r="555" spans="1:12" ht="115.5" x14ac:dyDescent="0.3">
      <c r="A555" s="42" t="s">
        <v>1520</v>
      </c>
      <c r="B555" s="49" t="s">
        <v>1521</v>
      </c>
      <c r="C555" s="47">
        <v>2020</v>
      </c>
      <c r="D555" s="47" t="s">
        <v>1517</v>
      </c>
      <c r="E555" s="1">
        <v>1</v>
      </c>
      <c r="F555" s="9">
        <v>13</v>
      </c>
      <c r="G555" s="3">
        <v>4000000</v>
      </c>
      <c r="H555" s="3"/>
      <c r="I555" s="3"/>
      <c r="J555" s="3"/>
      <c r="K555" s="45" t="s">
        <v>1522</v>
      </c>
    </row>
    <row r="556" spans="1:12" ht="132" x14ac:dyDescent="0.3">
      <c r="A556" s="42" t="s">
        <v>1523</v>
      </c>
      <c r="B556" s="49" t="s">
        <v>1524</v>
      </c>
      <c r="C556" s="47">
        <v>2020</v>
      </c>
      <c r="D556" s="47" t="s">
        <v>1517</v>
      </c>
      <c r="E556" s="1"/>
      <c r="F556" s="10">
        <v>0</v>
      </c>
      <c r="G556" s="3"/>
      <c r="H556" s="3"/>
      <c r="I556" s="3"/>
      <c r="J556" s="3"/>
      <c r="K556" s="45" t="s">
        <v>1525</v>
      </c>
    </row>
    <row r="557" spans="1:12" ht="99" x14ac:dyDescent="0.3">
      <c r="A557" s="42" t="s">
        <v>1526</v>
      </c>
      <c r="B557" s="49" t="s">
        <v>1527</v>
      </c>
      <c r="C557" s="47">
        <v>2020</v>
      </c>
      <c r="D557" s="47" t="s">
        <v>1517</v>
      </c>
      <c r="E557" s="1">
        <v>1</v>
      </c>
      <c r="F557" s="10">
        <v>0</v>
      </c>
      <c r="G557" s="3">
        <v>11000000</v>
      </c>
      <c r="H557" s="3"/>
      <c r="I557" s="3"/>
      <c r="J557" s="3"/>
      <c r="K557" s="45" t="s">
        <v>1528</v>
      </c>
      <c r="L557" t="s">
        <v>2874</v>
      </c>
    </row>
    <row r="558" spans="1:12" ht="132" x14ac:dyDescent="0.3">
      <c r="A558" s="42" t="s">
        <v>1529</v>
      </c>
      <c r="B558" s="49" t="s">
        <v>1530</v>
      </c>
      <c r="C558" s="47">
        <v>2020</v>
      </c>
      <c r="D558" s="47" t="s">
        <v>1517</v>
      </c>
      <c r="E558" s="1"/>
      <c r="F558" s="10">
        <v>0</v>
      </c>
      <c r="G558" s="3"/>
      <c r="H558" s="3"/>
      <c r="I558" s="3"/>
      <c r="J558" s="3"/>
      <c r="K558" s="45" t="s">
        <v>1531</v>
      </c>
    </row>
    <row r="559" spans="1:12" ht="99" x14ac:dyDescent="0.3">
      <c r="A559" s="42" t="s">
        <v>1532</v>
      </c>
      <c r="B559" s="49" t="s">
        <v>1516</v>
      </c>
      <c r="C559" s="47">
        <v>2020</v>
      </c>
      <c r="D559" s="47" t="s">
        <v>1517</v>
      </c>
      <c r="E559" s="1"/>
      <c r="F559" s="10">
        <v>0</v>
      </c>
      <c r="G559" s="3"/>
      <c r="H559" s="3"/>
      <c r="I559" s="3"/>
      <c r="J559" s="3"/>
      <c r="K559" s="45" t="s">
        <v>1518</v>
      </c>
    </row>
    <row r="560" spans="1:12" ht="99" x14ac:dyDescent="0.3">
      <c r="A560" s="42" t="s">
        <v>87</v>
      </c>
      <c r="B560" s="49" t="s">
        <v>1533</v>
      </c>
      <c r="C560" s="47">
        <v>2020</v>
      </c>
      <c r="D560" s="47" t="s">
        <v>1517</v>
      </c>
      <c r="E560" s="1"/>
      <c r="F560" s="10">
        <v>0</v>
      </c>
      <c r="G560" s="3"/>
      <c r="H560" s="3"/>
      <c r="I560" s="3"/>
      <c r="J560" s="3"/>
      <c r="K560" s="45" t="s">
        <v>1534</v>
      </c>
    </row>
    <row r="561" spans="1:11" ht="115.5" x14ac:dyDescent="0.3">
      <c r="A561" s="42" t="s">
        <v>1535</v>
      </c>
      <c r="B561" s="49" t="s">
        <v>1536</v>
      </c>
      <c r="C561" s="47">
        <v>2020</v>
      </c>
      <c r="D561" s="47" t="s">
        <v>1517</v>
      </c>
      <c r="E561" s="1">
        <v>1</v>
      </c>
      <c r="F561" s="9">
        <v>13</v>
      </c>
      <c r="G561" s="3">
        <v>800000</v>
      </c>
      <c r="H561" s="3"/>
      <c r="I561" s="3"/>
      <c r="J561" s="3"/>
      <c r="K561" s="45" t="s">
        <v>1537</v>
      </c>
    </row>
    <row r="562" spans="1:11" ht="99" x14ac:dyDescent="0.3">
      <c r="A562" s="42" t="s">
        <v>1538</v>
      </c>
      <c r="B562" s="49" t="s">
        <v>1539</v>
      </c>
      <c r="C562" s="47">
        <v>2020</v>
      </c>
      <c r="D562" s="47" t="s">
        <v>1517</v>
      </c>
      <c r="E562" s="1"/>
      <c r="F562" s="10">
        <v>0</v>
      </c>
      <c r="G562" s="3"/>
      <c r="H562" s="3"/>
      <c r="I562" s="3"/>
      <c r="J562" s="3"/>
      <c r="K562" s="45" t="s">
        <v>1540</v>
      </c>
    </row>
    <row r="563" spans="1:11" ht="99" x14ac:dyDescent="0.3">
      <c r="A563" s="42" t="s">
        <v>1541</v>
      </c>
      <c r="B563" s="49" t="s">
        <v>1542</v>
      </c>
      <c r="C563" s="47">
        <v>2020</v>
      </c>
      <c r="D563" s="47" t="s">
        <v>1517</v>
      </c>
      <c r="E563" s="1"/>
      <c r="F563" s="10">
        <v>0</v>
      </c>
      <c r="G563" s="3"/>
      <c r="H563" s="3"/>
      <c r="I563" s="3"/>
      <c r="J563" s="3"/>
      <c r="K563" s="45" t="s">
        <v>1543</v>
      </c>
    </row>
    <row r="564" spans="1:11" ht="99" x14ac:dyDescent="0.3">
      <c r="A564" s="42" t="s">
        <v>120</v>
      </c>
      <c r="B564" s="49" t="s">
        <v>1544</v>
      </c>
      <c r="C564" s="47">
        <v>2020</v>
      </c>
      <c r="D564" s="47" t="s">
        <v>1517</v>
      </c>
      <c r="E564" s="1">
        <v>1</v>
      </c>
      <c r="F564" s="9" t="s">
        <v>2866</v>
      </c>
      <c r="G564" s="3">
        <v>400000</v>
      </c>
      <c r="H564" s="3">
        <v>1400000</v>
      </c>
      <c r="I564" s="3"/>
      <c r="J564" s="3"/>
      <c r="K564" s="45" t="s">
        <v>1545</v>
      </c>
    </row>
    <row r="565" spans="1:11" ht="99" x14ac:dyDescent="0.3">
      <c r="A565" s="42" t="s">
        <v>120</v>
      </c>
      <c r="B565" s="49" t="s">
        <v>1544</v>
      </c>
      <c r="C565" s="47">
        <v>2020</v>
      </c>
      <c r="D565" s="47" t="s">
        <v>1517</v>
      </c>
      <c r="E565" s="1">
        <v>1</v>
      </c>
      <c r="F565" s="9" t="s">
        <v>2782</v>
      </c>
      <c r="G565" s="3">
        <v>400000</v>
      </c>
      <c r="H565" s="3">
        <v>1400000</v>
      </c>
      <c r="I565" s="3"/>
      <c r="J565" s="3"/>
      <c r="K565" s="45" t="s">
        <v>1545</v>
      </c>
    </row>
    <row r="566" spans="1:11" ht="99" x14ac:dyDescent="0.3">
      <c r="A566" s="42" t="s">
        <v>1546</v>
      </c>
      <c r="B566" s="49" t="s">
        <v>1547</v>
      </c>
      <c r="C566" s="47">
        <v>2020</v>
      </c>
      <c r="D566" s="47" t="s">
        <v>1517</v>
      </c>
      <c r="E566" s="1"/>
      <c r="F566" s="10">
        <v>0</v>
      </c>
      <c r="G566" s="3"/>
      <c r="H566" s="3"/>
      <c r="I566" s="3"/>
      <c r="J566" s="3"/>
      <c r="K566" s="45" t="s">
        <v>1548</v>
      </c>
    </row>
    <row r="567" spans="1:11" ht="99" x14ac:dyDescent="0.3">
      <c r="A567" s="42" t="s">
        <v>1546</v>
      </c>
      <c r="B567" s="49" t="s">
        <v>1547</v>
      </c>
      <c r="C567" s="47">
        <v>2020</v>
      </c>
      <c r="D567" s="47" t="s">
        <v>1517</v>
      </c>
      <c r="E567" s="1"/>
      <c r="F567" s="10">
        <v>0</v>
      </c>
      <c r="G567" s="3"/>
      <c r="H567" s="3"/>
      <c r="I567" s="3"/>
      <c r="J567" s="3"/>
      <c r="K567" s="45" t="s">
        <v>1548</v>
      </c>
    </row>
    <row r="568" spans="1:11" ht="132" x14ac:dyDescent="0.3">
      <c r="A568" s="42" t="s">
        <v>1549</v>
      </c>
      <c r="B568" s="49" t="s">
        <v>1550</v>
      </c>
      <c r="C568" s="47">
        <v>2020</v>
      </c>
      <c r="D568" s="47" t="s">
        <v>1517</v>
      </c>
      <c r="E568" s="1"/>
      <c r="F568" s="10">
        <v>0</v>
      </c>
      <c r="G568" s="3"/>
      <c r="H568" s="3"/>
      <c r="I568" s="3"/>
      <c r="J568" s="3"/>
      <c r="K568" s="45" t="s">
        <v>1551</v>
      </c>
    </row>
    <row r="569" spans="1:11" ht="132" x14ac:dyDescent="0.3">
      <c r="A569" s="42" t="s">
        <v>1549</v>
      </c>
      <c r="B569" s="49" t="s">
        <v>1550</v>
      </c>
      <c r="C569" s="47">
        <v>2020</v>
      </c>
      <c r="D569" s="47" t="s">
        <v>1517</v>
      </c>
      <c r="E569" s="1"/>
      <c r="F569" s="10">
        <v>0</v>
      </c>
      <c r="G569" s="3"/>
      <c r="H569" s="3"/>
      <c r="I569" s="3"/>
      <c r="J569" s="3"/>
      <c r="K569" s="45" t="s">
        <v>1551</v>
      </c>
    </row>
    <row r="570" spans="1:11" ht="132" x14ac:dyDescent="0.3">
      <c r="A570" s="42" t="s">
        <v>166</v>
      </c>
      <c r="B570" s="49" t="s">
        <v>1552</v>
      </c>
      <c r="C570" s="47">
        <v>2020</v>
      </c>
      <c r="D570" s="47" t="s">
        <v>1517</v>
      </c>
      <c r="E570" s="1"/>
      <c r="F570" s="10">
        <v>0</v>
      </c>
      <c r="G570" s="3"/>
      <c r="H570" s="3"/>
      <c r="I570" s="3"/>
      <c r="J570" s="3"/>
      <c r="K570" s="45" t="s">
        <v>168</v>
      </c>
    </row>
    <row r="571" spans="1:11" ht="99" x14ac:dyDescent="0.3">
      <c r="A571" s="42" t="s">
        <v>1553</v>
      </c>
      <c r="B571" s="49" t="s">
        <v>1554</v>
      </c>
      <c r="C571" s="47">
        <v>2020</v>
      </c>
      <c r="D571" s="47" t="s">
        <v>1517</v>
      </c>
      <c r="E571" s="1"/>
      <c r="F571" s="10">
        <v>0</v>
      </c>
      <c r="G571" s="3"/>
      <c r="H571" s="3"/>
      <c r="I571" s="3"/>
      <c r="J571" s="3"/>
      <c r="K571" s="45" t="s">
        <v>1555</v>
      </c>
    </row>
    <row r="572" spans="1:11" ht="115.5" x14ac:dyDescent="0.3">
      <c r="A572" s="42" t="s">
        <v>1556</v>
      </c>
      <c r="B572" s="49" t="s">
        <v>1557</v>
      </c>
      <c r="C572" s="47">
        <v>2020</v>
      </c>
      <c r="D572" s="47" t="s">
        <v>1517</v>
      </c>
      <c r="E572" s="1"/>
      <c r="F572" s="10">
        <v>0</v>
      </c>
      <c r="G572" s="3"/>
      <c r="H572" s="3"/>
      <c r="I572" s="3"/>
      <c r="J572" s="3"/>
      <c r="K572" s="45" t="s">
        <v>1558</v>
      </c>
    </row>
    <row r="573" spans="1:11" ht="99" x14ac:dyDescent="0.3">
      <c r="A573" s="42" t="s">
        <v>1559</v>
      </c>
      <c r="B573" s="49" t="s">
        <v>1560</v>
      </c>
      <c r="C573" s="47">
        <v>2020</v>
      </c>
      <c r="D573" s="47" t="s">
        <v>1517</v>
      </c>
      <c r="E573" s="1">
        <v>1</v>
      </c>
      <c r="F573" s="9">
        <v>10</v>
      </c>
      <c r="G573" s="3">
        <v>43300</v>
      </c>
      <c r="H573" s="3"/>
      <c r="I573" s="3"/>
      <c r="J573" s="3"/>
      <c r="K573" s="45" t="s">
        <v>1561</v>
      </c>
    </row>
    <row r="574" spans="1:11" ht="99" x14ac:dyDescent="0.3">
      <c r="A574" s="42" t="s">
        <v>1559</v>
      </c>
      <c r="B574" s="49" t="s">
        <v>1560</v>
      </c>
      <c r="C574" s="47">
        <v>2020</v>
      </c>
      <c r="D574" s="47" t="s">
        <v>1517</v>
      </c>
      <c r="E574" s="1">
        <v>1</v>
      </c>
      <c r="F574" s="9">
        <v>10</v>
      </c>
      <c r="G574" s="3">
        <v>43300</v>
      </c>
      <c r="H574" s="3"/>
      <c r="I574" s="3"/>
      <c r="J574" s="3"/>
      <c r="K574" s="45" t="s">
        <v>1561</v>
      </c>
    </row>
    <row r="575" spans="1:11" ht="132" x14ac:dyDescent="0.3">
      <c r="A575" s="42" t="s">
        <v>1562</v>
      </c>
      <c r="B575" s="49" t="s">
        <v>1563</v>
      </c>
      <c r="C575" s="47">
        <v>2020</v>
      </c>
      <c r="D575" s="47" t="s">
        <v>1517</v>
      </c>
      <c r="E575" s="1">
        <v>1</v>
      </c>
      <c r="F575" s="9">
        <v>13</v>
      </c>
      <c r="G575" s="3">
        <v>3000000</v>
      </c>
      <c r="H575" s="3"/>
      <c r="I575" s="3"/>
      <c r="J575" s="3"/>
      <c r="K575" s="45" t="s">
        <v>1564</v>
      </c>
    </row>
    <row r="576" spans="1:11" ht="132" x14ac:dyDescent="0.3">
      <c r="A576" s="42" t="s">
        <v>1562</v>
      </c>
      <c r="B576" s="49" t="s">
        <v>1563</v>
      </c>
      <c r="C576" s="47">
        <v>2020</v>
      </c>
      <c r="D576" s="47" t="s">
        <v>1517</v>
      </c>
      <c r="E576" s="1">
        <v>1</v>
      </c>
      <c r="F576" s="9">
        <v>13</v>
      </c>
      <c r="G576" s="3">
        <v>3000000</v>
      </c>
      <c r="H576" s="3"/>
      <c r="I576" s="3"/>
      <c r="J576" s="3"/>
      <c r="K576" s="45" t="s">
        <v>1564</v>
      </c>
    </row>
    <row r="577" spans="1:12" ht="132" x14ac:dyDescent="0.3">
      <c r="A577" s="42" t="s">
        <v>1565</v>
      </c>
      <c r="B577" s="49" t="s">
        <v>1566</v>
      </c>
      <c r="C577" s="47">
        <v>2020</v>
      </c>
      <c r="D577" s="47" t="s">
        <v>1517</v>
      </c>
      <c r="E577" s="1">
        <v>1</v>
      </c>
      <c r="F577" s="9">
        <v>11</v>
      </c>
      <c r="G577" s="3">
        <v>523000</v>
      </c>
      <c r="H577" s="3"/>
      <c r="I577" s="3"/>
      <c r="J577" s="3"/>
      <c r="K577" s="45" t="s">
        <v>1567</v>
      </c>
    </row>
    <row r="578" spans="1:12" ht="132" x14ac:dyDescent="0.3">
      <c r="A578" s="42" t="s">
        <v>1565</v>
      </c>
      <c r="B578" s="49" t="s">
        <v>1566</v>
      </c>
      <c r="C578" s="47">
        <v>2020</v>
      </c>
      <c r="D578" s="47" t="s">
        <v>1517</v>
      </c>
      <c r="E578" s="1">
        <v>1</v>
      </c>
      <c r="F578" s="10">
        <v>11</v>
      </c>
      <c r="G578" s="3">
        <v>523000</v>
      </c>
      <c r="H578" s="3"/>
      <c r="I578" s="3"/>
      <c r="J578" s="3"/>
      <c r="K578" s="45" t="s">
        <v>1567</v>
      </c>
    </row>
    <row r="579" spans="1:12" ht="99" x14ac:dyDescent="0.3">
      <c r="A579" s="42" t="s">
        <v>1568</v>
      </c>
      <c r="B579" s="49" t="s">
        <v>1569</v>
      </c>
      <c r="C579" s="47">
        <v>2020</v>
      </c>
      <c r="D579" s="47" t="s">
        <v>1517</v>
      </c>
      <c r="E579" s="1">
        <v>1</v>
      </c>
      <c r="F579" s="9">
        <v>13</v>
      </c>
      <c r="G579" s="3">
        <v>4000000</v>
      </c>
      <c r="H579" s="3"/>
      <c r="I579" s="3"/>
      <c r="J579" s="3"/>
      <c r="K579" s="45" t="s">
        <v>1570</v>
      </c>
    </row>
    <row r="580" spans="1:12" ht="99" x14ac:dyDescent="0.3">
      <c r="A580" s="42" t="s">
        <v>1571</v>
      </c>
      <c r="B580" s="49" t="s">
        <v>1572</v>
      </c>
      <c r="C580" s="47">
        <v>2020</v>
      </c>
      <c r="D580" s="47" t="s">
        <v>1517</v>
      </c>
      <c r="E580" s="1">
        <v>1</v>
      </c>
      <c r="F580" s="10">
        <v>0</v>
      </c>
      <c r="G580" s="3">
        <v>6000000</v>
      </c>
      <c r="H580" s="3"/>
      <c r="I580" s="3"/>
      <c r="J580" s="3"/>
      <c r="K580" s="45" t="s">
        <v>1573</v>
      </c>
      <c r="L580" t="s">
        <v>2874</v>
      </c>
    </row>
    <row r="581" spans="1:12" ht="82.5" x14ac:dyDescent="0.3">
      <c r="A581" s="42" t="s">
        <v>1574</v>
      </c>
      <c r="B581" s="49" t="s">
        <v>1575</v>
      </c>
      <c r="C581" s="47">
        <v>2020</v>
      </c>
      <c r="D581" s="47" t="s">
        <v>1517</v>
      </c>
      <c r="E581" s="1">
        <v>1</v>
      </c>
      <c r="F581" s="9">
        <v>6</v>
      </c>
      <c r="G581" s="4">
        <v>34000000</v>
      </c>
      <c r="H581" s="3"/>
      <c r="I581" s="3"/>
      <c r="J581" s="3"/>
      <c r="K581" s="45" t="s">
        <v>1576</v>
      </c>
    </row>
    <row r="582" spans="1:12" ht="82.5" x14ac:dyDescent="0.3">
      <c r="A582" s="42" t="s">
        <v>1574</v>
      </c>
      <c r="B582" s="49" t="s">
        <v>1575</v>
      </c>
      <c r="C582" s="47">
        <v>2020</v>
      </c>
      <c r="D582" s="47" t="s">
        <v>1517</v>
      </c>
      <c r="E582" s="1">
        <v>1</v>
      </c>
      <c r="F582" s="9">
        <v>6</v>
      </c>
      <c r="G582" s="4">
        <v>34000000</v>
      </c>
      <c r="H582" s="3"/>
      <c r="I582" s="3"/>
      <c r="J582" s="3"/>
      <c r="K582" s="45" t="s">
        <v>1576</v>
      </c>
    </row>
    <row r="583" spans="1:12" ht="115.5" x14ac:dyDescent="0.3">
      <c r="A583" s="42" t="s">
        <v>1577</v>
      </c>
      <c r="B583" s="49" t="s">
        <v>1578</v>
      </c>
      <c r="C583" s="47">
        <v>2020</v>
      </c>
      <c r="D583" s="47" t="s">
        <v>1517</v>
      </c>
      <c r="E583" s="1">
        <v>1</v>
      </c>
      <c r="F583" s="9">
        <v>4</v>
      </c>
      <c r="G583" s="3">
        <v>300000</v>
      </c>
      <c r="H583" s="3"/>
      <c r="I583" s="3"/>
      <c r="J583" s="3"/>
      <c r="K583" s="45" t="s">
        <v>1579</v>
      </c>
    </row>
    <row r="584" spans="1:12" ht="99" x14ac:dyDescent="0.3">
      <c r="A584" s="42" t="s">
        <v>1580</v>
      </c>
      <c r="B584" s="49" t="s">
        <v>1581</v>
      </c>
      <c r="C584" s="47">
        <v>2020</v>
      </c>
      <c r="D584" s="47" t="s">
        <v>1517</v>
      </c>
      <c r="E584" s="1">
        <v>1</v>
      </c>
      <c r="F584" s="9">
        <v>4</v>
      </c>
      <c r="G584" s="3">
        <v>350000</v>
      </c>
      <c r="H584" s="3">
        <v>350000</v>
      </c>
      <c r="I584" s="3"/>
      <c r="J584" s="3"/>
      <c r="K584" s="45" t="s">
        <v>1582</v>
      </c>
    </row>
    <row r="585" spans="1:12" ht="264" x14ac:dyDescent="0.3">
      <c r="A585" s="42" t="s">
        <v>1583</v>
      </c>
      <c r="B585" s="49" t="s">
        <v>1584</v>
      </c>
      <c r="C585" s="47">
        <v>2020</v>
      </c>
      <c r="D585" s="47" t="s">
        <v>1517</v>
      </c>
      <c r="E585" s="1"/>
      <c r="F585" s="10">
        <v>0</v>
      </c>
      <c r="G585" s="3"/>
      <c r="H585" s="3"/>
      <c r="I585" s="3"/>
      <c r="J585" s="3"/>
      <c r="K585" s="45" t="s">
        <v>1585</v>
      </c>
    </row>
    <row r="586" spans="1:12" ht="264" x14ac:dyDescent="0.3">
      <c r="A586" s="42" t="s">
        <v>1583</v>
      </c>
      <c r="B586" s="49" t="s">
        <v>1584</v>
      </c>
      <c r="C586" s="47">
        <v>2020</v>
      </c>
      <c r="D586" s="47" t="s">
        <v>1517</v>
      </c>
      <c r="E586" s="1"/>
      <c r="F586" s="10">
        <v>0</v>
      </c>
      <c r="G586" s="3"/>
      <c r="H586" s="3"/>
      <c r="I586" s="3"/>
      <c r="J586" s="3"/>
      <c r="K586" s="45" t="s">
        <v>1585</v>
      </c>
    </row>
    <row r="587" spans="1:12" ht="99" x14ac:dyDescent="0.3">
      <c r="A587" s="42" t="s">
        <v>1586</v>
      </c>
      <c r="B587" s="49" t="s">
        <v>1587</v>
      </c>
      <c r="C587" s="47">
        <v>2020</v>
      </c>
      <c r="D587" s="47" t="s">
        <v>1517</v>
      </c>
      <c r="E587" s="1">
        <v>1</v>
      </c>
      <c r="F587" s="10">
        <v>9</v>
      </c>
      <c r="G587" s="3">
        <v>4400000</v>
      </c>
      <c r="H587" s="3"/>
      <c r="I587" s="3"/>
      <c r="J587" s="3"/>
      <c r="K587" s="45" t="s">
        <v>1588</v>
      </c>
    </row>
    <row r="588" spans="1:12" ht="115.5" x14ac:dyDescent="0.3">
      <c r="A588" s="42" t="s">
        <v>1589</v>
      </c>
      <c r="B588" s="49" t="s">
        <v>1590</v>
      </c>
      <c r="C588" s="47">
        <v>2020</v>
      </c>
      <c r="D588" s="47" t="s">
        <v>1517</v>
      </c>
      <c r="E588" s="1">
        <v>1</v>
      </c>
      <c r="F588" s="9">
        <v>11</v>
      </c>
      <c r="G588" s="3">
        <v>1000000</v>
      </c>
      <c r="H588" s="3"/>
      <c r="I588" s="3"/>
      <c r="J588" s="3"/>
      <c r="K588" s="45" t="s">
        <v>1591</v>
      </c>
    </row>
    <row r="589" spans="1:12" ht="82.5" x14ac:dyDescent="0.3">
      <c r="A589" s="42" t="s">
        <v>1592</v>
      </c>
      <c r="B589" s="49" t="s">
        <v>1593</v>
      </c>
      <c r="C589" s="47">
        <v>2020</v>
      </c>
      <c r="D589" s="47" t="s">
        <v>1517</v>
      </c>
      <c r="E589" s="1">
        <v>1</v>
      </c>
      <c r="F589" s="9">
        <v>11</v>
      </c>
      <c r="G589" s="3">
        <v>85000000</v>
      </c>
      <c r="H589" s="3">
        <v>85000000</v>
      </c>
      <c r="I589" s="3"/>
      <c r="J589" s="3"/>
      <c r="K589" s="45" t="s">
        <v>1594</v>
      </c>
    </row>
    <row r="590" spans="1:12" ht="99" x14ac:dyDescent="0.3">
      <c r="A590" s="42" t="s">
        <v>256</v>
      </c>
      <c r="B590" s="49" t="s">
        <v>1595</v>
      </c>
      <c r="C590" s="47">
        <v>2020</v>
      </c>
      <c r="D590" s="47" t="s">
        <v>1517</v>
      </c>
      <c r="E590" s="1">
        <v>1</v>
      </c>
      <c r="F590" s="10">
        <v>0</v>
      </c>
      <c r="G590" s="3">
        <v>10000000</v>
      </c>
      <c r="H590" s="3"/>
      <c r="I590" s="3"/>
      <c r="J590" s="3"/>
      <c r="K590" s="45" t="s">
        <v>1596</v>
      </c>
      <c r="L590" t="s">
        <v>2874</v>
      </c>
    </row>
    <row r="591" spans="1:12" ht="82.5" x14ac:dyDescent="0.3">
      <c r="A591" s="42" t="s">
        <v>1597</v>
      </c>
      <c r="B591" s="49" t="s">
        <v>1598</v>
      </c>
      <c r="C591" s="47">
        <v>2018</v>
      </c>
      <c r="D591" s="47" t="s">
        <v>1517</v>
      </c>
      <c r="E591" s="1"/>
      <c r="F591" s="10">
        <v>0</v>
      </c>
      <c r="G591" s="3"/>
      <c r="H591" s="3"/>
      <c r="I591" s="3"/>
      <c r="J591" s="3"/>
      <c r="K591" s="45" t="s">
        <v>1599</v>
      </c>
    </row>
    <row r="592" spans="1:12" ht="115.5" x14ac:dyDescent="0.3">
      <c r="A592" s="42" t="s">
        <v>1600</v>
      </c>
      <c r="B592" s="49" t="s">
        <v>1601</v>
      </c>
      <c r="C592" s="47">
        <v>2018</v>
      </c>
      <c r="D592" s="47" t="s">
        <v>1517</v>
      </c>
      <c r="E592" s="1">
        <v>1</v>
      </c>
      <c r="F592" s="9">
        <v>13</v>
      </c>
      <c r="G592" s="3">
        <v>5000000</v>
      </c>
      <c r="H592" s="3"/>
      <c r="I592" s="3"/>
      <c r="J592" s="3"/>
      <c r="K592" s="45" t="s">
        <v>1602</v>
      </c>
    </row>
    <row r="593" spans="1:12" ht="115.5" x14ac:dyDescent="0.3">
      <c r="A593" s="42" t="s">
        <v>1600</v>
      </c>
      <c r="B593" s="49" t="s">
        <v>1601</v>
      </c>
      <c r="C593" s="47">
        <v>2018</v>
      </c>
      <c r="D593" s="47" t="s">
        <v>1517</v>
      </c>
      <c r="E593" s="1">
        <v>1</v>
      </c>
      <c r="F593" s="9">
        <v>13</v>
      </c>
      <c r="G593" s="3">
        <v>5000000</v>
      </c>
      <c r="H593" s="3"/>
      <c r="I593" s="3"/>
      <c r="J593" s="3"/>
      <c r="K593" s="45" t="s">
        <v>1602</v>
      </c>
    </row>
    <row r="594" spans="1:12" ht="214.5" x14ac:dyDescent="0.3">
      <c r="A594" s="42" t="s">
        <v>1603</v>
      </c>
      <c r="B594" s="49" t="s">
        <v>1604</v>
      </c>
      <c r="C594" s="47">
        <v>2018</v>
      </c>
      <c r="D594" s="47" t="s">
        <v>1517</v>
      </c>
      <c r="E594" s="1">
        <v>1</v>
      </c>
      <c r="F594" s="10">
        <v>0</v>
      </c>
      <c r="G594" s="3">
        <v>34900</v>
      </c>
      <c r="H594" s="3"/>
      <c r="I594" s="3"/>
      <c r="J594" s="3"/>
      <c r="K594" s="45" t="s">
        <v>1605</v>
      </c>
      <c r="L594" t="s">
        <v>2874</v>
      </c>
    </row>
    <row r="595" spans="1:12" ht="99" x14ac:dyDescent="0.3">
      <c r="A595" s="42" t="s">
        <v>1606</v>
      </c>
      <c r="B595" s="49" t="s">
        <v>1607</v>
      </c>
      <c r="C595" s="47">
        <v>2018</v>
      </c>
      <c r="D595" s="47" t="s">
        <v>1517</v>
      </c>
      <c r="E595" s="1">
        <v>1</v>
      </c>
      <c r="F595" s="10">
        <v>5</v>
      </c>
      <c r="G595" s="3">
        <v>9400000</v>
      </c>
      <c r="H595" s="3"/>
      <c r="I595" s="3"/>
      <c r="J595" s="3"/>
      <c r="K595" s="45" t="s">
        <v>1608</v>
      </c>
      <c r="L595" t="s">
        <v>2874</v>
      </c>
    </row>
    <row r="596" spans="1:12" ht="99" x14ac:dyDescent="0.3">
      <c r="A596" s="42" t="s">
        <v>1609</v>
      </c>
      <c r="B596" s="49" t="s">
        <v>1610</v>
      </c>
      <c r="C596" s="47">
        <v>2018</v>
      </c>
      <c r="D596" s="47" t="s">
        <v>1517</v>
      </c>
      <c r="E596" s="1">
        <v>1</v>
      </c>
      <c r="F596" s="9">
        <v>13</v>
      </c>
      <c r="G596" s="3">
        <v>3600000</v>
      </c>
      <c r="H596" s="3">
        <v>3600000</v>
      </c>
      <c r="I596" s="3"/>
      <c r="J596" s="3"/>
      <c r="K596" s="45" t="s">
        <v>1611</v>
      </c>
    </row>
    <row r="597" spans="1:12" ht="82.5" x14ac:dyDescent="0.3">
      <c r="A597" s="42" t="s">
        <v>1612</v>
      </c>
      <c r="B597" s="49" t="s">
        <v>1598</v>
      </c>
      <c r="C597" s="47">
        <v>2018</v>
      </c>
      <c r="D597" s="47" t="s">
        <v>1517</v>
      </c>
      <c r="E597" s="1"/>
      <c r="F597" s="10">
        <v>0</v>
      </c>
      <c r="G597" s="3"/>
      <c r="H597" s="3"/>
      <c r="I597" s="3"/>
      <c r="J597" s="3"/>
      <c r="K597" s="45" t="s">
        <v>1599</v>
      </c>
    </row>
    <row r="598" spans="1:12" ht="82.5" x14ac:dyDescent="0.3">
      <c r="A598" s="42" t="s">
        <v>1612</v>
      </c>
      <c r="B598" s="49" t="s">
        <v>1598</v>
      </c>
      <c r="C598" s="47">
        <v>2018</v>
      </c>
      <c r="D598" s="47" t="s">
        <v>1517</v>
      </c>
      <c r="E598" s="1"/>
      <c r="F598" s="10">
        <v>0</v>
      </c>
      <c r="G598" s="3"/>
      <c r="H598" s="3"/>
      <c r="I598" s="3"/>
      <c r="J598" s="3"/>
      <c r="K598" s="45" t="s">
        <v>1599</v>
      </c>
    </row>
    <row r="599" spans="1:12" ht="115.5" x14ac:dyDescent="0.3">
      <c r="A599" s="42" t="s">
        <v>1613</v>
      </c>
      <c r="B599" s="49" t="s">
        <v>1614</v>
      </c>
      <c r="C599" s="47">
        <v>2018</v>
      </c>
      <c r="D599" s="47" t="s">
        <v>1517</v>
      </c>
      <c r="E599" s="1">
        <v>1</v>
      </c>
      <c r="F599" s="10">
        <v>11</v>
      </c>
      <c r="G599" s="3">
        <v>4700000</v>
      </c>
      <c r="H599" s="3"/>
      <c r="I599" s="3"/>
      <c r="J599" s="3"/>
      <c r="K599" s="45" t="s">
        <v>1615</v>
      </c>
    </row>
    <row r="600" spans="1:12" ht="115.5" x14ac:dyDescent="0.3">
      <c r="A600" s="42" t="s">
        <v>1616</v>
      </c>
      <c r="B600" s="49" t="s">
        <v>1617</v>
      </c>
      <c r="C600" s="47">
        <v>2018</v>
      </c>
      <c r="D600" s="47" t="s">
        <v>1517</v>
      </c>
      <c r="E600" s="1"/>
      <c r="F600" s="10">
        <v>0</v>
      </c>
      <c r="G600" s="3"/>
      <c r="H600" s="3"/>
      <c r="I600" s="3"/>
      <c r="J600" s="3"/>
      <c r="K600" s="45" t="s">
        <v>1618</v>
      </c>
    </row>
    <row r="601" spans="1:12" ht="214.5" x14ac:dyDescent="0.3">
      <c r="A601" s="42" t="s">
        <v>1619</v>
      </c>
      <c r="B601" s="49" t="s">
        <v>1620</v>
      </c>
      <c r="C601" s="47">
        <v>2018</v>
      </c>
      <c r="D601" s="47" t="s">
        <v>1517</v>
      </c>
      <c r="E601" s="1">
        <v>1</v>
      </c>
      <c r="F601" s="12">
        <v>3</v>
      </c>
      <c r="G601" s="3">
        <v>100000</v>
      </c>
      <c r="H601" s="3"/>
      <c r="I601" s="3"/>
      <c r="J601" s="3"/>
      <c r="K601" s="45" t="s">
        <v>1621</v>
      </c>
    </row>
    <row r="602" spans="1:12" ht="148.5" x14ac:dyDescent="0.3">
      <c r="A602" s="42" t="s">
        <v>1622</v>
      </c>
      <c r="B602" s="49" t="s">
        <v>1623</v>
      </c>
      <c r="C602" s="47">
        <v>2018</v>
      </c>
      <c r="D602" s="47" t="s">
        <v>1517</v>
      </c>
      <c r="E602" s="1">
        <v>1</v>
      </c>
      <c r="F602" s="9">
        <v>3</v>
      </c>
      <c r="G602" s="3">
        <v>80000000</v>
      </c>
      <c r="H602" s="3"/>
      <c r="I602" s="3"/>
      <c r="J602" s="3"/>
      <c r="K602" s="45" t="s">
        <v>1624</v>
      </c>
    </row>
    <row r="603" spans="1:12" ht="132" x14ac:dyDescent="0.3">
      <c r="A603" s="42" t="s">
        <v>1625</v>
      </c>
      <c r="B603" s="49" t="s">
        <v>1626</v>
      </c>
      <c r="C603" s="47">
        <v>2018</v>
      </c>
      <c r="D603" s="47" t="s">
        <v>1517</v>
      </c>
      <c r="E603" s="1"/>
      <c r="F603" s="10">
        <v>0</v>
      </c>
      <c r="G603" s="3"/>
      <c r="H603" s="3"/>
      <c r="I603" s="3"/>
      <c r="J603" s="3"/>
      <c r="K603" s="45" t="s">
        <v>1627</v>
      </c>
    </row>
    <row r="604" spans="1:12" ht="148.5" x14ac:dyDescent="0.3">
      <c r="A604" s="42" t="s">
        <v>1628</v>
      </c>
      <c r="B604" s="49" t="s">
        <v>1629</v>
      </c>
      <c r="C604" s="47">
        <v>2018</v>
      </c>
      <c r="D604" s="47" t="s">
        <v>1517</v>
      </c>
      <c r="E604" s="1"/>
      <c r="F604" s="10">
        <v>0</v>
      </c>
      <c r="G604" s="3"/>
      <c r="H604" s="3"/>
      <c r="I604" s="3"/>
      <c r="J604" s="3"/>
      <c r="K604" s="45" t="s">
        <v>1630</v>
      </c>
    </row>
    <row r="605" spans="1:12" ht="148.5" x14ac:dyDescent="0.3">
      <c r="A605" s="42" t="s">
        <v>1628</v>
      </c>
      <c r="B605" s="49" t="s">
        <v>1629</v>
      </c>
      <c r="C605" s="47">
        <v>2018</v>
      </c>
      <c r="D605" s="47" t="s">
        <v>1517</v>
      </c>
      <c r="E605" s="1"/>
      <c r="F605" s="10">
        <v>0</v>
      </c>
      <c r="G605" s="3"/>
      <c r="H605" s="3"/>
      <c r="I605" s="3"/>
      <c r="J605" s="3"/>
      <c r="K605" s="45" t="s">
        <v>1630</v>
      </c>
    </row>
    <row r="606" spans="1:12" ht="148.5" x14ac:dyDescent="0.3">
      <c r="A606" s="42" t="s">
        <v>1631</v>
      </c>
      <c r="B606" s="49" t="s">
        <v>1632</v>
      </c>
      <c r="C606" s="47">
        <v>2018</v>
      </c>
      <c r="D606" s="47" t="s">
        <v>1517</v>
      </c>
      <c r="E606" s="1"/>
      <c r="F606" s="10">
        <v>0</v>
      </c>
      <c r="G606" s="3"/>
      <c r="H606" s="3"/>
      <c r="I606" s="3"/>
      <c r="J606" s="3"/>
      <c r="K606" s="45" t="s">
        <v>1633</v>
      </c>
    </row>
    <row r="607" spans="1:12" ht="132" x14ac:dyDescent="0.3">
      <c r="A607" s="42" t="s">
        <v>1634</v>
      </c>
      <c r="B607" s="49" t="s">
        <v>1635</v>
      </c>
      <c r="C607" s="47">
        <v>2018</v>
      </c>
      <c r="D607" s="47" t="s">
        <v>1517</v>
      </c>
      <c r="E607" s="1">
        <v>1</v>
      </c>
      <c r="F607" s="9">
        <v>1</v>
      </c>
      <c r="G607" s="3">
        <v>35000000</v>
      </c>
      <c r="H607" s="3"/>
      <c r="I607" s="3"/>
      <c r="J607" s="3"/>
      <c r="K607" s="45" t="s">
        <v>1636</v>
      </c>
    </row>
    <row r="608" spans="1:12" ht="148.5" x14ac:dyDescent="0.3">
      <c r="A608" s="42" t="s">
        <v>1637</v>
      </c>
      <c r="B608" s="49" t="s">
        <v>1638</v>
      </c>
      <c r="C608" s="47">
        <v>2018</v>
      </c>
      <c r="D608" s="47" t="s">
        <v>1517</v>
      </c>
      <c r="E608" s="1">
        <v>1</v>
      </c>
      <c r="F608" s="10">
        <v>0</v>
      </c>
      <c r="G608" s="3">
        <v>1000000</v>
      </c>
      <c r="H608" s="3"/>
      <c r="I608" s="3"/>
      <c r="J608" s="3"/>
      <c r="K608" s="45" t="s">
        <v>1639</v>
      </c>
      <c r="L608" t="s">
        <v>2874</v>
      </c>
    </row>
    <row r="609" spans="1:12" ht="99" x14ac:dyDescent="0.3">
      <c r="A609" s="42" t="s">
        <v>1640</v>
      </c>
      <c r="B609" s="49" t="s">
        <v>1641</v>
      </c>
      <c r="C609" s="47">
        <v>2018</v>
      </c>
      <c r="D609" s="47" t="s">
        <v>1517</v>
      </c>
      <c r="E609" s="1">
        <v>1</v>
      </c>
      <c r="F609" s="9">
        <v>3</v>
      </c>
      <c r="G609" s="4">
        <v>62000000</v>
      </c>
      <c r="H609" s="3"/>
      <c r="I609" s="3"/>
      <c r="J609" s="3"/>
      <c r="K609" s="45" t="s">
        <v>1642</v>
      </c>
    </row>
    <row r="610" spans="1:12" ht="148.5" x14ac:dyDescent="0.3">
      <c r="A610" s="42" t="s">
        <v>1643</v>
      </c>
      <c r="B610" s="49" t="s">
        <v>1644</v>
      </c>
      <c r="C610" s="47">
        <v>2018</v>
      </c>
      <c r="D610" s="47" t="s">
        <v>1517</v>
      </c>
      <c r="E610" s="1">
        <v>1</v>
      </c>
      <c r="F610" s="9">
        <v>13</v>
      </c>
      <c r="G610" s="3">
        <v>10000000</v>
      </c>
      <c r="H610" s="3"/>
      <c r="I610" s="3"/>
      <c r="J610" s="3"/>
      <c r="K610" s="45" t="s">
        <v>1645</v>
      </c>
    </row>
    <row r="611" spans="1:12" ht="115.5" x14ac:dyDescent="0.3">
      <c r="A611" s="42" t="s">
        <v>1646</v>
      </c>
      <c r="B611" s="49" t="s">
        <v>1647</v>
      </c>
      <c r="C611" s="47">
        <v>2018</v>
      </c>
      <c r="D611" s="47" t="s">
        <v>1517</v>
      </c>
      <c r="E611" s="1"/>
      <c r="F611" s="10">
        <v>0</v>
      </c>
      <c r="G611" s="3"/>
      <c r="H611" s="3"/>
      <c r="I611" s="3"/>
      <c r="J611" s="3"/>
      <c r="K611" s="45" t="s">
        <v>1648</v>
      </c>
    </row>
    <row r="612" spans="1:12" ht="115.5" x14ac:dyDescent="0.3">
      <c r="A612" s="42" t="s">
        <v>1646</v>
      </c>
      <c r="B612" s="49" t="s">
        <v>1647</v>
      </c>
      <c r="C612" s="47">
        <v>2018</v>
      </c>
      <c r="D612" s="47" t="s">
        <v>1517</v>
      </c>
      <c r="E612" s="1"/>
      <c r="F612" s="10">
        <v>0</v>
      </c>
      <c r="G612" s="3"/>
      <c r="H612" s="3"/>
      <c r="I612" s="3"/>
      <c r="J612" s="3"/>
      <c r="K612" s="45" t="s">
        <v>1648</v>
      </c>
    </row>
    <row r="613" spans="1:12" ht="148.5" x14ac:dyDescent="0.3">
      <c r="A613" s="42" t="s">
        <v>1649</v>
      </c>
      <c r="B613" s="49" t="s">
        <v>1650</v>
      </c>
      <c r="C613" s="47">
        <v>2018</v>
      </c>
      <c r="D613" s="47" t="s">
        <v>1517</v>
      </c>
      <c r="E613" s="1">
        <v>1</v>
      </c>
      <c r="F613" s="9">
        <v>3</v>
      </c>
      <c r="G613" s="3">
        <v>500000</v>
      </c>
      <c r="H613" s="3"/>
      <c r="I613" s="3"/>
      <c r="J613" s="3"/>
      <c r="K613" s="45" t="s">
        <v>1651</v>
      </c>
    </row>
    <row r="614" spans="1:12" ht="82.5" x14ac:dyDescent="0.3">
      <c r="A614" s="42" t="s">
        <v>1652</v>
      </c>
      <c r="B614" s="49" t="s">
        <v>1653</v>
      </c>
      <c r="C614" s="47">
        <v>2018</v>
      </c>
      <c r="D614" s="47" t="s">
        <v>1517</v>
      </c>
      <c r="E614" s="1">
        <v>1</v>
      </c>
      <c r="F614" s="9">
        <v>7</v>
      </c>
      <c r="G614" s="3">
        <v>30000000</v>
      </c>
      <c r="H614" s="3"/>
      <c r="I614" s="3"/>
      <c r="J614" s="3"/>
      <c r="K614" s="45" t="s">
        <v>1654</v>
      </c>
    </row>
    <row r="615" spans="1:12" ht="132" x14ac:dyDescent="0.3">
      <c r="A615" s="42" t="s">
        <v>384</v>
      </c>
      <c r="B615" s="49" t="s">
        <v>1655</v>
      </c>
      <c r="C615" s="47">
        <v>2019</v>
      </c>
      <c r="D615" s="47" t="s">
        <v>1517</v>
      </c>
      <c r="E615" s="1"/>
      <c r="F615" s="10">
        <v>0</v>
      </c>
      <c r="G615" s="3"/>
      <c r="H615" s="3"/>
      <c r="I615" s="3"/>
      <c r="J615" s="3"/>
      <c r="K615" s="45" t="s">
        <v>1656</v>
      </c>
    </row>
    <row r="616" spans="1:12" ht="82.5" x14ac:dyDescent="0.3">
      <c r="A616" s="42" t="s">
        <v>1657</v>
      </c>
      <c r="B616" s="49" t="s">
        <v>1658</v>
      </c>
      <c r="C616" s="47">
        <v>2019</v>
      </c>
      <c r="D616" s="47" t="s">
        <v>1517</v>
      </c>
      <c r="E616" s="1">
        <v>1</v>
      </c>
      <c r="F616" s="9">
        <v>13</v>
      </c>
      <c r="G616" s="3">
        <v>2500000</v>
      </c>
      <c r="H616" s="3"/>
      <c r="I616" s="3"/>
      <c r="J616" s="3"/>
      <c r="K616" s="45" t="s">
        <v>1659</v>
      </c>
    </row>
    <row r="617" spans="1:12" ht="82.5" x14ac:dyDescent="0.3">
      <c r="A617" s="42" t="s">
        <v>1660</v>
      </c>
      <c r="B617" s="49" t="s">
        <v>1661</v>
      </c>
      <c r="C617" s="47">
        <v>2019</v>
      </c>
      <c r="D617" s="47" t="s">
        <v>1517</v>
      </c>
      <c r="E617" s="1"/>
      <c r="F617" s="10">
        <v>0</v>
      </c>
      <c r="G617" s="3"/>
      <c r="H617" s="3"/>
      <c r="I617" s="3"/>
      <c r="J617" s="3"/>
      <c r="K617" s="45" t="s">
        <v>1662</v>
      </c>
    </row>
    <row r="618" spans="1:12" ht="115.5" x14ac:dyDescent="0.3">
      <c r="A618" s="42" t="s">
        <v>373</v>
      </c>
      <c r="B618" s="49" t="s">
        <v>1663</v>
      </c>
      <c r="C618" s="47">
        <v>2019</v>
      </c>
      <c r="D618" s="47" t="s">
        <v>1517</v>
      </c>
      <c r="E618" s="1">
        <v>1</v>
      </c>
      <c r="F618" s="9">
        <v>11</v>
      </c>
      <c r="G618" s="3">
        <v>15000000</v>
      </c>
      <c r="H618" s="3"/>
      <c r="I618" s="3"/>
      <c r="J618" s="3"/>
      <c r="K618" s="45" t="s">
        <v>1664</v>
      </c>
    </row>
    <row r="619" spans="1:12" ht="99" x14ac:dyDescent="0.3">
      <c r="A619" s="42" t="s">
        <v>1665</v>
      </c>
      <c r="B619" s="49" t="s">
        <v>1666</v>
      </c>
      <c r="C619" s="47">
        <v>2019</v>
      </c>
      <c r="D619" s="47" t="s">
        <v>1517</v>
      </c>
      <c r="E619" s="1">
        <v>1</v>
      </c>
      <c r="F619" s="10">
        <v>7</v>
      </c>
      <c r="G619" s="3">
        <v>24000000</v>
      </c>
      <c r="H619" s="3"/>
      <c r="I619" s="3"/>
      <c r="J619" s="3"/>
      <c r="K619" s="45" t="s">
        <v>1667</v>
      </c>
    </row>
    <row r="620" spans="1:12" ht="115.5" x14ac:dyDescent="0.3">
      <c r="A620" s="42" t="s">
        <v>373</v>
      </c>
      <c r="B620" s="49" t="s">
        <v>1663</v>
      </c>
      <c r="C620" s="47">
        <v>2019</v>
      </c>
      <c r="D620" s="47" t="s">
        <v>1517</v>
      </c>
      <c r="E620" s="1">
        <v>1</v>
      </c>
      <c r="F620" s="9">
        <v>11</v>
      </c>
      <c r="G620" s="3">
        <v>15000000</v>
      </c>
      <c r="H620" s="3"/>
      <c r="I620" s="3"/>
      <c r="J620" s="3"/>
      <c r="K620" s="45" t="s">
        <v>1664</v>
      </c>
    </row>
    <row r="621" spans="1:12" ht="99" x14ac:dyDescent="0.3">
      <c r="A621" s="42" t="s">
        <v>1665</v>
      </c>
      <c r="B621" s="49" t="s">
        <v>1666</v>
      </c>
      <c r="C621" s="47">
        <v>2019</v>
      </c>
      <c r="D621" s="47" t="s">
        <v>1517</v>
      </c>
      <c r="E621" s="1">
        <v>1</v>
      </c>
      <c r="F621" s="9">
        <v>7</v>
      </c>
      <c r="G621" s="3">
        <v>24000000</v>
      </c>
      <c r="H621" s="3"/>
      <c r="I621" s="3"/>
      <c r="J621" s="3"/>
      <c r="K621" s="45" t="s">
        <v>1667</v>
      </c>
    </row>
    <row r="622" spans="1:12" ht="132" x14ac:dyDescent="0.3">
      <c r="A622" s="42" t="s">
        <v>1668</v>
      </c>
      <c r="B622" s="49" t="s">
        <v>1669</v>
      </c>
      <c r="C622" s="47">
        <v>2019</v>
      </c>
      <c r="D622" s="47" t="s">
        <v>1517</v>
      </c>
      <c r="E622" s="1">
        <v>1</v>
      </c>
      <c r="F622" s="12">
        <v>3</v>
      </c>
      <c r="G622" s="3">
        <v>100000000</v>
      </c>
      <c r="H622" s="3"/>
      <c r="I622" s="3"/>
      <c r="J622" s="3"/>
      <c r="K622" s="45" t="s">
        <v>1670</v>
      </c>
    </row>
    <row r="623" spans="1:12" ht="132" x14ac:dyDescent="0.3">
      <c r="A623" s="42" t="s">
        <v>1671</v>
      </c>
      <c r="B623" s="49" t="s">
        <v>1672</v>
      </c>
      <c r="C623" s="47">
        <v>2019</v>
      </c>
      <c r="D623" s="47" t="s">
        <v>1517</v>
      </c>
      <c r="E623" s="1">
        <v>1</v>
      </c>
      <c r="F623" s="9">
        <v>10</v>
      </c>
      <c r="G623" s="3">
        <v>20000</v>
      </c>
      <c r="H623" s="3"/>
      <c r="I623" s="3"/>
      <c r="J623" s="3"/>
      <c r="K623" s="45" t="s">
        <v>1673</v>
      </c>
    </row>
    <row r="624" spans="1:12" ht="115.5" x14ac:dyDescent="0.3">
      <c r="A624" s="42" t="s">
        <v>1674</v>
      </c>
      <c r="B624" s="49" t="s">
        <v>1675</v>
      </c>
      <c r="C624" s="47">
        <v>2019</v>
      </c>
      <c r="D624" s="47" t="s">
        <v>1517</v>
      </c>
      <c r="E624" s="1">
        <v>1</v>
      </c>
      <c r="F624" s="10">
        <v>0</v>
      </c>
      <c r="G624" s="3">
        <v>51900</v>
      </c>
      <c r="H624" s="3"/>
      <c r="I624" s="3"/>
      <c r="J624" s="3"/>
      <c r="K624" s="45" t="s">
        <v>1676</v>
      </c>
      <c r="L624" t="s">
        <v>2874</v>
      </c>
    </row>
    <row r="625" spans="1:11" ht="264" x14ac:dyDescent="0.3">
      <c r="A625" s="42" t="s">
        <v>1677</v>
      </c>
      <c r="B625" s="49" t="s">
        <v>1678</v>
      </c>
      <c r="C625" s="47">
        <v>2019</v>
      </c>
      <c r="D625" s="47" t="s">
        <v>1517</v>
      </c>
      <c r="E625" s="1"/>
      <c r="F625" s="10">
        <v>0</v>
      </c>
      <c r="G625" s="3"/>
      <c r="H625" s="3"/>
      <c r="I625" s="3"/>
      <c r="J625" s="3"/>
      <c r="K625" s="45" t="s">
        <v>1679</v>
      </c>
    </row>
    <row r="626" spans="1:11" ht="264" x14ac:dyDescent="0.3">
      <c r="A626" s="42" t="s">
        <v>1677</v>
      </c>
      <c r="B626" s="49" t="s">
        <v>1678</v>
      </c>
      <c r="C626" s="47">
        <v>2019</v>
      </c>
      <c r="D626" s="47" t="s">
        <v>1517</v>
      </c>
      <c r="E626" s="1"/>
      <c r="F626" s="10">
        <v>0</v>
      </c>
      <c r="G626" s="3"/>
      <c r="H626" s="3"/>
      <c r="I626" s="3"/>
      <c r="J626" s="3"/>
      <c r="K626" s="45" t="s">
        <v>1679</v>
      </c>
    </row>
    <row r="627" spans="1:11" ht="82.5" x14ac:dyDescent="0.3">
      <c r="A627" s="42" t="s">
        <v>1680</v>
      </c>
      <c r="B627" s="49" t="s">
        <v>1681</v>
      </c>
      <c r="C627" s="47">
        <v>2019</v>
      </c>
      <c r="D627" s="47" t="s">
        <v>1517</v>
      </c>
      <c r="E627" s="1"/>
      <c r="F627" s="10">
        <v>0</v>
      </c>
      <c r="G627" s="3"/>
      <c r="H627" s="3"/>
      <c r="I627" s="3"/>
      <c r="J627" s="3"/>
      <c r="K627" s="45" t="s">
        <v>1682</v>
      </c>
    </row>
    <row r="628" spans="1:11" ht="82.5" x14ac:dyDescent="0.3">
      <c r="A628" s="42" t="s">
        <v>1683</v>
      </c>
      <c r="B628" s="49" t="s">
        <v>1681</v>
      </c>
      <c r="C628" s="47">
        <v>2019</v>
      </c>
      <c r="D628" s="47" t="s">
        <v>1517</v>
      </c>
      <c r="E628" s="1"/>
      <c r="F628" s="10">
        <v>0</v>
      </c>
      <c r="G628" s="3"/>
      <c r="H628" s="3"/>
      <c r="I628" s="3"/>
      <c r="J628" s="3"/>
      <c r="K628" s="45" t="s">
        <v>1682</v>
      </c>
    </row>
    <row r="629" spans="1:11" ht="115.5" x14ac:dyDescent="0.3">
      <c r="A629" s="42" t="s">
        <v>1684</v>
      </c>
      <c r="B629" s="49" t="s">
        <v>1685</v>
      </c>
      <c r="C629" s="47">
        <v>2019</v>
      </c>
      <c r="D629" s="47" t="s">
        <v>1517</v>
      </c>
      <c r="E629" s="1">
        <v>1</v>
      </c>
      <c r="F629" s="9">
        <v>4</v>
      </c>
      <c r="G629" s="3">
        <v>300000</v>
      </c>
      <c r="H629" s="3"/>
      <c r="I629" s="3"/>
      <c r="J629" s="3"/>
      <c r="K629" s="45" t="s">
        <v>1579</v>
      </c>
    </row>
    <row r="630" spans="1:11" ht="115.5" x14ac:dyDescent="0.3">
      <c r="A630" s="42" t="s">
        <v>1686</v>
      </c>
      <c r="B630" s="49" t="s">
        <v>1687</v>
      </c>
      <c r="C630" s="47">
        <v>2019</v>
      </c>
      <c r="D630" s="47" t="s">
        <v>1517</v>
      </c>
      <c r="E630" s="1">
        <v>1</v>
      </c>
      <c r="F630" s="9">
        <v>11</v>
      </c>
      <c r="G630" s="3">
        <v>12700000</v>
      </c>
      <c r="H630" s="3"/>
      <c r="I630" s="3"/>
      <c r="J630" s="3"/>
      <c r="K630" s="45" t="s">
        <v>1688</v>
      </c>
    </row>
    <row r="631" spans="1:11" ht="99" x14ac:dyDescent="0.3">
      <c r="A631" s="42" t="s">
        <v>1689</v>
      </c>
      <c r="B631" s="49" t="s">
        <v>1690</v>
      </c>
      <c r="C631" s="47">
        <v>2019</v>
      </c>
      <c r="D631" s="47" t="s">
        <v>1517</v>
      </c>
      <c r="E631" s="1">
        <v>1</v>
      </c>
      <c r="F631" s="9">
        <v>4</v>
      </c>
      <c r="G631" s="3">
        <v>350000</v>
      </c>
      <c r="H631" s="3">
        <v>350000</v>
      </c>
      <c r="I631" s="3"/>
      <c r="J631" s="3"/>
      <c r="K631" s="45" t="s">
        <v>1582</v>
      </c>
    </row>
    <row r="632" spans="1:11" ht="99" x14ac:dyDescent="0.3">
      <c r="A632" s="42" t="s">
        <v>1691</v>
      </c>
      <c r="B632" s="49" t="s">
        <v>1692</v>
      </c>
      <c r="C632" s="47">
        <v>2019</v>
      </c>
      <c r="D632" s="47" t="s">
        <v>1517</v>
      </c>
      <c r="E632" s="1">
        <v>1</v>
      </c>
      <c r="F632" s="9">
        <v>13</v>
      </c>
      <c r="G632" s="3">
        <v>4000000</v>
      </c>
      <c r="H632" s="3"/>
      <c r="I632" s="3"/>
      <c r="J632" s="3"/>
      <c r="K632" s="45" t="s">
        <v>1522</v>
      </c>
    </row>
    <row r="633" spans="1:11" ht="82.5" x14ac:dyDescent="0.3">
      <c r="A633" s="42" t="s">
        <v>415</v>
      </c>
      <c r="B633" s="49" t="s">
        <v>1693</v>
      </c>
      <c r="C633" s="47">
        <v>2019</v>
      </c>
      <c r="D633" s="47" t="s">
        <v>1517</v>
      </c>
      <c r="E633" s="1"/>
      <c r="F633" s="10">
        <v>0</v>
      </c>
      <c r="G633" s="3"/>
      <c r="H633" s="3"/>
      <c r="I633" s="3"/>
      <c r="J633" s="3"/>
      <c r="K633" s="45" t="s">
        <v>1694</v>
      </c>
    </row>
    <row r="634" spans="1:11" ht="115.5" x14ac:dyDescent="0.3">
      <c r="A634" s="42" t="s">
        <v>1695</v>
      </c>
      <c r="B634" s="49" t="s">
        <v>1696</v>
      </c>
      <c r="C634" s="47">
        <v>2019</v>
      </c>
      <c r="D634" s="47" t="s">
        <v>1517</v>
      </c>
      <c r="E634" s="1"/>
      <c r="F634" s="10">
        <v>0</v>
      </c>
      <c r="G634" s="3"/>
      <c r="H634" s="3"/>
      <c r="I634" s="3"/>
      <c r="J634" s="3"/>
      <c r="K634" s="45" t="s">
        <v>1697</v>
      </c>
    </row>
    <row r="635" spans="1:11" ht="115.5" x14ac:dyDescent="0.3">
      <c r="A635" s="42" t="s">
        <v>1698</v>
      </c>
      <c r="B635" s="49" t="s">
        <v>1699</v>
      </c>
      <c r="C635" s="47">
        <v>2019</v>
      </c>
      <c r="D635" s="47" t="s">
        <v>1517</v>
      </c>
      <c r="E635" s="1">
        <v>1</v>
      </c>
      <c r="F635" s="10">
        <v>2</v>
      </c>
      <c r="G635" s="3">
        <v>5000000</v>
      </c>
      <c r="H635" s="3"/>
      <c r="I635" s="3"/>
      <c r="J635" s="3"/>
      <c r="K635" s="45" t="s">
        <v>1700</v>
      </c>
    </row>
    <row r="636" spans="1:11" ht="99" x14ac:dyDescent="0.3">
      <c r="A636" s="42" t="s">
        <v>516</v>
      </c>
      <c r="B636" s="49" t="s">
        <v>1701</v>
      </c>
      <c r="C636" s="47">
        <v>2019</v>
      </c>
      <c r="D636" s="47" t="s">
        <v>1517</v>
      </c>
      <c r="E636" s="1">
        <v>1</v>
      </c>
      <c r="F636" s="9" t="s">
        <v>2782</v>
      </c>
      <c r="G636" s="3">
        <v>500000</v>
      </c>
      <c r="H636" s="3">
        <v>1400000</v>
      </c>
      <c r="I636" s="3"/>
      <c r="J636" s="3"/>
      <c r="K636" s="45" t="s">
        <v>1702</v>
      </c>
    </row>
    <row r="637" spans="1:11" ht="132" x14ac:dyDescent="0.3">
      <c r="A637" s="42" t="s">
        <v>1703</v>
      </c>
      <c r="B637" s="49" t="s">
        <v>1530</v>
      </c>
      <c r="C637" s="47">
        <v>2019</v>
      </c>
      <c r="D637" s="47" t="s">
        <v>1517</v>
      </c>
      <c r="E637" s="1"/>
      <c r="F637" s="10">
        <v>0</v>
      </c>
      <c r="G637" s="3"/>
      <c r="H637" s="3"/>
      <c r="I637" s="3"/>
      <c r="J637" s="3"/>
      <c r="K637" s="45" t="s">
        <v>1531</v>
      </c>
    </row>
    <row r="638" spans="1:11" ht="99" x14ac:dyDescent="0.3">
      <c r="A638" s="42" t="s">
        <v>1704</v>
      </c>
      <c r="B638" s="49" t="s">
        <v>1705</v>
      </c>
      <c r="C638" s="47">
        <v>2019</v>
      </c>
      <c r="D638" s="47" t="s">
        <v>1517</v>
      </c>
      <c r="E638" s="1"/>
      <c r="F638" s="10">
        <v>0</v>
      </c>
      <c r="G638" s="3"/>
      <c r="H638" s="3"/>
      <c r="I638" s="3"/>
      <c r="J638" s="3"/>
      <c r="K638" s="45" t="s">
        <v>1706</v>
      </c>
    </row>
    <row r="639" spans="1:11" ht="99" x14ac:dyDescent="0.3">
      <c r="A639" s="42" t="s">
        <v>1704</v>
      </c>
      <c r="B639" s="49" t="s">
        <v>1705</v>
      </c>
      <c r="C639" s="47">
        <v>2019</v>
      </c>
      <c r="D639" s="47" t="s">
        <v>1517</v>
      </c>
      <c r="E639" s="1"/>
      <c r="F639" s="10">
        <v>0</v>
      </c>
      <c r="G639" s="3"/>
      <c r="H639" s="3"/>
      <c r="I639" s="3"/>
      <c r="J639" s="3"/>
      <c r="K639" s="45" t="s">
        <v>1706</v>
      </c>
    </row>
    <row r="640" spans="1:11" ht="82.5" x14ac:dyDescent="0.3">
      <c r="A640" s="42" t="s">
        <v>1707</v>
      </c>
      <c r="B640" s="49" t="s">
        <v>1708</v>
      </c>
      <c r="C640" s="47">
        <v>2019</v>
      </c>
      <c r="D640" s="47" t="s">
        <v>1517</v>
      </c>
      <c r="E640" s="1"/>
      <c r="F640" s="10">
        <v>0</v>
      </c>
      <c r="G640" s="3"/>
      <c r="H640" s="3"/>
      <c r="I640" s="3"/>
      <c r="J640" s="3"/>
      <c r="K640" s="45" t="s">
        <v>1709</v>
      </c>
    </row>
    <row r="641" spans="1:12" ht="132" x14ac:dyDescent="0.3">
      <c r="A641" s="42" t="s">
        <v>1710</v>
      </c>
      <c r="B641" s="49" t="s">
        <v>1711</v>
      </c>
      <c r="C641" s="47">
        <v>2019</v>
      </c>
      <c r="D641" s="47" t="s">
        <v>1517</v>
      </c>
      <c r="E641" s="1">
        <v>1</v>
      </c>
      <c r="F641" s="9">
        <v>11</v>
      </c>
      <c r="G641" s="4">
        <v>7706</v>
      </c>
      <c r="H641" s="3"/>
      <c r="I641" s="3"/>
      <c r="J641" s="3"/>
      <c r="K641" s="45" t="s">
        <v>1712</v>
      </c>
    </row>
    <row r="642" spans="1:12" ht="99" x14ac:dyDescent="0.3">
      <c r="A642" s="42" t="s">
        <v>1713</v>
      </c>
      <c r="B642" s="49" t="s">
        <v>1714</v>
      </c>
      <c r="C642" s="47">
        <v>2019</v>
      </c>
      <c r="D642" s="47" t="s">
        <v>1517</v>
      </c>
      <c r="E642" s="1">
        <v>1</v>
      </c>
      <c r="F642" s="10">
        <v>11</v>
      </c>
      <c r="G642" s="3">
        <v>523000</v>
      </c>
      <c r="H642" s="3"/>
      <c r="I642" s="3"/>
      <c r="J642" s="3"/>
      <c r="K642" s="45" t="s">
        <v>1567</v>
      </c>
    </row>
    <row r="643" spans="1:12" ht="99" x14ac:dyDescent="0.3">
      <c r="A643" s="42" t="s">
        <v>1715</v>
      </c>
      <c r="B643" s="49" t="s">
        <v>1716</v>
      </c>
      <c r="C643" s="47">
        <v>2019</v>
      </c>
      <c r="D643" s="47" t="s">
        <v>1517</v>
      </c>
      <c r="E643" s="1">
        <v>1</v>
      </c>
      <c r="F643" s="9">
        <v>11</v>
      </c>
      <c r="G643" s="3">
        <v>85000000</v>
      </c>
      <c r="H643" s="3"/>
      <c r="I643" s="3"/>
      <c r="J643" s="3"/>
      <c r="K643" s="45" t="s">
        <v>1717</v>
      </c>
    </row>
    <row r="644" spans="1:12" ht="99" x14ac:dyDescent="0.3">
      <c r="A644" s="42" t="s">
        <v>1718</v>
      </c>
      <c r="B644" s="49" t="s">
        <v>1719</v>
      </c>
      <c r="C644" s="47">
        <v>2019</v>
      </c>
      <c r="D644" s="47" t="s">
        <v>1517</v>
      </c>
      <c r="E644" s="1">
        <v>1</v>
      </c>
      <c r="F644" s="9">
        <v>13</v>
      </c>
      <c r="G644" s="3">
        <v>3000000</v>
      </c>
      <c r="H644" s="3"/>
      <c r="I644" s="3"/>
      <c r="J644" s="3"/>
      <c r="K644" s="45" t="s">
        <v>1720</v>
      </c>
    </row>
    <row r="645" spans="1:12" ht="115.5" x14ac:dyDescent="0.3">
      <c r="A645" s="42" t="s">
        <v>1721</v>
      </c>
      <c r="B645" s="49" t="s">
        <v>1722</v>
      </c>
      <c r="C645" s="47">
        <v>2019</v>
      </c>
      <c r="D645" s="47" t="s">
        <v>1517</v>
      </c>
      <c r="E645" s="1">
        <v>1</v>
      </c>
      <c r="F645" s="9">
        <v>4</v>
      </c>
      <c r="G645" s="3">
        <v>1000000</v>
      </c>
      <c r="H645" s="3"/>
      <c r="I645" s="3"/>
      <c r="J645" s="3"/>
      <c r="K645" s="45" t="s">
        <v>1723</v>
      </c>
    </row>
    <row r="646" spans="1:12" ht="132" x14ac:dyDescent="0.3">
      <c r="A646" s="42" t="s">
        <v>1724</v>
      </c>
      <c r="B646" s="49" t="s">
        <v>1725</v>
      </c>
      <c r="C646" s="47">
        <v>2019</v>
      </c>
      <c r="D646" s="47" t="s">
        <v>1517</v>
      </c>
      <c r="E646" s="1"/>
      <c r="F646" s="10">
        <v>0</v>
      </c>
      <c r="G646" s="3"/>
      <c r="H646" s="3"/>
      <c r="I646" s="3"/>
      <c r="J646" s="3"/>
      <c r="K646" s="45" t="s">
        <v>1726</v>
      </c>
      <c r="L646" t="s">
        <v>2871</v>
      </c>
    </row>
    <row r="647" spans="1:12" ht="115.5" x14ac:dyDescent="0.3">
      <c r="A647" s="42" t="s">
        <v>1727</v>
      </c>
      <c r="B647" s="49" t="s">
        <v>1728</v>
      </c>
      <c r="C647" s="47">
        <v>2019</v>
      </c>
      <c r="D647" s="47" t="s">
        <v>1517</v>
      </c>
      <c r="E647" s="1"/>
      <c r="F647" s="10">
        <v>0</v>
      </c>
      <c r="G647" s="3"/>
      <c r="H647" s="3"/>
      <c r="I647" s="3"/>
      <c r="J647" s="3"/>
      <c r="K647" s="45" t="s">
        <v>1729</v>
      </c>
    </row>
    <row r="648" spans="1:12" ht="99" x14ac:dyDescent="0.3">
      <c r="A648" s="42" t="s">
        <v>1730</v>
      </c>
      <c r="B648" s="49" t="s">
        <v>1731</v>
      </c>
      <c r="C648" s="47">
        <v>2019</v>
      </c>
      <c r="D648" s="47" t="s">
        <v>1517</v>
      </c>
      <c r="E648" s="1">
        <v>1</v>
      </c>
      <c r="F648" s="9">
        <v>13</v>
      </c>
      <c r="G648" s="3">
        <v>3000000</v>
      </c>
      <c r="H648" s="3"/>
      <c r="I648" s="3"/>
      <c r="J648" s="3"/>
      <c r="K648" s="45" t="s">
        <v>1732</v>
      </c>
    </row>
    <row r="649" spans="1:12" ht="99" x14ac:dyDescent="0.3">
      <c r="A649" s="42" t="s">
        <v>1730</v>
      </c>
      <c r="B649" s="49" t="s">
        <v>1731</v>
      </c>
      <c r="C649" s="47">
        <v>2019</v>
      </c>
      <c r="D649" s="47" t="s">
        <v>1517</v>
      </c>
      <c r="E649" s="1">
        <v>1</v>
      </c>
      <c r="F649" s="9">
        <v>13</v>
      </c>
      <c r="G649" s="3">
        <v>3000000</v>
      </c>
      <c r="H649" s="3"/>
      <c r="I649" s="3"/>
      <c r="J649" s="3"/>
      <c r="K649" s="45" t="s">
        <v>1732</v>
      </c>
    </row>
    <row r="650" spans="1:12" ht="181.5" x14ac:dyDescent="0.3">
      <c r="A650" s="42" t="s">
        <v>1733</v>
      </c>
      <c r="B650" s="49" t="s">
        <v>1734</v>
      </c>
      <c r="C650" s="47">
        <v>2017</v>
      </c>
      <c r="D650" s="47" t="s">
        <v>1517</v>
      </c>
      <c r="E650" s="1">
        <v>1</v>
      </c>
      <c r="F650" s="10">
        <v>7</v>
      </c>
      <c r="G650" s="3">
        <v>5800000</v>
      </c>
      <c r="H650" s="3"/>
      <c r="I650" s="3"/>
      <c r="J650" s="3"/>
      <c r="K650" s="45" t="s">
        <v>1735</v>
      </c>
    </row>
    <row r="651" spans="1:12" ht="181.5" x14ac:dyDescent="0.3">
      <c r="A651" s="42" t="s">
        <v>1733</v>
      </c>
      <c r="B651" s="49" t="s">
        <v>1734</v>
      </c>
      <c r="C651" s="47">
        <v>2017</v>
      </c>
      <c r="D651" s="47" t="s">
        <v>1517</v>
      </c>
      <c r="E651" s="1">
        <v>1</v>
      </c>
      <c r="F651" s="9">
        <v>7</v>
      </c>
      <c r="G651" s="3">
        <v>5800000</v>
      </c>
      <c r="H651" s="3"/>
      <c r="I651" s="3"/>
      <c r="J651" s="3"/>
      <c r="K651" s="45" t="s">
        <v>1735</v>
      </c>
    </row>
    <row r="652" spans="1:12" ht="99" x14ac:dyDescent="0.3">
      <c r="A652" s="42" t="s">
        <v>1736</v>
      </c>
      <c r="B652" s="49" t="s">
        <v>1737</v>
      </c>
      <c r="C652" s="47">
        <v>2017</v>
      </c>
      <c r="D652" s="47" t="s">
        <v>1517</v>
      </c>
      <c r="E652" s="1">
        <v>1</v>
      </c>
      <c r="F652" s="9">
        <v>13</v>
      </c>
      <c r="G652" s="3">
        <v>1700000</v>
      </c>
      <c r="H652" s="3"/>
      <c r="I652" s="3"/>
      <c r="J652" s="3"/>
      <c r="K652" s="45" t="s">
        <v>1738</v>
      </c>
    </row>
    <row r="653" spans="1:12" ht="132" x14ac:dyDescent="0.3">
      <c r="A653" s="42" t="s">
        <v>1739</v>
      </c>
      <c r="B653" s="49" t="s">
        <v>1740</v>
      </c>
      <c r="C653" s="47">
        <v>2017</v>
      </c>
      <c r="D653" s="47" t="s">
        <v>1517</v>
      </c>
      <c r="E653" s="1">
        <v>1</v>
      </c>
      <c r="F653" s="10">
        <v>13</v>
      </c>
      <c r="G653" s="3">
        <v>3000000</v>
      </c>
      <c r="H653" s="3"/>
      <c r="I653" s="3"/>
      <c r="J653" s="3"/>
      <c r="K653" s="45" t="s">
        <v>1741</v>
      </c>
    </row>
    <row r="654" spans="1:12" ht="132" x14ac:dyDescent="0.3">
      <c r="A654" s="42" t="s">
        <v>1739</v>
      </c>
      <c r="B654" s="49" t="s">
        <v>1740</v>
      </c>
      <c r="C654" s="47">
        <v>2017</v>
      </c>
      <c r="D654" s="47" t="s">
        <v>1517</v>
      </c>
      <c r="E654" s="1">
        <v>1</v>
      </c>
      <c r="F654" s="13">
        <v>13</v>
      </c>
      <c r="G654" s="3">
        <v>3000000</v>
      </c>
      <c r="H654" s="3"/>
      <c r="I654" s="3"/>
      <c r="J654" s="3"/>
      <c r="K654" s="45" t="s">
        <v>1741</v>
      </c>
    </row>
    <row r="655" spans="1:12" ht="214.5" x14ac:dyDescent="0.3">
      <c r="A655" s="42" t="s">
        <v>1742</v>
      </c>
      <c r="B655" s="49" t="s">
        <v>1743</v>
      </c>
      <c r="C655" s="47">
        <v>2017</v>
      </c>
      <c r="D655" s="47" t="s">
        <v>1517</v>
      </c>
      <c r="E655" s="1">
        <v>1</v>
      </c>
      <c r="F655" s="10">
        <v>0</v>
      </c>
      <c r="G655" s="3">
        <v>34900</v>
      </c>
      <c r="H655" s="3"/>
      <c r="I655" s="3"/>
      <c r="J655" s="3"/>
      <c r="K655" s="45" t="s">
        <v>1605</v>
      </c>
      <c r="L655" t="s">
        <v>2874</v>
      </c>
    </row>
    <row r="656" spans="1:12" ht="214.5" x14ac:dyDescent="0.3">
      <c r="A656" s="42" t="s">
        <v>1742</v>
      </c>
      <c r="B656" s="49" t="s">
        <v>1743</v>
      </c>
      <c r="C656" s="47">
        <v>2017</v>
      </c>
      <c r="D656" s="47" t="s">
        <v>1517</v>
      </c>
      <c r="E656" s="1">
        <v>1</v>
      </c>
      <c r="F656" s="10">
        <v>0</v>
      </c>
      <c r="G656" s="3">
        <v>34900</v>
      </c>
      <c r="H656" s="3"/>
      <c r="I656" s="3"/>
      <c r="J656" s="3"/>
      <c r="K656" s="45" t="s">
        <v>1605</v>
      </c>
      <c r="L656" t="s">
        <v>2874</v>
      </c>
    </row>
    <row r="657" spans="1:11" ht="115.5" x14ac:dyDescent="0.3">
      <c r="A657" s="42" t="s">
        <v>1744</v>
      </c>
      <c r="B657" s="49" t="s">
        <v>1745</v>
      </c>
      <c r="C657" s="47">
        <v>2017</v>
      </c>
      <c r="D657" s="47" t="s">
        <v>1517</v>
      </c>
      <c r="E657" s="1">
        <v>1</v>
      </c>
      <c r="F657" s="9">
        <v>7</v>
      </c>
      <c r="G657" s="3">
        <v>30000000</v>
      </c>
      <c r="H657" s="3"/>
      <c r="I657" s="3"/>
      <c r="J657" s="3"/>
      <c r="K657" s="45" t="s">
        <v>1654</v>
      </c>
    </row>
    <row r="658" spans="1:11" ht="148.5" x14ac:dyDescent="0.3">
      <c r="A658" s="42" t="s">
        <v>1746</v>
      </c>
      <c r="B658" s="49" t="s">
        <v>1747</v>
      </c>
      <c r="C658" s="47">
        <v>2017</v>
      </c>
      <c r="D658" s="47" t="s">
        <v>1517</v>
      </c>
      <c r="E658" s="1">
        <v>1</v>
      </c>
      <c r="F658" s="9">
        <v>4</v>
      </c>
      <c r="G658" s="3">
        <v>80000</v>
      </c>
      <c r="H658" s="3"/>
      <c r="I658" s="3"/>
      <c r="J658" s="3"/>
      <c r="K658" s="45" t="s">
        <v>1748</v>
      </c>
    </row>
    <row r="659" spans="1:11" ht="115.5" x14ac:dyDescent="0.3">
      <c r="A659" s="42" t="s">
        <v>1749</v>
      </c>
      <c r="B659" s="49" t="s">
        <v>1750</v>
      </c>
      <c r="C659" s="47">
        <v>2017</v>
      </c>
      <c r="D659" s="47" t="s">
        <v>1517</v>
      </c>
      <c r="E659" s="1">
        <v>1</v>
      </c>
      <c r="F659" s="9">
        <v>13</v>
      </c>
      <c r="G659" s="3">
        <v>18000000</v>
      </c>
      <c r="H659" s="3"/>
      <c r="I659" s="3"/>
      <c r="J659" s="3"/>
      <c r="K659" s="45" t="s">
        <v>1751</v>
      </c>
    </row>
    <row r="660" spans="1:11" ht="115.5" x14ac:dyDescent="0.3">
      <c r="A660" s="42" t="s">
        <v>1752</v>
      </c>
      <c r="B660" s="49" t="s">
        <v>1753</v>
      </c>
      <c r="C660" s="47">
        <v>2017</v>
      </c>
      <c r="D660" s="47" t="s">
        <v>1517</v>
      </c>
      <c r="E660" s="1">
        <v>1</v>
      </c>
      <c r="F660" s="9">
        <v>13</v>
      </c>
      <c r="G660" s="3">
        <v>5000000</v>
      </c>
      <c r="H660" s="3"/>
      <c r="I660" s="3"/>
      <c r="J660" s="3"/>
      <c r="K660" s="45" t="s">
        <v>1754</v>
      </c>
    </row>
    <row r="661" spans="1:11" ht="148.5" x14ac:dyDescent="0.3">
      <c r="A661" s="42" t="s">
        <v>1755</v>
      </c>
      <c r="B661" s="49" t="s">
        <v>1756</v>
      </c>
      <c r="C661" s="47">
        <v>2017</v>
      </c>
      <c r="D661" s="47" t="s">
        <v>1517</v>
      </c>
      <c r="E661" s="1"/>
      <c r="F661" s="10">
        <v>0</v>
      </c>
      <c r="G661" s="3"/>
      <c r="H661" s="3"/>
      <c r="I661" s="3"/>
      <c r="J661" s="3"/>
      <c r="K661" s="45" t="s">
        <v>1630</v>
      </c>
    </row>
    <row r="662" spans="1:11" ht="165" x14ac:dyDescent="0.3">
      <c r="A662" s="42" t="s">
        <v>1757</v>
      </c>
      <c r="B662" s="49" t="s">
        <v>1758</v>
      </c>
      <c r="C662" s="47">
        <v>2017</v>
      </c>
      <c r="D662" s="47" t="s">
        <v>1517</v>
      </c>
      <c r="E662" s="1"/>
      <c r="F662" s="10">
        <v>0</v>
      </c>
      <c r="G662" s="3"/>
      <c r="H662" s="3"/>
      <c r="I662" s="3"/>
      <c r="J662" s="3"/>
      <c r="K662" s="45" t="s">
        <v>1759</v>
      </c>
    </row>
    <row r="663" spans="1:11" ht="148.5" x14ac:dyDescent="0.3">
      <c r="A663" s="42" t="s">
        <v>1755</v>
      </c>
      <c r="B663" s="49" t="s">
        <v>1756</v>
      </c>
      <c r="C663" s="47">
        <v>2017</v>
      </c>
      <c r="D663" s="47" t="s">
        <v>1517</v>
      </c>
      <c r="E663" s="1"/>
      <c r="F663" s="10">
        <v>0</v>
      </c>
      <c r="G663" s="3"/>
      <c r="H663" s="3"/>
      <c r="I663" s="3"/>
      <c r="J663" s="3"/>
      <c r="K663" s="45" t="s">
        <v>1630</v>
      </c>
    </row>
    <row r="664" spans="1:11" ht="165" x14ac:dyDescent="0.3">
      <c r="A664" s="42" t="s">
        <v>1757</v>
      </c>
      <c r="B664" s="49" t="s">
        <v>1758</v>
      </c>
      <c r="C664" s="47">
        <v>2017</v>
      </c>
      <c r="D664" s="47" t="s">
        <v>1517</v>
      </c>
      <c r="E664" s="1"/>
      <c r="F664" s="10">
        <v>0</v>
      </c>
      <c r="G664" s="3"/>
      <c r="H664" s="3"/>
      <c r="I664" s="3"/>
      <c r="J664" s="3"/>
      <c r="K664" s="45" t="s">
        <v>1759</v>
      </c>
    </row>
    <row r="665" spans="1:11" ht="99" x14ac:dyDescent="0.3">
      <c r="A665" s="42" t="s">
        <v>1760</v>
      </c>
      <c r="B665" s="49" t="s">
        <v>1761</v>
      </c>
      <c r="C665" s="47">
        <v>2017</v>
      </c>
      <c r="D665" s="47" t="s">
        <v>1517</v>
      </c>
      <c r="E665" s="1">
        <v>1</v>
      </c>
      <c r="F665" s="9">
        <v>7</v>
      </c>
      <c r="G665" s="3">
        <v>2400000</v>
      </c>
      <c r="H665" s="3">
        <v>3300000</v>
      </c>
      <c r="I665" s="3"/>
      <c r="J665" s="3"/>
      <c r="K665" s="45" t="s">
        <v>1762</v>
      </c>
    </row>
    <row r="666" spans="1:11" ht="148.5" x14ac:dyDescent="0.3">
      <c r="A666" s="42" t="s">
        <v>1763</v>
      </c>
      <c r="B666" s="49" t="s">
        <v>1764</v>
      </c>
      <c r="C666" s="47">
        <v>2017</v>
      </c>
      <c r="D666" s="47" t="s">
        <v>1517</v>
      </c>
      <c r="E666" s="1">
        <v>1</v>
      </c>
      <c r="F666" s="9">
        <v>11</v>
      </c>
      <c r="G666" s="3">
        <v>10000000</v>
      </c>
      <c r="H666" s="3"/>
      <c r="I666" s="3"/>
      <c r="J666" s="3"/>
      <c r="K666" s="45" t="s">
        <v>1765</v>
      </c>
    </row>
    <row r="667" spans="1:11" ht="148.5" x14ac:dyDescent="0.3">
      <c r="A667" s="42" t="s">
        <v>1763</v>
      </c>
      <c r="B667" s="49" t="s">
        <v>1764</v>
      </c>
      <c r="C667" s="47">
        <v>2017</v>
      </c>
      <c r="D667" s="47" t="s">
        <v>1517</v>
      </c>
      <c r="E667" s="1">
        <v>1</v>
      </c>
      <c r="F667" s="9">
        <v>11</v>
      </c>
      <c r="G667" s="3">
        <v>10000000</v>
      </c>
      <c r="H667" s="3"/>
      <c r="I667" s="3"/>
      <c r="J667" s="3"/>
      <c r="K667" s="45" t="s">
        <v>1765</v>
      </c>
    </row>
    <row r="668" spans="1:11" ht="148.5" x14ac:dyDescent="0.3">
      <c r="A668" s="42" t="s">
        <v>1766</v>
      </c>
      <c r="B668" s="49" t="s">
        <v>1767</v>
      </c>
      <c r="C668" s="47">
        <v>2017</v>
      </c>
      <c r="D668" s="47" t="s">
        <v>1517</v>
      </c>
      <c r="E668" s="1">
        <v>1</v>
      </c>
      <c r="F668" s="9">
        <v>3</v>
      </c>
      <c r="G668" s="3">
        <v>559000</v>
      </c>
      <c r="H668" s="3"/>
      <c r="I668" s="3"/>
      <c r="J668" s="3"/>
      <c r="K668" s="45" t="s">
        <v>1768</v>
      </c>
    </row>
    <row r="669" spans="1:11" ht="115.5" x14ac:dyDescent="0.3">
      <c r="A669" s="42" t="s">
        <v>1769</v>
      </c>
      <c r="B669" s="49" t="s">
        <v>1770</v>
      </c>
      <c r="C669" s="47">
        <v>2017</v>
      </c>
      <c r="D669" s="47" t="s">
        <v>1517</v>
      </c>
      <c r="E669" s="1"/>
      <c r="F669" s="10">
        <v>0</v>
      </c>
      <c r="G669" s="3"/>
      <c r="H669" s="3"/>
      <c r="I669" s="3"/>
      <c r="J669" s="3"/>
      <c r="K669" s="45" t="s">
        <v>1771</v>
      </c>
    </row>
    <row r="670" spans="1:11" ht="115.5" x14ac:dyDescent="0.3">
      <c r="A670" s="42" t="s">
        <v>1772</v>
      </c>
      <c r="B670" s="49" t="s">
        <v>1773</v>
      </c>
      <c r="C670" s="47">
        <v>2017</v>
      </c>
      <c r="D670" s="47" t="s">
        <v>1517</v>
      </c>
      <c r="E670" s="1"/>
      <c r="F670" s="10">
        <v>0</v>
      </c>
      <c r="G670" s="3"/>
      <c r="H670" s="3"/>
      <c r="I670" s="3"/>
      <c r="J670" s="3"/>
      <c r="K670" s="45" t="s">
        <v>1774</v>
      </c>
    </row>
    <row r="671" spans="1:11" ht="132" x14ac:dyDescent="0.3">
      <c r="A671" s="42" t="s">
        <v>1775</v>
      </c>
      <c r="B671" s="49" t="s">
        <v>1776</v>
      </c>
      <c r="C671" s="47">
        <v>2017</v>
      </c>
      <c r="D671" s="47" t="s">
        <v>1517</v>
      </c>
      <c r="E671" s="1">
        <v>1</v>
      </c>
      <c r="F671" s="9">
        <v>7</v>
      </c>
      <c r="G671" s="3">
        <v>4700000</v>
      </c>
      <c r="H671" s="3"/>
      <c r="I671" s="3"/>
      <c r="J671" s="3"/>
      <c r="K671" s="45" t="s">
        <v>1777</v>
      </c>
    </row>
    <row r="672" spans="1:11" ht="148.5" x14ac:dyDescent="0.3">
      <c r="A672" s="42" t="s">
        <v>1778</v>
      </c>
      <c r="B672" s="49" t="s">
        <v>1779</v>
      </c>
      <c r="C672" s="47">
        <v>2017</v>
      </c>
      <c r="D672" s="47" t="s">
        <v>1517</v>
      </c>
      <c r="E672" s="1"/>
      <c r="F672" s="10">
        <v>0</v>
      </c>
      <c r="G672" s="3"/>
      <c r="H672" s="3"/>
      <c r="I672" s="3"/>
      <c r="J672" s="3"/>
      <c r="K672" s="45" t="s">
        <v>1780</v>
      </c>
    </row>
    <row r="673" spans="1:12" ht="198" x14ac:dyDescent="0.3">
      <c r="A673" s="42" t="s">
        <v>1781</v>
      </c>
      <c r="B673" s="49" t="s">
        <v>1782</v>
      </c>
      <c r="C673" s="47">
        <v>2017</v>
      </c>
      <c r="D673" s="47" t="s">
        <v>1517</v>
      </c>
      <c r="E673" s="1">
        <v>1</v>
      </c>
      <c r="F673" s="9">
        <v>7</v>
      </c>
      <c r="G673" s="3">
        <v>3300000</v>
      </c>
      <c r="H673" s="3"/>
      <c r="I673" s="3"/>
      <c r="J673" s="3"/>
      <c r="K673" s="45" t="s">
        <v>1783</v>
      </c>
    </row>
    <row r="674" spans="1:12" ht="82.5" x14ac:dyDescent="0.3">
      <c r="A674" s="42" t="s">
        <v>1784</v>
      </c>
      <c r="B674" s="49" t="s">
        <v>1785</v>
      </c>
      <c r="C674" s="47">
        <v>2018</v>
      </c>
      <c r="D674" s="47" t="s">
        <v>1517</v>
      </c>
      <c r="E674" s="1"/>
      <c r="F674" s="10">
        <v>0</v>
      </c>
      <c r="G674" s="3"/>
      <c r="H674" s="3"/>
      <c r="I674" s="3"/>
      <c r="J674" s="3"/>
      <c r="K674" s="45" t="s">
        <v>1786</v>
      </c>
    </row>
    <row r="675" spans="1:12" ht="115.5" x14ac:dyDescent="0.3">
      <c r="A675" s="42" t="s">
        <v>1787</v>
      </c>
      <c r="B675" s="49" t="s">
        <v>1788</v>
      </c>
      <c r="C675" s="47">
        <v>2018</v>
      </c>
      <c r="D675" s="47" t="s">
        <v>1517</v>
      </c>
      <c r="E675" s="1">
        <v>1</v>
      </c>
      <c r="F675" s="10">
        <v>0</v>
      </c>
      <c r="G675" s="3">
        <v>20000000</v>
      </c>
      <c r="H675" s="3"/>
      <c r="I675" s="3"/>
      <c r="J675" s="3"/>
      <c r="K675" s="45" t="s">
        <v>1789</v>
      </c>
      <c r="L675" t="s">
        <v>2874</v>
      </c>
    </row>
    <row r="676" spans="1:12" ht="99" x14ac:dyDescent="0.3">
      <c r="A676" s="42" t="s">
        <v>1790</v>
      </c>
      <c r="B676" s="49" t="s">
        <v>1791</v>
      </c>
      <c r="C676" s="47">
        <v>2018</v>
      </c>
      <c r="D676" s="47" t="s">
        <v>1517</v>
      </c>
      <c r="E676" s="1">
        <v>1</v>
      </c>
      <c r="F676" s="9">
        <v>7</v>
      </c>
      <c r="G676" s="3">
        <v>30000000</v>
      </c>
      <c r="H676" s="3"/>
      <c r="I676" s="3"/>
      <c r="J676" s="3"/>
      <c r="K676" s="45" t="s">
        <v>1792</v>
      </c>
    </row>
    <row r="677" spans="1:12" ht="99" x14ac:dyDescent="0.3">
      <c r="A677" s="42" t="s">
        <v>1790</v>
      </c>
      <c r="B677" s="49" t="s">
        <v>1791</v>
      </c>
      <c r="C677" s="47">
        <v>2018</v>
      </c>
      <c r="D677" s="47" t="s">
        <v>1517</v>
      </c>
      <c r="E677" s="1">
        <v>1</v>
      </c>
      <c r="F677" s="9">
        <v>7</v>
      </c>
      <c r="G677" s="3">
        <v>30000000</v>
      </c>
      <c r="H677" s="3"/>
      <c r="I677" s="3"/>
      <c r="J677" s="3"/>
      <c r="K677" s="45" t="s">
        <v>1792</v>
      </c>
    </row>
    <row r="678" spans="1:12" ht="99" x14ac:dyDescent="0.3">
      <c r="A678" s="42" t="s">
        <v>1793</v>
      </c>
      <c r="B678" s="49" t="s">
        <v>1794</v>
      </c>
      <c r="C678" s="47">
        <v>2018</v>
      </c>
      <c r="D678" s="47" t="s">
        <v>1517</v>
      </c>
      <c r="E678" s="1">
        <v>1</v>
      </c>
      <c r="F678" s="9">
        <v>5</v>
      </c>
      <c r="G678" s="3">
        <v>3000000</v>
      </c>
      <c r="H678" s="3"/>
      <c r="I678" s="3"/>
      <c r="J678" s="3"/>
      <c r="K678" s="45" t="s">
        <v>1732</v>
      </c>
    </row>
    <row r="679" spans="1:12" ht="82.5" x14ac:dyDescent="0.3">
      <c r="A679" s="42" t="s">
        <v>1795</v>
      </c>
      <c r="B679" s="49" t="s">
        <v>1796</v>
      </c>
      <c r="C679" s="47">
        <v>2018</v>
      </c>
      <c r="D679" s="47" t="s">
        <v>1517</v>
      </c>
      <c r="E679" s="1"/>
      <c r="F679" s="10">
        <v>0</v>
      </c>
      <c r="G679" s="3"/>
      <c r="H679" s="3"/>
      <c r="I679" s="3"/>
      <c r="J679" s="3"/>
      <c r="K679" s="45" t="s">
        <v>1797</v>
      </c>
    </row>
    <row r="680" spans="1:12" ht="99" x14ac:dyDescent="0.3">
      <c r="A680" s="42" t="s">
        <v>1798</v>
      </c>
      <c r="B680" s="49" t="s">
        <v>1799</v>
      </c>
      <c r="C680" s="47">
        <v>2018</v>
      </c>
      <c r="D680" s="47" t="s">
        <v>1517</v>
      </c>
      <c r="E680" s="1"/>
      <c r="F680" s="10">
        <v>0</v>
      </c>
      <c r="G680" s="3"/>
      <c r="H680" s="3"/>
      <c r="I680" s="3"/>
      <c r="J680" s="3"/>
      <c r="K680" s="45" t="s">
        <v>1800</v>
      </c>
    </row>
    <row r="681" spans="1:12" ht="132" x14ac:dyDescent="0.3">
      <c r="A681" s="42" t="s">
        <v>692</v>
      </c>
      <c r="B681" s="49" t="s">
        <v>1801</v>
      </c>
      <c r="C681" s="47">
        <v>2018</v>
      </c>
      <c r="D681" s="47" t="s">
        <v>1517</v>
      </c>
      <c r="E681" s="1">
        <v>1</v>
      </c>
      <c r="F681" s="9">
        <v>13</v>
      </c>
      <c r="G681" s="3">
        <v>15000000</v>
      </c>
      <c r="H681" s="3"/>
      <c r="I681" s="3"/>
      <c r="J681" s="3"/>
      <c r="K681" s="45" t="s">
        <v>1664</v>
      </c>
    </row>
    <row r="682" spans="1:12" ht="82.5" x14ac:dyDescent="0.3">
      <c r="A682" s="42" t="s">
        <v>686</v>
      </c>
      <c r="B682" s="49" t="s">
        <v>1802</v>
      </c>
      <c r="C682" s="47">
        <v>2018</v>
      </c>
      <c r="D682" s="47" t="s">
        <v>1517</v>
      </c>
      <c r="E682" s="1"/>
      <c r="F682" s="10">
        <v>0</v>
      </c>
      <c r="G682" s="3"/>
      <c r="H682" s="3"/>
      <c r="I682" s="3"/>
      <c r="J682" s="3"/>
      <c r="K682" s="45" t="s">
        <v>1803</v>
      </c>
    </row>
    <row r="683" spans="1:12" ht="346.5" x14ac:dyDescent="0.3">
      <c r="A683" s="42" t="s">
        <v>1804</v>
      </c>
      <c r="B683" s="49" t="s">
        <v>1805</v>
      </c>
      <c r="C683" s="47">
        <v>2018</v>
      </c>
      <c r="D683" s="47" t="s">
        <v>1517</v>
      </c>
      <c r="E683" s="1">
        <v>1</v>
      </c>
      <c r="F683" s="9">
        <v>13</v>
      </c>
      <c r="G683" s="3">
        <v>10000000</v>
      </c>
      <c r="H683" s="3"/>
      <c r="I683" s="3"/>
      <c r="J683" s="3"/>
      <c r="K683" s="45" t="s">
        <v>1806</v>
      </c>
    </row>
    <row r="684" spans="1:12" ht="99" x14ac:dyDescent="0.3">
      <c r="A684" s="42" t="s">
        <v>1807</v>
      </c>
      <c r="B684" s="49" t="s">
        <v>1808</v>
      </c>
      <c r="C684" s="47">
        <v>2018</v>
      </c>
      <c r="D684" s="47" t="s">
        <v>1517</v>
      </c>
      <c r="E684" s="1">
        <v>1</v>
      </c>
      <c r="F684" s="9">
        <v>3</v>
      </c>
      <c r="G684" s="3">
        <v>5000000</v>
      </c>
      <c r="H684" s="3"/>
      <c r="I684" s="3"/>
      <c r="J684" s="3"/>
      <c r="K684" s="45" t="s">
        <v>1809</v>
      </c>
    </row>
    <row r="685" spans="1:12" ht="115.5" x14ac:dyDescent="0.3">
      <c r="A685" s="42" t="s">
        <v>1810</v>
      </c>
      <c r="B685" s="49" t="s">
        <v>1811</v>
      </c>
      <c r="C685" s="47">
        <v>2018</v>
      </c>
      <c r="D685" s="47" t="s">
        <v>1517</v>
      </c>
      <c r="E685" s="1">
        <v>1</v>
      </c>
      <c r="F685" s="10">
        <v>0</v>
      </c>
      <c r="G685" s="3">
        <v>10000000</v>
      </c>
      <c r="H685" s="3"/>
      <c r="I685" s="3"/>
      <c r="J685" s="3"/>
      <c r="K685" s="45" t="s">
        <v>1812</v>
      </c>
      <c r="L685" t="s">
        <v>2874</v>
      </c>
    </row>
    <row r="686" spans="1:12" ht="132" x14ac:dyDescent="0.3">
      <c r="A686" s="42" t="s">
        <v>1813</v>
      </c>
      <c r="B686" s="49" t="s">
        <v>1814</v>
      </c>
      <c r="C686" s="47">
        <v>2018</v>
      </c>
      <c r="D686" s="47" t="s">
        <v>1517</v>
      </c>
      <c r="E686" s="1">
        <v>1</v>
      </c>
      <c r="F686" s="9">
        <v>3</v>
      </c>
      <c r="G686" s="3">
        <v>50000000</v>
      </c>
      <c r="H686" s="3"/>
      <c r="I686" s="3"/>
      <c r="J686" s="3"/>
      <c r="K686" s="45" t="s">
        <v>1815</v>
      </c>
    </row>
    <row r="687" spans="1:12" ht="132" x14ac:dyDescent="0.3">
      <c r="A687" s="42" t="s">
        <v>1816</v>
      </c>
      <c r="B687" s="49" t="s">
        <v>1817</v>
      </c>
      <c r="C687" s="47">
        <v>2018</v>
      </c>
      <c r="D687" s="47" t="s">
        <v>1517</v>
      </c>
      <c r="E687" s="1"/>
      <c r="F687" s="10">
        <v>0</v>
      </c>
      <c r="G687" s="3"/>
      <c r="H687" s="3"/>
      <c r="I687" s="3"/>
      <c r="J687" s="3"/>
      <c r="K687" s="45" t="s">
        <v>1818</v>
      </c>
    </row>
    <row r="688" spans="1:12" ht="99" x14ac:dyDescent="0.3">
      <c r="A688" s="42" t="s">
        <v>1819</v>
      </c>
      <c r="B688" s="49" t="s">
        <v>1820</v>
      </c>
      <c r="C688" s="47">
        <v>2018</v>
      </c>
      <c r="D688" s="47" t="s">
        <v>1517</v>
      </c>
      <c r="E688" s="1"/>
      <c r="F688" s="10">
        <v>0</v>
      </c>
      <c r="G688" s="3"/>
      <c r="H688" s="3"/>
      <c r="I688" s="3"/>
      <c r="J688" s="3"/>
      <c r="K688" s="45" t="s">
        <v>1821</v>
      </c>
    </row>
    <row r="689" spans="1:12" ht="99" x14ac:dyDescent="0.3">
      <c r="A689" s="42" t="s">
        <v>1822</v>
      </c>
      <c r="B689" s="49" t="s">
        <v>1823</v>
      </c>
      <c r="C689" s="47">
        <v>2018</v>
      </c>
      <c r="D689" s="47" t="s">
        <v>1517</v>
      </c>
      <c r="E689" s="1">
        <v>1</v>
      </c>
      <c r="F689" s="10">
        <v>0</v>
      </c>
      <c r="G689" s="3">
        <v>870000</v>
      </c>
      <c r="H689" s="3"/>
      <c r="I689" s="3"/>
      <c r="J689" s="3"/>
      <c r="K689" s="45" t="s">
        <v>1824</v>
      </c>
      <c r="L689" t="s">
        <v>2874</v>
      </c>
    </row>
    <row r="690" spans="1:12" ht="115.5" x14ac:dyDescent="0.3">
      <c r="A690" s="42" t="s">
        <v>1825</v>
      </c>
      <c r="B690" s="49" t="s">
        <v>1826</v>
      </c>
      <c r="C690" s="47">
        <v>2018</v>
      </c>
      <c r="D690" s="47" t="s">
        <v>1517</v>
      </c>
      <c r="E690" s="1"/>
      <c r="F690" s="10">
        <v>0</v>
      </c>
      <c r="G690" s="3"/>
      <c r="H690" s="3"/>
      <c r="I690" s="3"/>
      <c r="J690" s="3"/>
      <c r="K690" s="45" t="s">
        <v>1827</v>
      </c>
    </row>
    <row r="691" spans="1:12" ht="99" x14ac:dyDescent="0.3">
      <c r="A691" s="42" t="s">
        <v>1822</v>
      </c>
      <c r="B691" s="49" t="s">
        <v>1823</v>
      </c>
      <c r="C691" s="47">
        <v>2018</v>
      </c>
      <c r="D691" s="47" t="s">
        <v>1517</v>
      </c>
      <c r="E691" s="1"/>
      <c r="F691" s="10">
        <v>0</v>
      </c>
      <c r="G691" s="3"/>
      <c r="H691" s="3"/>
      <c r="I691" s="3"/>
      <c r="J691" s="3"/>
      <c r="K691" s="45" t="s">
        <v>1824</v>
      </c>
    </row>
    <row r="692" spans="1:12" ht="115.5" x14ac:dyDescent="0.3">
      <c r="A692" s="42" t="s">
        <v>1825</v>
      </c>
      <c r="B692" s="49" t="s">
        <v>1826</v>
      </c>
      <c r="C692" s="47">
        <v>2018</v>
      </c>
      <c r="D692" s="47" t="s">
        <v>1517</v>
      </c>
      <c r="E692" s="1"/>
      <c r="F692" s="10">
        <v>0</v>
      </c>
      <c r="G692" s="3"/>
      <c r="H692" s="3"/>
      <c r="I692" s="3"/>
      <c r="J692" s="3"/>
      <c r="K692" s="45" t="s">
        <v>1827</v>
      </c>
    </row>
    <row r="693" spans="1:12" ht="132" x14ac:dyDescent="0.3">
      <c r="A693" s="42" t="s">
        <v>1828</v>
      </c>
      <c r="B693" s="49" t="s">
        <v>1829</v>
      </c>
      <c r="C693" s="47">
        <v>2018</v>
      </c>
      <c r="D693" s="47" t="s">
        <v>1517</v>
      </c>
      <c r="E693" s="1">
        <v>1</v>
      </c>
      <c r="F693" s="10">
        <v>0</v>
      </c>
      <c r="G693" s="3">
        <v>34900</v>
      </c>
      <c r="H693" s="3"/>
      <c r="I693" s="3"/>
      <c r="J693" s="3"/>
      <c r="K693" s="45" t="s">
        <v>1830</v>
      </c>
      <c r="L693" t="s">
        <v>2874</v>
      </c>
    </row>
    <row r="694" spans="1:12" ht="132" x14ac:dyDescent="0.3">
      <c r="A694" s="42" t="s">
        <v>1828</v>
      </c>
      <c r="B694" s="49" t="s">
        <v>1829</v>
      </c>
      <c r="C694" s="47">
        <v>2018</v>
      </c>
      <c r="D694" s="47" t="s">
        <v>1517</v>
      </c>
      <c r="E694" s="1">
        <v>1</v>
      </c>
      <c r="F694" s="10">
        <v>0</v>
      </c>
      <c r="G694" s="3">
        <v>34900</v>
      </c>
      <c r="H694" s="3"/>
      <c r="I694" s="3"/>
      <c r="J694" s="3"/>
      <c r="K694" s="45" t="s">
        <v>1830</v>
      </c>
      <c r="L694" t="s">
        <v>2874</v>
      </c>
    </row>
    <row r="695" spans="1:12" ht="99" x14ac:dyDescent="0.3">
      <c r="A695" s="42" t="s">
        <v>1831</v>
      </c>
      <c r="B695" s="49" t="s">
        <v>1832</v>
      </c>
      <c r="C695" s="47">
        <v>2018</v>
      </c>
      <c r="D695" s="47" t="s">
        <v>1517</v>
      </c>
      <c r="E695" s="1">
        <v>1</v>
      </c>
      <c r="F695" s="9">
        <v>11</v>
      </c>
      <c r="G695" s="3">
        <v>523000</v>
      </c>
      <c r="H695" s="3"/>
      <c r="I695" s="3"/>
      <c r="J695" s="3"/>
      <c r="K695" s="45" t="s">
        <v>1567</v>
      </c>
      <c r="L695" s="68"/>
    </row>
    <row r="696" spans="1:12" ht="115.5" x14ac:dyDescent="0.3">
      <c r="A696" s="42" t="s">
        <v>1833</v>
      </c>
      <c r="B696" s="49" t="s">
        <v>1834</v>
      </c>
      <c r="C696" s="47">
        <v>2018</v>
      </c>
      <c r="D696" s="47" t="s">
        <v>1517</v>
      </c>
      <c r="E696" s="1">
        <v>1</v>
      </c>
      <c r="F696" s="9">
        <v>13</v>
      </c>
      <c r="G696" s="3">
        <v>1700000</v>
      </c>
      <c r="H696" s="3"/>
      <c r="I696" s="3"/>
      <c r="J696" s="3"/>
      <c r="K696" s="45" t="s">
        <v>1738</v>
      </c>
    </row>
    <row r="697" spans="1:12" ht="82.5" x14ac:dyDescent="0.3">
      <c r="A697" s="42" t="s">
        <v>1835</v>
      </c>
      <c r="B697" s="49" t="s">
        <v>1836</v>
      </c>
      <c r="C697" s="47">
        <v>2018</v>
      </c>
      <c r="D697" s="47" t="s">
        <v>1517</v>
      </c>
      <c r="E697" s="1">
        <v>1</v>
      </c>
      <c r="F697" s="9">
        <v>11</v>
      </c>
      <c r="G697" s="3">
        <v>3500000</v>
      </c>
      <c r="H697" s="3"/>
      <c r="I697" s="3"/>
      <c r="J697" s="3"/>
      <c r="K697" s="45" t="s">
        <v>1837</v>
      </c>
    </row>
    <row r="698" spans="1:12" ht="132" x14ac:dyDescent="0.3">
      <c r="A698" s="42" t="s">
        <v>1838</v>
      </c>
      <c r="B698" s="49" t="s">
        <v>1839</v>
      </c>
      <c r="C698" s="47">
        <v>2018</v>
      </c>
      <c r="D698" s="47" t="s">
        <v>1517</v>
      </c>
      <c r="E698" s="1">
        <v>1</v>
      </c>
      <c r="F698" s="9">
        <v>13</v>
      </c>
      <c r="G698" s="3">
        <v>5000000</v>
      </c>
      <c r="H698" s="3"/>
      <c r="I698" s="3"/>
      <c r="J698" s="3"/>
      <c r="K698" s="45" t="s">
        <v>1840</v>
      </c>
    </row>
    <row r="699" spans="1:12" ht="132" x14ac:dyDescent="0.3">
      <c r="A699" s="42" t="s">
        <v>1838</v>
      </c>
      <c r="B699" s="49" t="s">
        <v>1839</v>
      </c>
      <c r="C699" s="47">
        <v>2018</v>
      </c>
      <c r="D699" s="47" t="s">
        <v>1517</v>
      </c>
      <c r="E699" s="1">
        <v>1</v>
      </c>
      <c r="F699" s="9">
        <v>13</v>
      </c>
      <c r="G699" s="3">
        <v>5000000</v>
      </c>
      <c r="H699" s="3"/>
      <c r="I699" s="3"/>
      <c r="J699" s="3"/>
      <c r="K699" s="45" t="s">
        <v>1840</v>
      </c>
    </row>
    <row r="700" spans="1:12" ht="132" x14ac:dyDescent="0.3">
      <c r="A700" s="42" t="s">
        <v>1841</v>
      </c>
      <c r="B700" s="49" t="s">
        <v>1842</v>
      </c>
      <c r="C700" s="47">
        <v>2018</v>
      </c>
      <c r="D700" s="47" t="s">
        <v>1517</v>
      </c>
      <c r="E700" s="1">
        <v>1</v>
      </c>
      <c r="F700" s="9">
        <v>3</v>
      </c>
      <c r="G700" s="3">
        <v>50000000</v>
      </c>
      <c r="H700" s="3"/>
      <c r="I700" s="3"/>
      <c r="J700" s="3"/>
      <c r="K700" s="45" t="s">
        <v>1843</v>
      </c>
    </row>
    <row r="701" spans="1:12" ht="132" x14ac:dyDescent="0.3">
      <c r="A701" s="42" t="s">
        <v>1844</v>
      </c>
      <c r="B701" s="49" t="s">
        <v>1845</v>
      </c>
      <c r="C701" s="47">
        <v>2018</v>
      </c>
      <c r="D701" s="47" t="s">
        <v>1517</v>
      </c>
      <c r="E701" s="1">
        <v>1</v>
      </c>
      <c r="F701" s="10">
        <v>8</v>
      </c>
      <c r="G701" s="3">
        <v>165000</v>
      </c>
      <c r="H701" s="3"/>
      <c r="I701" s="3"/>
      <c r="J701" s="3"/>
      <c r="K701" s="45" t="s">
        <v>1846</v>
      </c>
    </row>
    <row r="702" spans="1:12" ht="99" x14ac:dyDescent="0.3">
      <c r="A702" s="42" t="s">
        <v>1847</v>
      </c>
      <c r="B702" s="49" t="s">
        <v>1848</v>
      </c>
      <c r="C702" s="47">
        <v>2018</v>
      </c>
      <c r="D702" s="47" t="s">
        <v>1517</v>
      </c>
      <c r="E702" s="1">
        <v>1</v>
      </c>
      <c r="F702" s="9">
        <v>11</v>
      </c>
      <c r="G702" s="3">
        <v>2000000</v>
      </c>
      <c r="H702" s="3"/>
      <c r="I702" s="3"/>
      <c r="J702" s="3"/>
      <c r="K702" s="45" t="s">
        <v>1849</v>
      </c>
    </row>
    <row r="703" spans="1:12" ht="99" x14ac:dyDescent="0.3">
      <c r="A703" s="42" t="s">
        <v>1847</v>
      </c>
      <c r="B703" s="49" t="s">
        <v>1848</v>
      </c>
      <c r="C703" s="47">
        <v>2018</v>
      </c>
      <c r="D703" s="47" t="s">
        <v>1517</v>
      </c>
      <c r="E703" s="1">
        <v>1</v>
      </c>
      <c r="F703" s="9">
        <v>11</v>
      </c>
      <c r="G703" s="3">
        <v>2000000</v>
      </c>
      <c r="H703" s="3"/>
      <c r="I703" s="3"/>
      <c r="J703" s="3"/>
      <c r="K703" s="45" t="s">
        <v>1849</v>
      </c>
    </row>
    <row r="704" spans="1:12" ht="132" x14ac:dyDescent="0.3">
      <c r="A704" s="42" t="s">
        <v>619</v>
      </c>
      <c r="B704" s="49" t="s">
        <v>1850</v>
      </c>
      <c r="C704" s="47">
        <v>2018</v>
      </c>
      <c r="D704" s="47" t="s">
        <v>1517</v>
      </c>
      <c r="E704" s="1">
        <v>1</v>
      </c>
      <c r="F704" s="9">
        <v>13</v>
      </c>
      <c r="G704" s="3">
        <v>1900000</v>
      </c>
      <c r="H704" s="3"/>
      <c r="I704" s="3"/>
      <c r="J704" s="3"/>
      <c r="K704" s="45" t="s">
        <v>1851</v>
      </c>
    </row>
    <row r="705" spans="1:12" ht="99" x14ac:dyDescent="0.3">
      <c r="A705" s="42" t="s">
        <v>1852</v>
      </c>
      <c r="B705" s="49" t="s">
        <v>1853</v>
      </c>
      <c r="C705" s="47">
        <v>2018</v>
      </c>
      <c r="D705" s="47" t="s">
        <v>1517</v>
      </c>
      <c r="E705" s="1">
        <v>1</v>
      </c>
      <c r="F705" s="14">
        <v>13</v>
      </c>
      <c r="G705" s="3">
        <v>3700000</v>
      </c>
      <c r="H705" s="3"/>
      <c r="I705" s="3"/>
      <c r="J705" s="3"/>
      <c r="K705" s="45" t="s">
        <v>1854</v>
      </c>
    </row>
    <row r="706" spans="1:12" ht="99" x14ac:dyDescent="0.3">
      <c r="A706" s="42" t="s">
        <v>1855</v>
      </c>
      <c r="B706" s="49" t="s">
        <v>1856</v>
      </c>
      <c r="C706" s="47">
        <v>2017</v>
      </c>
      <c r="D706" s="47" t="s">
        <v>1517</v>
      </c>
      <c r="E706" s="1">
        <v>1</v>
      </c>
      <c r="F706" s="9">
        <v>13</v>
      </c>
      <c r="G706" s="3">
        <v>3000000</v>
      </c>
      <c r="H706" s="3"/>
      <c r="I706" s="3"/>
      <c r="J706" s="3"/>
      <c r="K706" s="45" t="s">
        <v>1857</v>
      </c>
    </row>
    <row r="707" spans="1:12" ht="214.5" x14ac:dyDescent="0.3">
      <c r="A707" s="42" t="s">
        <v>1858</v>
      </c>
      <c r="B707" s="49" t="s">
        <v>1859</v>
      </c>
      <c r="C707" s="47">
        <v>2017</v>
      </c>
      <c r="D707" s="47" t="s">
        <v>1517</v>
      </c>
      <c r="E707" s="1"/>
      <c r="F707" s="10">
        <v>0</v>
      </c>
      <c r="G707" s="3"/>
      <c r="H707" s="3"/>
      <c r="I707" s="3"/>
      <c r="J707" s="3"/>
      <c r="K707" s="45" t="s">
        <v>1860</v>
      </c>
    </row>
    <row r="708" spans="1:12" ht="115.5" x14ac:dyDescent="0.3">
      <c r="A708" s="42" t="s">
        <v>1861</v>
      </c>
      <c r="B708" s="49" t="s">
        <v>1862</v>
      </c>
      <c r="C708" s="47">
        <v>2017</v>
      </c>
      <c r="D708" s="47" t="s">
        <v>1517</v>
      </c>
      <c r="E708" s="1">
        <v>1</v>
      </c>
      <c r="F708" s="10">
        <v>0</v>
      </c>
      <c r="G708" s="3">
        <v>5000000</v>
      </c>
      <c r="H708" s="3"/>
      <c r="I708" s="3"/>
      <c r="J708" s="3"/>
      <c r="K708" s="45" t="s">
        <v>1863</v>
      </c>
      <c r="L708" t="s">
        <v>2874</v>
      </c>
    </row>
    <row r="709" spans="1:12" ht="115.5" x14ac:dyDescent="0.3">
      <c r="A709" s="42" t="s">
        <v>1861</v>
      </c>
      <c r="B709" s="49" t="s">
        <v>1862</v>
      </c>
      <c r="C709" s="47">
        <v>2017</v>
      </c>
      <c r="D709" s="47" t="s">
        <v>1517</v>
      </c>
      <c r="E709" s="1">
        <v>1</v>
      </c>
      <c r="F709" s="10">
        <v>0</v>
      </c>
      <c r="G709" s="3">
        <v>5000000</v>
      </c>
      <c r="H709" s="3"/>
      <c r="I709" s="3"/>
      <c r="J709" s="3"/>
      <c r="K709" s="45" t="s">
        <v>1863</v>
      </c>
      <c r="L709" t="s">
        <v>2874</v>
      </c>
    </row>
    <row r="710" spans="1:12" ht="115.5" x14ac:dyDescent="0.3">
      <c r="A710" s="42" t="s">
        <v>1864</v>
      </c>
      <c r="B710" s="49" t="s">
        <v>1865</v>
      </c>
      <c r="C710" s="47">
        <v>2017</v>
      </c>
      <c r="D710" s="47" t="s">
        <v>1517</v>
      </c>
      <c r="E710" s="1"/>
      <c r="F710" s="10">
        <v>0</v>
      </c>
      <c r="G710" s="3"/>
      <c r="H710" s="3"/>
      <c r="I710" s="3"/>
      <c r="J710" s="3"/>
      <c r="K710" s="45" t="s">
        <v>1866</v>
      </c>
    </row>
    <row r="711" spans="1:12" ht="115.5" x14ac:dyDescent="0.3">
      <c r="A711" s="42" t="s">
        <v>1867</v>
      </c>
      <c r="B711" s="49" t="s">
        <v>1868</v>
      </c>
      <c r="C711" s="47">
        <v>2017</v>
      </c>
      <c r="D711" s="47" t="s">
        <v>1517</v>
      </c>
      <c r="E711" s="1">
        <v>1</v>
      </c>
      <c r="F711" s="9">
        <v>13</v>
      </c>
      <c r="G711" s="3">
        <v>4000000</v>
      </c>
      <c r="H711" s="3"/>
      <c r="I711" s="3"/>
      <c r="J711" s="3"/>
      <c r="K711" s="45" t="s">
        <v>1869</v>
      </c>
    </row>
    <row r="712" spans="1:12" ht="115.5" x14ac:dyDescent="0.3">
      <c r="A712" s="42" t="s">
        <v>1870</v>
      </c>
      <c r="B712" s="49" t="s">
        <v>1871</v>
      </c>
      <c r="C712" s="47">
        <v>2017</v>
      </c>
      <c r="D712" s="47" t="s">
        <v>1517</v>
      </c>
      <c r="E712" s="1">
        <v>1</v>
      </c>
      <c r="F712" s="9">
        <v>11</v>
      </c>
      <c r="G712" s="3">
        <v>180000</v>
      </c>
      <c r="H712" s="3">
        <v>130000</v>
      </c>
      <c r="I712" s="3"/>
      <c r="J712" s="3"/>
      <c r="K712" s="45" t="s">
        <v>1872</v>
      </c>
    </row>
    <row r="713" spans="1:12" ht="115.5" x14ac:dyDescent="0.3">
      <c r="A713" s="42" t="s">
        <v>1873</v>
      </c>
      <c r="B713" s="49" t="s">
        <v>1874</v>
      </c>
      <c r="C713" s="47">
        <v>2017</v>
      </c>
      <c r="D713" s="47" t="s">
        <v>1517</v>
      </c>
      <c r="E713" s="1">
        <v>1</v>
      </c>
      <c r="F713" s="9">
        <v>3</v>
      </c>
      <c r="G713" s="3">
        <v>43000</v>
      </c>
      <c r="H713" s="3"/>
      <c r="I713" s="3"/>
      <c r="J713" s="3"/>
      <c r="K713" s="45" t="s">
        <v>1875</v>
      </c>
    </row>
    <row r="714" spans="1:12" ht="115.5" x14ac:dyDescent="0.3">
      <c r="A714" s="42" t="s">
        <v>1876</v>
      </c>
      <c r="B714" s="49" t="s">
        <v>1877</v>
      </c>
      <c r="C714" s="47">
        <v>2017</v>
      </c>
      <c r="D714" s="47" t="s">
        <v>1517</v>
      </c>
      <c r="E714" s="1"/>
      <c r="F714" s="10">
        <v>0</v>
      </c>
      <c r="G714" s="3"/>
      <c r="H714" s="3"/>
      <c r="I714" s="3"/>
      <c r="J714" s="3"/>
      <c r="K714" s="45" t="s">
        <v>1878</v>
      </c>
    </row>
    <row r="715" spans="1:12" ht="99" x14ac:dyDescent="0.3">
      <c r="A715" s="42" t="s">
        <v>1879</v>
      </c>
      <c r="B715" s="49" t="s">
        <v>1880</v>
      </c>
      <c r="C715" s="47">
        <v>2017</v>
      </c>
      <c r="D715" s="47" t="s">
        <v>1517</v>
      </c>
      <c r="E715" s="1">
        <v>1</v>
      </c>
      <c r="F715" s="9">
        <v>13</v>
      </c>
      <c r="G715" s="3">
        <v>3000000</v>
      </c>
      <c r="H715" s="3"/>
      <c r="I715" s="3"/>
      <c r="J715" s="3"/>
      <c r="K715" s="45" t="s">
        <v>1881</v>
      </c>
    </row>
    <row r="716" spans="1:12" ht="115.5" x14ac:dyDescent="0.3">
      <c r="A716" s="42" t="s">
        <v>1882</v>
      </c>
      <c r="B716" s="49" t="s">
        <v>1883</v>
      </c>
      <c r="C716" s="47">
        <v>2017</v>
      </c>
      <c r="D716" s="47" t="s">
        <v>1517</v>
      </c>
      <c r="E716" s="1">
        <v>1</v>
      </c>
      <c r="F716" s="10">
        <v>0</v>
      </c>
      <c r="G716" s="3">
        <v>32200</v>
      </c>
      <c r="H716" s="3"/>
      <c r="I716" s="3"/>
      <c r="J716" s="3"/>
      <c r="K716" s="45" t="s">
        <v>1884</v>
      </c>
      <c r="L716" t="s">
        <v>2874</v>
      </c>
    </row>
    <row r="717" spans="1:12" ht="99" x14ac:dyDescent="0.3">
      <c r="A717" s="42" t="s">
        <v>1885</v>
      </c>
      <c r="B717" s="49" t="s">
        <v>1886</v>
      </c>
      <c r="C717" s="47">
        <v>2017</v>
      </c>
      <c r="D717" s="47" t="s">
        <v>1517</v>
      </c>
      <c r="E717" s="1">
        <v>1</v>
      </c>
      <c r="F717" s="9">
        <v>9</v>
      </c>
      <c r="G717" s="3">
        <v>5000000</v>
      </c>
      <c r="H717" s="3"/>
      <c r="I717" s="3"/>
      <c r="J717" s="3"/>
      <c r="K717" s="45" t="s">
        <v>1887</v>
      </c>
    </row>
    <row r="718" spans="1:12" ht="115.5" x14ac:dyDescent="0.3">
      <c r="A718" s="42" t="s">
        <v>1888</v>
      </c>
      <c r="B718" s="49" t="s">
        <v>1889</v>
      </c>
      <c r="C718" s="47">
        <v>2017</v>
      </c>
      <c r="D718" s="47" t="s">
        <v>1517</v>
      </c>
      <c r="E718" s="1">
        <v>1</v>
      </c>
      <c r="F718" s="9">
        <v>2</v>
      </c>
      <c r="G718" s="3">
        <v>5000000</v>
      </c>
      <c r="H718" s="3"/>
      <c r="I718" s="3"/>
      <c r="J718" s="3"/>
      <c r="K718" s="45" t="s">
        <v>1890</v>
      </c>
    </row>
    <row r="719" spans="1:12" ht="132" x14ac:dyDescent="0.3">
      <c r="A719" s="42" t="s">
        <v>1891</v>
      </c>
      <c r="B719" s="49" t="s">
        <v>1892</v>
      </c>
      <c r="C719" s="47">
        <v>2017</v>
      </c>
      <c r="D719" s="47" t="s">
        <v>1517</v>
      </c>
      <c r="E719" s="1"/>
      <c r="F719" s="10">
        <v>0</v>
      </c>
      <c r="G719" s="3"/>
      <c r="H719" s="3"/>
      <c r="I719" s="3"/>
      <c r="J719" s="3"/>
      <c r="K719" s="45" t="s">
        <v>1893</v>
      </c>
    </row>
    <row r="720" spans="1:12" ht="115.5" x14ac:dyDescent="0.3">
      <c r="A720" s="42" t="s">
        <v>1888</v>
      </c>
      <c r="B720" s="49" t="s">
        <v>1889</v>
      </c>
      <c r="C720" s="47">
        <v>2017</v>
      </c>
      <c r="D720" s="47" t="s">
        <v>1517</v>
      </c>
      <c r="E720" s="1">
        <v>1</v>
      </c>
      <c r="F720" s="9">
        <v>2</v>
      </c>
      <c r="G720" s="3">
        <v>5000000</v>
      </c>
      <c r="H720" s="3"/>
      <c r="I720" s="3"/>
      <c r="J720" s="3"/>
      <c r="K720" s="45" t="s">
        <v>1890</v>
      </c>
    </row>
    <row r="721" spans="1:11" ht="132" x14ac:dyDescent="0.3">
      <c r="A721" s="42" t="s">
        <v>1891</v>
      </c>
      <c r="B721" s="49" t="s">
        <v>1892</v>
      </c>
      <c r="C721" s="47">
        <v>2017</v>
      </c>
      <c r="D721" s="47" t="s">
        <v>1517</v>
      </c>
      <c r="E721" s="1"/>
      <c r="F721" s="10">
        <v>0</v>
      </c>
      <c r="G721" s="3"/>
      <c r="H721" s="3"/>
      <c r="I721" s="3"/>
      <c r="J721" s="3"/>
      <c r="K721" s="45" t="s">
        <v>1893</v>
      </c>
    </row>
    <row r="722" spans="1:11" ht="99" x14ac:dyDescent="0.3">
      <c r="A722" s="42" t="s">
        <v>1894</v>
      </c>
      <c r="B722" s="49" t="s">
        <v>1895</v>
      </c>
      <c r="C722" s="47">
        <v>2017</v>
      </c>
      <c r="D722" s="47" t="s">
        <v>1517</v>
      </c>
      <c r="E722" s="1"/>
      <c r="F722" s="10">
        <v>0</v>
      </c>
      <c r="G722" s="3"/>
      <c r="H722" s="3"/>
      <c r="I722" s="3"/>
      <c r="J722" s="3"/>
      <c r="K722" s="45" t="s">
        <v>1896</v>
      </c>
    </row>
    <row r="723" spans="1:11" ht="99" x14ac:dyDescent="0.3">
      <c r="A723" s="42" t="s">
        <v>1894</v>
      </c>
      <c r="B723" s="49" t="s">
        <v>1895</v>
      </c>
      <c r="C723" s="47">
        <v>2017</v>
      </c>
      <c r="D723" s="47" t="s">
        <v>1517</v>
      </c>
      <c r="E723" s="1"/>
      <c r="F723" s="10">
        <v>0</v>
      </c>
      <c r="G723" s="3"/>
      <c r="H723" s="3"/>
      <c r="I723" s="3"/>
      <c r="J723" s="3"/>
      <c r="K723" s="45" t="s">
        <v>1896</v>
      </c>
    </row>
    <row r="724" spans="1:11" ht="115.5" x14ac:dyDescent="0.3">
      <c r="A724" s="42" t="s">
        <v>1897</v>
      </c>
      <c r="B724" s="49" t="s">
        <v>1898</v>
      </c>
      <c r="C724" s="47">
        <v>2017</v>
      </c>
      <c r="D724" s="47" t="s">
        <v>1517</v>
      </c>
      <c r="E724" s="1"/>
      <c r="F724" s="10">
        <v>0</v>
      </c>
      <c r="G724" s="3"/>
      <c r="H724" s="3"/>
      <c r="I724" s="3"/>
      <c r="J724" s="3"/>
      <c r="K724" s="45" t="s">
        <v>1729</v>
      </c>
    </row>
    <row r="725" spans="1:11" ht="132" x14ac:dyDescent="0.3">
      <c r="A725" s="42" t="s">
        <v>1899</v>
      </c>
      <c r="B725" s="49" t="s">
        <v>1900</v>
      </c>
      <c r="C725" s="47">
        <v>2017</v>
      </c>
      <c r="D725" s="47" t="s">
        <v>1517</v>
      </c>
      <c r="E725" s="1">
        <v>1</v>
      </c>
      <c r="F725" s="14">
        <v>11</v>
      </c>
      <c r="G725" s="3">
        <v>8000000</v>
      </c>
      <c r="H725" s="3"/>
      <c r="I725" s="3"/>
      <c r="J725" s="3"/>
      <c r="K725" s="45" t="s">
        <v>1901</v>
      </c>
    </row>
    <row r="726" spans="1:11" ht="82.5" x14ac:dyDescent="0.3">
      <c r="A726" s="42" t="s">
        <v>757</v>
      </c>
      <c r="B726" s="49" t="s">
        <v>1902</v>
      </c>
      <c r="C726" s="47">
        <v>2017</v>
      </c>
      <c r="D726" s="47" t="s">
        <v>1517</v>
      </c>
      <c r="E726" s="1"/>
      <c r="F726" s="10">
        <v>0</v>
      </c>
      <c r="G726" s="3"/>
      <c r="H726" s="3"/>
      <c r="I726" s="3"/>
      <c r="J726" s="3"/>
      <c r="K726" s="45" t="s">
        <v>1903</v>
      </c>
    </row>
    <row r="727" spans="1:11" ht="99" x14ac:dyDescent="0.3">
      <c r="A727" s="42" t="s">
        <v>1904</v>
      </c>
      <c r="B727" s="49" t="s">
        <v>1905</v>
      </c>
      <c r="C727" s="47">
        <v>2017</v>
      </c>
      <c r="D727" s="47" t="s">
        <v>1517</v>
      </c>
      <c r="E727" s="1">
        <v>1</v>
      </c>
      <c r="F727" s="9">
        <v>13</v>
      </c>
      <c r="G727" s="3">
        <v>4000000</v>
      </c>
      <c r="H727" s="3"/>
      <c r="I727" s="3"/>
      <c r="J727" s="3"/>
      <c r="K727" s="45" t="s">
        <v>1522</v>
      </c>
    </row>
    <row r="728" spans="1:11" ht="99" x14ac:dyDescent="0.3">
      <c r="A728" s="42" t="s">
        <v>1904</v>
      </c>
      <c r="B728" s="49" t="s">
        <v>1905</v>
      </c>
      <c r="C728" s="47">
        <v>2017</v>
      </c>
      <c r="D728" s="47" t="s">
        <v>1517</v>
      </c>
      <c r="E728" s="1">
        <v>1</v>
      </c>
      <c r="F728" s="9">
        <v>13</v>
      </c>
      <c r="G728" s="3">
        <v>4000000</v>
      </c>
      <c r="H728" s="3"/>
      <c r="I728" s="3"/>
      <c r="J728" s="3"/>
      <c r="K728" s="45" t="s">
        <v>1522</v>
      </c>
    </row>
    <row r="729" spans="1:11" ht="132" x14ac:dyDescent="0.3">
      <c r="A729" s="42" t="s">
        <v>1906</v>
      </c>
      <c r="B729" s="49" t="s">
        <v>1907</v>
      </c>
      <c r="C729" s="47">
        <v>2017</v>
      </c>
      <c r="D729" s="47" t="s">
        <v>1517</v>
      </c>
      <c r="E729" s="1">
        <v>1</v>
      </c>
      <c r="F729" s="9">
        <v>4</v>
      </c>
      <c r="G729" s="3">
        <v>400000</v>
      </c>
      <c r="H729" s="3"/>
      <c r="I729" s="3"/>
      <c r="J729" s="3"/>
      <c r="K729" s="45" t="s">
        <v>1908</v>
      </c>
    </row>
    <row r="730" spans="1:11" ht="132" x14ac:dyDescent="0.3">
      <c r="A730" s="42" t="s">
        <v>1909</v>
      </c>
      <c r="B730" s="49" t="s">
        <v>1910</v>
      </c>
      <c r="C730" s="47">
        <v>2017</v>
      </c>
      <c r="D730" s="47" t="s">
        <v>1517</v>
      </c>
      <c r="E730" s="1">
        <v>1</v>
      </c>
      <c r="F730" s="9" t="s">
        <v>2782</v>
      </c>
      <c r="G730" s="3">
        <v>600000</v>
      </c>
      <c r="H730" s="3">
        <v>850000</v>
      </c>
      <c r="I730" s="3"/>
      <c r="J730" s="3"/>
      <c r="K730" s="45" t="s">
        <v>1911</v>
      </c>
    </row>
    <row r="731" spans="1:11" ht="132" x14ac:dyDescent="0.3">
      <c r="A731" s="42" t="s">
        <v>1909</v>
      </c>
      <c r="B731" s="49" t="s">
        <v>1910</v>
      </c>
      <c r="C731" s="47">
        <v>2017</v>
      </c>
      <c r="D731" s="47" t="s">
        <v>1517</v>
      </c>
      <c r="E731" s="1">
        <v>1</v>
      </c>
      <c r="F731" s="9" t="s">
        <v>2782</v>
      </c>
      <c r="G731" s="3">
        <v>600000</v>
      </c>
      <c r="H731" s="3">
        <v>850000</v>
      </c>
      <c r="I731" s="3"/>
      <c r="J731" s="3"/>
      <c r="K731" s="45" t="s">
        <v>1911</v>
      </c>
    </row>
    <row r="732" spans="1:11" ht="132" x14ac:dyDescent="0.3">
      <c r="A732" s="42" t="s">
        <v>1912</v>
      </c>
      <c r="B732" s="49" t="s">
        <v>1845</v>
      </c>
      <c r="C732" s="47">
        <v>2017</v>
      </c>
      <c r="D732" s="47" t="s">
        <v>1517</v>
      </c>
      <c r="E732" s="1">
        <v>1</v>
      </c>
      <c r="F732" s="9">
        <v>8</v>
      </c>
      <c r="G732" s="3">
        <v>165000</v>
      </c>
      <c r="H732" s="3"/>
      <c r="I732" s="3"/>
      <c r="J732" s="3"/>
      <c r="K732" s="45" t="s">
        <v>1846</v>
      </c>
    </row>
    <row r="733" spans="1:11" ht="82.5" x14ac:dyDescent="0.3">
      <c r="A733" s="42" t="s">
        <v>1913</v>
      </c>
      <c r="B733" s="49" t="s">
        <v>1914</v>
      </c>
      <c r="C733" s="47">
        <v>2017</v>
      </c>
      <c r="D733" s="47" t="s">
        <v>1517</v>
      </c>
      <c r="E733" s="1"/>
      <c r="F733" s="10">
        <v>0</v>
      </c>
      <c r="G733" s="3"/>
      <c r="H733" s="3"/>
      <c r="I733" s="3"/>
      <c r="J733" s="3"/>
      <c r="K733" s="45" t="s">
        <v>1915</v>
      </c>
    </row>
    <row r="734" spans="1:11" ht="115.5" x14ac:dyDescent="0.3">
      <c r="A734" s="42" t="s">
        <v>1916</v>
      </c>
      <c r="B734" s="49" t="s">
        <v>1917</v>
      </c>
      <c r="C734" s="47">
        <v>2017</v>
      </c>
      <c r="D734" s="47" t="s">
        <v>1517</v>
      </c>
      <c r="E734" s="1"/>
      <c r="F734" s="10">
        <v>0</v>
      </c>
      <c r="G734" s="3"/>
      <c r="H734" s="3"/>
      <c r="I734" s="3"/>
      <c r="J734" s="3"/>
      <c r="K734" s="45" t="s">
        <v>1918</v>
      </c>
    </row>
    <row r="735" spans="1:11" ht="115.5" x14ac:dyDescent="0.3">
      <c r="A735" s="42" t="s">
        <v>1919</v>
      </c>
      <c r="B735" s="49" t="s">
        <v>1920</v>
      </c>
      <c r="C735" s="47">
        <v>2017</v>
      </c>
      <c r="D735" s="47" t="s">
        <v>1517</v>
      </c>
      <c r="E735" s="1"/>
      <c r="F735" s="10">
        <v>0</v>
      </c>
      <c r="G735" s="3"/>
      <c r="H735" s="3"/>
      <c r="I735" s="3"/>
      <c r="J735" s="3"/>
      <c r="K735" s="45" t="s">
        <v>1921</v>
      </c>
    </row>
    <row r="736" spans="1:11" ht="115.5" x14ac:dyDescent="0.3">
      <c r="A736" s="42" t="s">
        <v>1919</v>
      </c>
      <c r="B736" s="49" t="s">
        <v>1920</v>
      </c>
      <c r="C736" s="47">
        <v>2017</v>
      </c>
      <c r="D736" s="47" t="s">
        <v>1517</v>
      </c>
      <c r="E736" s="1"/>
      <c r="F736" s="10">
        <v>0</v>
      </c>
      <c r="G736" s="3"/>
      <c r="H736" s="3"/>
      <c r="I736" s="3"/>
      <c r="J736" s="3"/>
      <c r="K736" s="45" t="s">
        <v>1921</v>
      </c>
    </row>
    <row r="737" spans="1:12" ht="115.5" x14ac:dyDescent="0.3">
      <c r="A737" s="42" t="s">
        <v>1922</v>
      </c>
      <c r="B737" s="49" t="s">
        <v>1923</v>
      </c>
      <c r="C737" s="47">
        <v>2017</v>
      </c>
      <c r="D737" s="47" t="s">
        <v>1517</v>
      </c>
      <c r="E737" s="1">
        <v>1</v>
      </c>
      <c r="F737" s="9">
        <v>13</v>
      </c>
      <c r="G737" s="3">
        <v>5000000</v>
      </c>
      <c r="H737" s="3"/>
      <c r="I737" s="3"/>
      <c r="J737" s="3"/>
      <c r="K737" s="45" t="s">
        <v>1924</v>
      </c>
    </row>
    <row r="738" spans="1:12" ht="115.5" x14ac:dyDescent="0.3">
      <c r="A738" s="42" t="s">
        <v>1922</v>
      </c>
      <c r="B738" s="49" t="s">
        <v>1923</v>
      </c>
      <c r="C738" s="47">
        <v>2017</v>
      </c>
      <c r="D738" s="47" t="s">
        <v>1517</v>
      </c>
      <c r="E738" s="1">
        <v>1</v>
      </c>
      <c r="F738" s="9">
        <v>13</v>
      </c>
      <c r="G738" s="3">
        <v>5000000</v>
      </c>
      <c r="H738" s="3"/>
      <c r="I738" s="3"/>
      <c r="J738" s="3"/>
      <c r="K738" s="45" t="s">
        <v>1924</v>
      </c>
    </row>
    <row r="739" spans="1:12" ht="99" x14ac:dyDescent="0.3">
      <c r="A739" s="42" t="s">
        <v>1925</v>
      </c>
      <c r="B739" s="49" t="s">
        <v>1926</v>
      </c>
      <c r="C739" s="47">
        <v>2017</v>
      </c>
      <c r="D739" s="47" t="s">
        <v>1517</v>
      </c>
      <c r="E739" s="1">
        <v>1</v>
      </c>
      <c r="F739" s="9">
        <v>11</v>
      </c>
      <c r="G739" s="3">
        <v>523000</v>
      </c>
      <c r="H739" s="3"/>
      <c r="I739" s="3"/>
      <c r="J739" s="3"/>
      <c r="K739" s="45" t="s">
        <v>1567</v>
      </c>
    </row>
    <row r="740" spans="1:12" ht="99" x14ac:dyDescent="0.3">
      <c r="A740" s="42" t="s">
        <v>1927</v>
      </c>
      <c r="B740" s="49" t="s">
        <v>1928</v>
      </c>
      <c r="C740" s="47">
        <v>2017</v>
      </c>
      <c r="D740" s="47" t="s">
        <v>1517</v>
      </c>
      <c r="E740" s="1">
        <v>1</v>
      </c>
      <c r="F740" s="9">
        <v>7</v>
      </c>
      <c r="G740" s="3">
        <v>2000000</v>
      </c>
      <c r="H740" s="3"/>
      <c r="I740" s="3"/>
      <c r="J740" s="3"/>
      <c r="K740" s="45" t="s">
        <v>1929</v>
      </c>
    </row>
    <row r="741" spans="1:12" ht="115.5" x14ac:dyDescent="0.3">
      <c r="A741" s="42" t="s">
        <v>1930</v>
      </c>
      <c r="B741" s="49" t="s">
        <v>1931</v>
      </c>
      <c r="C741" s="47">
        <v>2017</v>
      </c>
      <c r="D741" s="47" t="s">
        <v>1517</v>
      </c>
      <c r="E741" s="1">
        <v>1</v>
      </c>
      <c r="F741" s="10">
        <v>0</v>
      </c>
      <c r="G741" s="3">
        <v>20000000</v>
      </c>
      <c r="H741" s="3"/>
      <c r="I741" s="3"/>
      <c r="J741" s="3"/>
      <c r="K741" s="45" t="s">
        <v>1789</v>
      </c>
      <c r="L741" t="s">
        <v>2874</v>
      </c>
    </row>
    <row r="742" spans="1:12" ht="165" x14ac:dyDescent="0.3">
      <c r="A742" s="42" t="s">
        <v>1932</v>
      </c>
      <c r="B742" s="49" t="s">
        <v>1933</v>
      </c>
      <c r="C742" s="47">
        <v>2017</v>
      </c>
      <c r="D742" s="47" t="s">
        <v>1517</v>
      </c>
      <c r="E742" s="1">
        <v>1</v>
      </c>
      <c r="F742" s="9">
        <v>13</v>
      </c>
      <c r="G742" s="4">
        <v>4600000</v>
      </c>
      <c r="H742" s="3"/>
      <c r="I742" s="3"/>
      <c r="J742" s="3"/>
      <c r="K742" s="45" t="s">
        <v>1934</v>
      </c>
    </row>
    <row r="743" spans="1:12" ht="115.5" x14ac:dyDescent="0.3">
      <c r="A743" s="42" t="s">
        <v>1935</v>
      </c>
      <c r="B743" s="49" t="s">
        <v>1936</v>
      </c>
      <c r="C743" s="47">
        <v>2017</v>
      </c>
      <c r="D743" s="47" t="s">
        <v>1517</v>
      </c>
      <c r="E743" s="1"/>
      <c r="F743" s="10">
        <v>0</v>
      </c>
      <c r="G743" s="3"/>
      <c r="H743" s="3"/>
      <c r="I743" s="3"/>
      <c r="J743" s="3"/>
      <c r="K743" s="45" t="s">
        <v>1937</v>
      </c>
    </row>
    <row r="744" spans="1:12" ht="115.5" x14ac:dyDescent="0.3">
      <c r="A744" s="42" t="s">
        <v>1938</v>
      </c>
      <c r="B744" s="49" t="s">
        <v>1939</v>
      </c>
      <c r="C744" s="47">
        <v>2016</v>
      </c>
      <c r="D744" s="47" t="s">
        <v>1517</v>
      </c>
      <c r="E744" s="1"/>
      <c r="F744" s="10">
        <v>0</v>
      </c>
      <c r="G744" s="3"/>
      <c r="H744" s="3"/>
      <c r="I744" s="3"/>
      <c r="J744" s="3"/>
      <c r="K744" s="45" t="s">
        <v>1940</v>
      </c>
    </row>
    <row r="745" spans="1:12" ht="99" x14ac:dyDescent="0.3">
      <c r="A745" s="42" t="s">
        <v>1941</v>
      </c>
      <c r="B745" s="49" t="s">
        <v>1942</v>
      </c>
      <c r="C745" s="47">
        <v>2016</v>
      </c>
      <c r="D745" s="47" t="s">
        <v>1517</v>
      </c>
      <c r="E745" s="1">
        <v>1</v>
      </c>
      <c r="F745" s="9">
        <v>7</v>
      </c>
      <c r="G745" s="3">
        <v>5500000</v>
      </c>
      <c r="H745" s="3"/>
      <c r="I745" s="3"/>
      <c r="J745" s="3"/>
      <c r="K745" s="45" t="s">
        <v>1943</v>
      </c>
    </row>
    <row r="746" spans="1:12" ht="148.5" x14ac:dyDescent="0.3">
      <c r="A746" s="42" t="s">
        <v>1944</v>
      </c>
      <c r="B746" s="49" t="s">
        <v>1945</v>
      </c>
      <c r="C746" s="47">
        <v>2016</v>
      </c>
      <c r="D746" s="47" t="s">
        <v>1517</v>
      </c>
      <c r="E746" s="1">
        <v>1</v>
      </c>
      <c r="F746" s="15">
        <v>11</v>
      </c>
      <c r="G746" s="3">
        <v>2500000</v>
      </c>
      <c r="H746" s="3"/>
      <c r="I746" s="3"/>
      <c r="J746" s="3"/>
      <c r="K746" s="45" t="s">
        <v>1946</v>
      </c>
    </row>
    <row r="747" spans="1:12" ht="82.5" x14ac:dyDescent="0.3">
      <c r="A747" s="42" t="s">
        <v>1947</v>
      </c>
      <c r="B747" s="49" t="s">
        <v>1948</v>
      </c>
      <c r="C747" s="47">
        <v>2016</v>
      </c>
      <c r="D747" s="47" t="s">
        <v>1517</v>
      </c>
      <c r="E747" s="1">
        <v>1</v>
      </c>
      <c r="F747" s="9">
        <v>7</v>
      </c>
      <c r="G747" s="3">
        <v>150000</v>
      </c>
      <c r="H747" s="3"/>
      <c r="I747" s="3"/>
      <c r="J747" s="3"/>
      <c r="K747" s="45" t="s">
        <v>1949</v>
      </c>
    </row>
    <row r="748" spans="1:12" ht="99" x14ac:dyDescent="0.3">
      <c r="A748" s="42" t="s">
        <v>1950</v>
      </c>
      <c r="B748" s="49" t="s">
        <v>1951</v>
      </c>
      <c r="C748" s="47">
        <v>2016</v>
      </c>
      <c r="D748" s="47" t="s">
        <v>1517</v>
      </c>
      <c r="E748" s="1">
        <v>1</v>
      </c>
      <c r="F748" s="9">
        <v>4</v>
      </c>
      <c r="G748" s="3">
        <v>400000</v>
      </c>
      <c r="H748" s="3"/>
      <c r="I748" s="3"/>
      <c r="J748" s="3"/>
      <c r="K748" s="45" t="s">
        <v>1952</v>
      </c>
    </row>
    <row r="749" spans="1:12" ht="99" x14ac:dyDescent="0.3">
      <c r="A749" s="42" t="s">
        <v>1953</v>
      </c>
      <c r="B749" s="49" t="s">
        <v>1954</v>
      </c>
      <c r="C749" s="47">
        <v>2016</v>
      </c>
      <c r="D749" s="47" t="s">
        <v>1517</v>
      </c>
      <c r="E749" s="1">
        <v>1</v>
      </c>
      <c r="F749" s="9">
        <v>11</v>
      </c>
      <c r="G749" s="3">
        <v>250000</v>
      </c>
      <c r="H749" s="3"/>
      <c r="I749" s="3"/>
      <c r="J749" s="3"/>
      <c r="K749" s="45" t="s">
        <v>1955</v>
      </c>
    </row>
    <row r="750" spans="1:12" ht="148.5" x14ac:dyDescent="0.3">
      <c r="A750" s="42" t="s">
        <v>1956</v>
      </c>
      <c r="B750" s="49" t="s">
        <v>1957</v>
      </c>
      <c r="C750" s="47">
        <v>2016</v>
      </c>
      <c r="D750" s="47" t="s">
        <v>1517</v>
      </c>
      <c r="E750" s="1">
        <v>1</v>
      </c>
      <c r="F750" s="9">
        <v>13</v>
      </c>
      <c r="G750" s="3">
        <v>3318000</v>
      </c>
      <c r="H750" s="3"/>
      <c r="I750" s="3"/>
      <c r="J750" s="3"/>
      <c r="K750" s="45" t="s">
        <v>1958</v>
      </c>
    </row>
    <row r="751" spans="1:12" ht="148.5" x14ac:dyDescent="0.3">
      <c r="A751" s="42" t="s">
        <v>1959</v>
      </c>
      <c r="B751" s="49" t="s">
        <v>1960</v>
      </c>
      <c r="C751" s="47">
        <v>2016</v>
      </c>
      <c r="D751" s="47" t="s">
        <v>1517</v>
      </c>
      <c r="E751" s="1"/>
      <c r="F751" s="10">
        <v>0</v>
      </c>
      <c r="G751" s="3"/>
      <c r="H751" s="3"/>
      <c r="I751" s="3"/>
      <c r="J751" s="3"/>
      <c r="K751" s="45" t="s">
        <v>1961</v>
      </c>
    </row>
    <row r="752" spans="1:12" ht="132" x14ac:dyDescent="0.3">
      <c r="A752" s="42" t="s">
        <v>1962</v>
      </c>
      <c r="B752" s="49" t="s">
        <v>1963</v>
      </c>
      <c r="C752" s="47">
        <v>2016</v>
      </c>
      <c r="D752" s="47" t="s">
        <v>1517</v>
      </c>
      <c r="E752" s="1"/>
      <c r="F752" s="10">
        <v>0</v>
      </c>
      <c r="G752" s="3"/>
      <c r="H752" s="3"/>
      <c r="I752" s="3"/>
      <c r="J752" s="3"/>
      <c r="K752" s="45" t="s">
        <v>1964</v>
      </c>
    </row>
    <row r="753" spans="1:12" ht="132" x14ac:dyDescent="0.3">
      <c r="A753" s="42" t="s">
        <v>1965</v>
      </c>
      <c r="B753" s="49" t="s">
        <v>1966</v>
      </c>
      <c r="C753" s="47">
        <v>2016</v>
      </c>
      <c r="D753" s="47" t="s">
        <v>1517</v>
      </c>
      <c r="E753" s="1"/>
      <c r="F753" s="10">
        <v>0</v>
      </c>
      <c r="G753" s="3"/>
      <c r="H753" s="3"/>
      <c r="I753" s="3"/>
      <c r="J753" s="3"/>
      <c r="K753" s="45" t="s">
        <v>1967</v>
      </c>
    </row>
    <row r="754" spans="1:12" ht="132" x14ac:dyDescent="0.3">
      <c r="A754" s="42" t="s">
        <v>1968</v>
      </c>
      <c r="B754" s="49" t="s">
        <v>1969</v>
      </c>
      <c r="C754" s="47">
        <v>2016</v>
      </c>
      <c r="D754" s="47" t="s">
        <v>1517</v>
      </c>
      <c r="E754" s="1">
        <v>1</v>
      </c>
      <c r="F754" s="9">
        <v>3</v>
      </c>
      <c r="G754" s="3">
        <v>50000000</v>
      </c>
      <c r="H754" s="3"/>
      <c r="I754" s="3"/>
      <c r="J754" s="3"/>
      <c r="K754" s="45" t="s">
        <v>1970</v>
      </c>
    </row>
    <row r="755" spans="1:12" ht="132" x14ac:dyDescent="0.3">
      <c r="A755" s="42" t="s">
        <v>1968</v>
      </c>
      <c r="B755" s="49" t="s">
        <v>1969</v>
      </c>
      <c r="C755" s="47">
        <v>2016</v>
      </c>
      <c r="D755" s="47" t="s">
        <v>1517</v>
      </c>
      <c r="E755" s="1">
        <v>1</v>
      </c>
      <c r="F755" s="10">
        <v>3</v>
      </c>
      <c r="G755" s="3">
        <v>50000000</v>
      </c>
      <c r="H755" s="3"/>
      <c r="I755" s="3"/>
      <c r="J755" s="3"/>
      <c r="K755" s="45" t="s">
        <v>1970</v>
      </c>
    </row>
    <row r="756" spans="1:12" ht="132" x14ac:dyDescent="0.3">
      <c r="A756" s="42" t="s">
        <v>1971</v>
      </c>
      <c r="B756" s="49" t="s">
        <v>1972</v>
      </c>
      <c r="C756" s="47">
        <v>2016</v>
      </c>
      <c r="D756" s="47" t="s">
        <v>1517</v>
      </c>
      <c r="E756" s="1">
        <v>1</v>
      </c>
      <c r="F756" s="9">
        <v>11</v>
      </c>
      <c r="G756" s="3">
        <v>300000</v>
      </c>
      <c r="H756" s="3"/>
      <c r="I756" s="3"/>
      <c r="J756" s="3"/>
      <c r="K756" s="45" t="s">
        <v>1973</v>
      </c>
    </row>
    <row r="757" spans="1:12" ht="115.5" x14ac:dyDescent="0.3">
      <c r="A757" s="42" t="s">
        <v>1974</v>
      </c>
      <c r="B757" s="49" t="s">
        <v>1975</v>
      </c>
      <c r="C757" s="47">
        <v>2016</v>
      </c>
      <c r="D757" s="47" t="s">
        <v>1517</v>
      </c>
      <c r="E757" s="1">
        <v>1</v>
      </c>
      <c r="F757" s="14">
        <v>13</v>
      </c>
      <c r="G757" s="3">
        <v>4600000</v>
      </c>
      <c r="H757" s="3">
        <v>4600000</v>
      </c>
      <c r="I757" s="3"/>
      <c r="J757" s="3"/>
      <c r="K757" s="45" t="s">
        <v>1976</v>
      </c>
    </row>
    <row r="758" spans="1:12" ht="115.5" x14ac:dyDescent="0.3">
      <c r="A758" s="42" t="s">
        <v>1977</v>
      </c>
      <c r="B758" s="49" t="s">
        <v>1978</v>
      </c>
      <c r="C758" s="47">
        <v>2016</v>
      </c>
      <c r="D758" s="47" t="s">
        <v>1517</v>
      </c>
      <c r="E758" s="1">
        <v>1</v>
      </c>
      <c r="F758" s="9">
        <v>8</v>
      </c>
      <c r="G758" s="3">
        <v>150000</v>
      </c>
      <c r="H758" s="3"/>
      <c r="I758" s="3"/>
      <c r="J758" s="3"/>
      <c r="K758" s="45" t="s">
        <v>1979</v>
      </c>
    </row>
    <row r="759" spans="1:12" ht="132" x14ac:dyDescent="0.3">
      <c r="A759" s="42" t="s">
        <v>1980</v>
      </c>
      <c r="B759" s="49" t="s">
        <v>1981</v>
      </c>
      <c r="C759" s="47">
        <v>2016</v>
      </c>
      <c r="D759" s="47" t="s">
        <v>1517</v>
      </c>
      <c r="E759" s="1">
        <v>1</v>
      </c>
      <c r="F759" s="9">
        <v>3</v>
      </c>
      <c r="G759" s="3">
        <v>20000000</v>
      </c>
      <c r="H759" s="3"/>
      <c r="I759" s="3"/>
      <c r="J759" s="3"/>
      <c r="K759" s="45" t="s">
        <v>1982</v>
      </c>
    </row>
    <row r="760" spans="1:12" ht="132" x14ac:dyDescent="0.3">
      <c r="A760" s="42" t="s">
        <v>1983</v>
      </c>
      <c r="B760" s="49" t="s">
        <v>1984</v>
      </c>
      <c r="C760" s="47">
        <v>2016</v>
      </c>
      <c r="D760" s="47" t="s">
        <v>1517</v>
      </c>
      <c r="E760" s="1">
        <v>1</v>
      </c>
      <c r="F760" s="9" t="s">
        <v>2782</v>
      </c>
      <c r="G760" s="3">
        <v>500000</v>
      </c>
      <c r="H760" s="3">
        <v>1400000</v>
      </c>
      <c r="I760" s="3"/>
      <c r="J760" s="3"/>
      <c r="K760" s="45" t="s">
        <v>1985</v>
      </c>
    </row>
    <row r="761" spans="1:12" ht="115.5" x14ac:dyDescent="0.3">
      <c r="A761" s="42" t="s">
        <v>1986</v>
      </c>
      <c r="B761" s="49" t="s">
        <v>1987</v>
      </c>
      <c r="C761" s="47">
        <v>2016</v>
      </c>
      <c r="D761" s="47" t="s">
        <v>1517</v>
      </c>
      <c r="E761" s="1">
        <v>1</v>
      </c>
      <c r="F761" s="9">
        <v>13</v>
      </c>
      <c r="G761" s="3">
        <v>2210000</v>
      </c>
      <c r="H761" s="3"/>
      <c r="I761" s="3"/>
      <c r="J761" s="3"/>
      <c r="K761" s="45" t="s">
        <v>1988</v>
      </c>
    </row>
    <row r="762" spans="1:12" ht="132" x14ac:dyDescent="0.3">
      <c r="A762" s="42" t="s">
        <v>1980</v>
      </c>
      <c r="B762" s="49" t="s">
        <v>1981</v>
      </c>
      <c r="C762" s="47">
        <v>2016</v>
      </c>
      <c r="D762" s="47" t="s">
        <v>1517</v>
      </c>
      <c r="E762" s="1">
        <v>1</v>
      </c>
      <c r="F762" s="9">
        <v>3</v>
      </c>
      <c r="G762" s="3">
        <v>20000000</v>
      </c>
      <c r="H762" s="3"/>
      <c r="I762" s="3"/>
      <c r="J762" s="3"/>
      <c r="K762" s="45" t="s">
        <v>1982</v>
      </c>
    </row>
    <row r="763" spans="1:12" ht="132" x14ac:dyDescent="0.3">
      <c r="A763" s="42" t="s">
        <v>1983</v>
      </c>
      <c r="B763" s="49" t="s">
        <v>1984</v>
      </c>
      <c r="C763" s="47">
        <v>2016</v>
      </c>
      <c r="D763" s="47" t="s">
        <v>1517</v>
      </c>
      <c r="E763" s="1">
        <v>1</v>
      </c>
      <c r="F763" s="10" t="s">
        <v>2782</v>
      </c>
      <c r="G763" s="3">
        <v>500000</v>
      </c>
      <c r="H763" s="3">
        <v>1400000</v>
      </c>
      <c r="I763" s="3"/>
      <c r="J763" s="3"/>
      <c r="K763" s="45" t="s">
        <v>1985</v>
      </c>
    </row>
    <row r="764" spans="1:12" ht="115.5" x14ac:dyDescent="0.3">
      <c r="A764" s="42" t="s">
        <v>1986</v>
      </c>
      <c r="B764" s="49" t="s">
        <v>1987</v>
      </c>
      <c r="C764" s="47">
        <v>2016</v>
      </c>
      <c r="D764" s="47" t="s">
        <v>1517</v>
      </c>
      <c r="E764" s="1">
        <v>1</v>
      </c>
      <c r="F764" s="9">
        <v>13</v>
      </c>
      <c r="G764" s="3">
        <v>2210000</v>
      </c>
      <c r="H764" s="3"/>
      <c r="I764" s="3"/>
      <c r="J764" s="3"/>
      <c r="K764" s="45" t="s">
        <v>1988</v>
      </c>
      <c r="L764" s="67" t="s">
        <v>2875</v>
      </c>
    </row>
    <row r="765" spans="1:12" ht="132" x14ac:dyDescent="0.3">
      <c r="A765" s="42" t="s">
        <v>1989</v>
      </c>
      <c r="B765" s="49" t="s">
        <v>1990</v>
      </c>
      <c r="C765" s="47">
        <v>2016</v>
      </c>
      <c r="D765" s="47" t="s">
        <v>1517</v>
      </c>
      <c r="E765" s="1"/>
      <c r="F765" s="10">
        <v>0</v>
      </c>
      <c r="G765" s="3"/>
      <c r="H765" s="3"/>
      <c r="I765" s="3"/>
      <c r="J765" s="3"/>
      <c r="K765" s="45" t="s">
        <v>1991</v>
      </c>
    </row>
    <row r="766" spans="1:12" ht="132" x14ac:dyDescent="0.3">
      <c r="A766" s="42" t="s">
        <v>1989</v>
      </c>
      <c r="B766" s="49" t="s">
        <v>1990</v>
      </c>
      <c r="C766" s="47">
        <v>2016</v>
      </c>
      <c r="D766" s="47" t="s">
        <v>1517</v>
      </c>
      <c r="E766" s="1"/>
      <c r="F766" s="10">
        <v>0</v>
      </c>
      <c r="G766" s="3"/>
      <c r="H766" s="3"/>
      <c r="I766" s="3"/>
      <c r="J766" s="3"/>
      <c r="K766" s="45" t="s">
        <v>1991</v>
      </c>
    </row>
    <row r="767" spans="1:12" ht="115.5" x14ac:dyDescent="0.3">
      <c r="A767" s="42" t="s">
        <v>1992</v>
      </c>
      <c r="B767" s="49" t="s">
        <v>1993</v>
      </c>
      <c r="C767" s="47">
        <v>2016</v>
      </c>
      <c r="D767" s="47" t="s">
        <v>1517</v>
      </c>
      <c r="E767" s="1">
        <v>1</v>
      </c>
      <c r="F767" s="9">
        <v>7</v>
      </c>
      <c r="G767" s="3">
        <v>2000000</v>
      </c>
      <c r="H767" s="3"/>
      <c r="I767" s="3"/>
      <c r="J767" s="3"/>
      <c r="K767" s="45" t="s">
        <v>1994</v>
      </c>
    </row>
    <row r="768" spans="1:12" ht="115.5" x14ac:dyDescent="0.3">
      <c r="A768" s="42" t="s">
        <v>1995</v>
      </c>
      <c r="B768" s="49" t="s">
        <v>1996</v>
      </c>
      <c r="C768" s="47">
        <v>2016</v>
      </c>
      <c r="D768" s="47" t="s">
        <v>1517</v>
      </c>
      <c r="E768" s="1">
        <v>1</v>
      </c>
      <c r="F768" s="14">
        <v>11</v>
      </c>
      <c r="G768" s="3">
        <v>15000000</v>
      </c>
      <c r="H768" s="3"/>
      <c r="I768" s="3"/>
      <c r="J768" s="3"/>
      <c r="K768" s="45" t="s">
        <v>1997</v>
      </c>
    </row>
    <row r="769" spans="1:11" ht="115.5" x14ac:dyDescent="0.3">
      <c r="A769" s="42" t="s">
        <v>1992</v>
      </c>
      <c r="B769" s="49" t="s">
        <v>1993</v>
      </c>
      <c r="C769" s="47">
        <v>2016</v>
      </c>
      <c r="D769" s="47" t="s">
        <v>1517</v>
      </c>
      <c r="E769" s="1">
        <v>1</v>
      </c>
      <c r="F769" s="9">
        <v>7</v>
      </c>
      <c r="G769" s="3">
        <v>2000000</v>
      </c>
      <c r="H769" s="3"/>
      <c r="I769" s="3"/>
      <c r="J769" s="3"/>
      <c r="K769" s="45" t="s">
        <v>1994</v>
      </c>
    </row>
    <row r="770" spans="1:11" ht="115.5" x14ac:dyDescent="0.3">
      <c r="A770" s="42" t="s">
        <v>1995</v>
      </c>
      <c r="B770" s="49" t="s">
        <v>1996</v>
      </c>
      <c r="C770" s="47">
        <v>2016</v>
      </c>
      <c r="D770" s="47" t="s">
        <v>1517</v>
      </c>
      <c r="E770" s="1">
        <v>1</v>
      </c>
      <c r="F770" s="9">
        <v>11</v>
      </c>
      <c r="G770" s="3">
        <v>15000000</v>
      </c>
      <c r="H770" s="3"/>
      <c r="I770" s="3"/>
      <c r="J770" s="3"/>
      <c r="K770" s="45" t="s">
        <v>1997</v>
      </c>
    </row>
    <row r="771" spans="1:11" ht="132" x14ac:dyDescent="0.3">
      <c r="A771" s="42" t="s">
        <v>1998</v>
      </c>
      <c r="B771" s="49" t="s">
        <v>1999</v>
      </c>
      <c r="C771" s="47">
        <v>2016</v>
      </c>
      <c r="D771" s="47" t="s">
        <v>1517</v>
      </c>
      <c r="E771" s="1"/>
      <c r="F771" s="10">
        <v>0</v>
      </c>
      <c r="G771" s="3">
        <v>870000</v>
      </c>
      <c r="H771" s="3"/>
      <c r="I771" s="3"/>
      <c r="J771" s="3"/>
      <c r="K771" s="45" t="s">
        <v>2000</v>
      </c>
    </row>
    <row r="772" spans="1:11" ht="115.5" x14ac:dyDescent="0.3">
      <c r="A772" s="42" t="s">
        <v>2001</v>
      </c>
      <c r="B772" s="49" t="s">
        <v>1877</v>
      </c>
      <c r="C772" s="47">
        <v>2016</v>
      </c>
      <c r="D772" s="47" t="s">
        <v>1517</v>
      </c>
      <c r="E772" s="1"/>
      <c r="F772" s="10">
        <v>0</v>
      </c>
      <c r="G772" s="3"/>
      <c r="H772" s="3"/>
      <c r="I772" s="3"/>
      <c r="J772" s="3"/>
      <c r="K772" s="45" t="s">
        <v>1878</v>
      </c>
    </row>
    <row r="773" spans="1:11" ht="115.5" x14ac:dyDescent="0.3">
      <c r="A773" s="42" t="s">
        <v>2001</v>
      </c>
      <c r="B773" s="49" t="s">
        <v>1877</v>
      </c>
      <c r="C773" s="47">
        <v>2016</v>
      </c>
      <c r="D773" s="47" t="s">
        <v>1517</v>
      </c>
      <c r="E773" s="1"/>
      <c r="F773" s="10">
        <v>0</v>
      </c>
      <c r="G773" s="3"/>
      <c r="H773" s="3"/>
      <c r="I773" s="3"/>
      <c r="J773" s="3"/>
      <c r="K773" s="45" t="s">
        <v>1878</v>
      </c>
    </row>
    <row r="774" spans="1:11" ht="82.5" x14ac:dyDescent="0.3">
      <c r="A774" s="42" t="s">
        <v>1029</v>
      </c>
      <c r="B774" s="49" t="s">
        <v>2002</v>
      </c>
      <c r="C774" s="47">
        <v>2016</v>
      </c>
      <c r="D774" s="47" t="s">
        <v>1517</v>
      </c>
      <c r="E774" s="1"/>
      <c r="F774" s="10">
        <v>0</v>
      </c>
      <c r="G774" s="3"/>
      <c r="H774" s="3"/>
      <c r="I774" s="3"/>
      <c r="J774" s="3"/>
      <c r="K774" s="45" t="s">
        <v>2003</v>
      </c>
    </row>
    <row r="775" spans="1:11" ht="82.5" x14ac:dyDescent="0.3">
      <c r="A775" s="42" t="s">
        <v>1029</v>
      </c>
      <c r="B775" s="49" t="s">
        <v>2002</v>
      </c>
      <c r="C775" s="47">
        <v>2016</v>
      </c>
      <c r="D775" s="47" t="s">
        <v>1517</v>
      </c>
      <c r="E775" s="1"/>
      <c r="F775" s="10">
        <v>0</v>
      </c>
      <c r="G775" s="3"/>
      <c r="H775" s="3"/>
      <c r="I775" s="3"/>
      <c r="J775" s="3"/>
      <c r="K775" s="45" t="s">
        <v>2003</v>
      </c>
    </row>
    <row r="776" spans="1:11" ht="99" x14ac:dyDescent="0.3">
      <c r="A776" s="42" t="s">
        <v>2004</v>
      </c>
      <c r="B776" s="49" t="s">
        <v>2005</v>
      </c>
      <c r="C776" s="47">
        <v>2016</v>
      </c>
      <c r="D776" s="47" t="s">
        <v>1517</v>
      </c>
      <c r="E776" s="1"/>
      <c r="F776" s="10">
        <v>0</v>
      </c>
      <c r="G776" s="3"/>
      <c r="H776" s="3"/>
      <c r="I776" s="3"/>
      <c r="J776" s="3"/>
      <c r="K776" s="45" t="s">
        <v>2006</v>
      </c>
    </row>
    <row r="777" spans="1:11" ht="99" x14ac:dyDescent="0.3">
      <c r="A777" s="42" t="s">
        <v>2004</v>
      </c>
      <c r="B777" s="49" t="s">
        <v>2005</v>
      </c>
      <c r="C777" s="47">
        <v>2016</v>
      </c>
      <c r="D777" s="47" t="s">
        <v>1517</v>
      </c>
      <c r="E777" s="1"/>
      <c r="F777" s="10">
        <v>0</v>
      </c>
      <c r="G777" s="3"/>
      <c r="H777" s="3"/>
      <c r="I777" s="3"/>
      <c r="J777" s="3"/>
      <c r="K777" s="45" t="s">
        <v>2006</v>
      </c>
    </row>
    <row r="778" spans="1:11" ht="99" x14ac:dyDescent="0.3">
      <c r="A778" s="42" t="s">
        <v>2007</v>
      </c>
      <c r="B778" s="49" t="s">
        <v>2008</v>
      </c>
      <c r="C778" s="47">
        <v>2016</v>
      </c>
      <c r="D778" s="47" t="s">
        <v>1517</v>
      </c>
      <c r="E778" s="1"/>
      <c r="F778" s="10">
        <v>0</v>
      </c>
      <c r="G778" s="3"/>
      <c r="H778" s="3"/>
      <c r="I778" s="3"/>
      <c r="J778" s="3"/>
      <c r="K778" s="45" t="s">
        <v>1921</v>
      </c>
    </row>
    <row r="779" spans="1:11" ht="115.5" x14ac:dyDescent="0.3">
      <c r="A779" s="42" t="s">
        <v>2009</v>
      </c>
      <c r="B779" s="49" t="s">
        <v>2010</v>
      </c>
      <c r="C779" s="47">
        <v>2016</v>
      </c>
      <c r="D779" s="47" t="s">
        <v>1517</v>
      </c>
      <c r="E779" s="1">
        <v>1</v>
      </c>
      <c r="F779" s="10">
        <v>11</v>
      </c>
      <c r="G779" s="3">
        <v>10000000</v>
      </c>
      <c r="H779" s="3"/>
      <c r="I779" s="3"/>
      <c r="J779" s="3"/>
      <c r="K779" s="45" t="s">
        <v>2011</v>
      </c>
    </row>
    <row r="780" spans="1:11" ht="99" x14ac:dyDescent="0.3">
      <c r="A780" s="42" t="s">
        <v>2012</v>
      </c>
      <c r="B780" s="49" t="s">
        <v>2013</v>
      </c>
      <c r="C780" s="47">
        <v>2016</v>
      </c>
      <c r="D780" s="47" t="s">
        <v>1517</v>
      </c>
      <c r="E780" s="1"/>
      <c r="F780" s="10">
        <v>0</v>
      </c>
      <c r="G780" s="3"/>
      <c r="H780" s="3"/>
      <c r="I780" s="3"/>
      <c r="J780" s="3"/>
      <c r="K780" s="45" t="s">
        <v>2014</v>
      </c>
    </row>
    <row r="781" spans="1:11" ht="82.5" x14ac:dyDescent="0.3">
      <c r="A781" s="42" t="s">
        <v>2015</v>
      </c>
      <c r="B781" s="49" t="s">
        <v>2016</v>
      </c>
      <c r="C781" s="47">
        <v>2020</v>
      </c>
      <c r="D781" s="47" t="s">
        <v>2017</v>
      </c>
      <c r="E781" s="1">
        <v>1</v>
      </c>
      <c r="F781" s="9">
        <v>12</v>
      </c>
      <c r="G781" s="4">
        <v>1000000</v>
      </c>
      <c r="H781" s="3"/>
      <c r="I781" s="3"/>
      <c r="J781" s="3"/>
      <c r="K781" s="45" t="s">
        <v>2018</v>
      </c>
    </row>
    <row r="782" spans="1:11" ht="82.5" x14ac:dyDescent="0.3">
      <c r="A782" s="42" t="s">
        <v>2015</v>
      </c>
      <c r="B782" s="49" t="s">
        <v>2016</v>
      </c>
      <c r="C782" s="47">
        <v>2020</v>
      </c>
      <c r="D782" s="47" t="s">
        <v>2017</v>
      </c>
      <c r="E782" s="1">
        <v>1</v>
      </c>
      <c r="F782" s="9">
        <v>12</v>
      </c>
      <c r="G782" s="4">
        <v>1000000</v>
      </c>
      <c r="H782" s="3"/>
      <c r="I782" s="3"/>
      <c r="J782" s="3"/>
      <c r="K782" s="45" t="s">
        <v>2018</v>
      </c>
    </row>
    <row r="783" spans="1:11" ht="148.5" x14ac:dyDescent="0.3">
      <c r="A783" s="42" t="s">
        <v>2019</v>
      </c>
      <c r="B783" s="49" t="s">
        <v>2020</v>
      </c>
      <c r="C783" s="47">
        <v>2020</v>
      </c>
      <c r="D783" s="47" t="s">
        <v>2017</v>
      </c>
      <c r="E783" s="1">
        <v>1</v>
      </c>
      <c r="F783" s="10">
        <v>1</v>
      </c>
      <c r="G783" s="3">
        <v>2666</v>
      </c>
      <c r="H783" s="3"/>
      <c r="I783" s="3"/>
      <c r="J783" s="3"/>
      <c r="K783" s="45" t="s">
        <v>2021</v>
      </c>
    </row>
    <row r="784" spans="1:11" ht="99" x14ac:dyDescent="0.3">
      <c r="A784" s="42" t="s">
        <v>2022</v>
      </c>
      <c r="B784" s="49" t="s">
        <v>2023</v>
      </c>
      <c r="C784" s="47">
        <v>2020</v>
      </c>
      <c r="D784" s="47" t="s">
        <v>2017</v>
      </c>
      <c r="E784" s="1"/>
      <c r="F784" s="10">
        <v>0</v>
      </c>
      <c r="G784" s="3"/>
      <c r="H784" s="3"/>
      <c r="I784" s="3"/>
      <c r="J784" s="3"/>
      <c r="K784" s="45" t="s">
        <v>2024</v>
      </c>
    </row>
    <row r="785" spans="1:12" ht="115.5" x14ac:dyDescent="0.3">
      <c r="A785" s="42" t="s">
        <v>2025</v>
      </c>
      <c r="B785" s="49" t="s">
        <v>2026</v>
      </c>
      <c r="C785" s="47">
        <v>2020</v>
      </c>
      <c r="D785" s="47" t="s">
        <v>2017</v>
      </c>
      <c r="E785" s="1">
        <v>1</v>
      </c>
      <c r="F785" s="10">
        <v>1</v>
      </c>
      <c r="G785" s="3">
        <v>3000000</v>
      </c>
      <c r="H785" s="3"/>
      <c r="I785" s="3"/>
      <c r="J785" s="3"/>
      <c r="K785" s="45" t="s">
        <v>2027</v>
      </c>
    </row>
    <row r="786" spans="1:12" ht="115.5" x14ac:dyDescent="0.3">
      <c r="A786" s="42" t="s">
        <v>2028</v>
      </c>
      <c r="B786" s="49" t="s">
        <v>2029</v>
      </c>
      <c r="C786" s="47">
        <v>2020</v>
      </c>
      <c r="D786" s="47" t="s">
        <v>2017</v>
      </c>
      <c r="E786" s="1">
        <v>1</v>
      </c>
      <c r="F786" s="10">
        <v>1</v>
      </c>
      <c r="G786" s="3">
        <v>2860000</v>
      </c>
      <c r="H786" s="3"/>
      <c r="I786" s="3"/>
      <c r="J786" s="3"/>
      <c r="K786" s="45" t="s">
        <v>2030</v>
      </c>
      <c r="L786" s="67" t="s">
        <v>2875</v>
      </c>
    </row>
    <row r="787" spans="1:12" ht="99" x14ac:dyDescent="0.3">
      <c r="A787" s="42" t="s">
        <v>2031</v>
      </c>
      <c r="B787" s="49" t="s">
        <v>2032</v>
      </c>
      <c r="C787" s="47">
        <v>2020</v>
      </c>
      <c r="D787" s="47" t="s">
        <v>2017</v>
      </c>
      <c r="E787" s="1">
        <v>1</v>
      </c>
      <c r="F787" s="9">
        <v>9</v>
      </c>
      <c r="G787" s="3">
        <v>11167000</v>
      </c>
      <c r="H787" s="3"/>
      <c r="I787" s="3"/>
      <c r="J787" s="3"/>
      <c r="K787" s="45" t="s">
        <v>2033</v>
      </c>
    </row>
    <row r="788" spans="1:12" ht="99" x14ac:dyDescent="0.3">
      <c r="A788" s="42" t="s">
        <v>2034</v>
      </c>
      <c r="B788" s="49" t="s">
        <v>2032</v>
      </c>
      <c r="C788" s="47">
        <v>2020</v>
      </c>
      <c r="D788" s="47" t="s">
        <v>2017</v>
      </c>
      <c r="E788" s="1">
        <v>1</v>
      </c>
      <c r="F788" s="9">
        <v>9</v>
      </c>
      <c r="G788" s="3">
        <v>11167000</v>
      </c>
      <c r="H788" s="3"/>
      <c r="I788" s="3"/>
      <c r="J788" s="3"/>
      <c r="K788" s="45" t="s">
        <v>2033</v>
      </c>
    </row>
    <row r="789" spans="1:12" ht="115.5" x14ac:dyDescent="0.3">
      <c r="A789" s="42" t="s">
        <v>2035</v>
      </c>
      <c r="B789" s="49" t="s">
        <v>2036</v>
      </c>
      <c r="C789" s="47">
        <v>2020</v>
      </c>
      <c r="D789" s="47" t="s">
        <v>2017</v>
      </c>
      <c r="E789" s="1">
        <v>1</v>
      </c>
      <c r="F789" s="9">
        <v>15</v>
      </c>
      <c r="G789" s="3">
        <v>2600000</v>
      </c>
      <c r="H789" s="3"/>
      <c r="I789" s="3"/>
      <c r="J789" s="3"/>
      <c r="K789" s="45" t="s">
        <v>2037</v>
      </c>
    </row>
    <row r="790" spans="1:12" ht="115.5" x14ac:dyDescent="0.3">
      <c r="A790" s="42" t="s">
        <v>2038</v>
      </c>
      <c r="B790" s="49" t="s">
        <v>2039</v>
      </c>
      <c r="C790" s="47">
        <v>2020</v>
      </c>
      <c r="D790" s="47" t="s">
        <v>2017</v>
      </c>
      <c r="E790" s="1"/>
      <c r="F790" s="10">
        <v>0</v>
      </c>
      <c r="G790" s="3"/>
      <c r="H790" s="3"/>
      <c r="I790" s="3"/>
      <c r="J790" s="3"/>
      <c r="K790" s="45" t="s">
        <v>2040</v>
      </c>
    </row>
    <row r="791" spans="1:12" ht="115.5" x14ac:dyDescent="0.3">
      <c r="A791" s="42" t="s">
        <v>2041</v>
      </c>
      <c r="B791" s="49" t="s">
        <v>2042</v>
      </c>
      <c r="C791" s="47">
        <v>2020</v>
      </c>
      <c r="D791" s="47" t="s">
        <v>2017</v>
      </c>
      <c r="E791" s="1"/>
      <c r="F791" s="9">
        <v>0</v>
      </c>
      <c r="G791" s="3"/>
      <c r="H791" s="3"/>
      <c r="I791" s="3"/>
      <c r="J791" s="3"/>
      <c r="K791" s="45" t="s">
        <v>2043</v>
      </c>
    </row>
    <row r="792" spans="1:12" ht="99" x14ac:dyDescent="0.3">
      <c r="A792" s="42" t="s">
        <v>2044</v>
      </c>
      <c r="B792" s="49" t="s">
        <v>2045</v>
      </c>
      <c r="C792" s="47">
        <v>2020</v>
      </c>
      <c r="D792" s="47" t="s">
        <v>2017</v>
      </c>
      <c r="E792" s="1"/>
      <c r="F792" s="10">
        <v>0</v>
      </c>
      <c r="G792" s="3"/>
      <c r="H792" s="3"/>
      <c r="I792" s="3"/>
      <c r="J792" s="3"/>
      <c r="K792" s="45" t="s">
        <v>2046</v>
      </c>
    </row>
    <row r="793" spans="1:12" ht="99" x14ac:dyDescent="0.3">
      <c r="A793" s="42" t="s">
        <v>2047</v>
      </c>
      <c r="B793" s="49" t="s">
        <v>2048</v>
      </c>
      <c r="C793" s="47">
        <v>2020</v>
      </c>
      <c r="D793" s="47" t="s">
        <v>2017</v>
      </c>
      <c r="E793" s="1"/>
      <c r="F793" s="10">
        <v>0</v>
      </c>
      <c r="G793" s="3"/>
      <c r="H793" s="3"/>
      <c r="I793" s="3"/>
      <c r="J793" s="3"/>
      <c r="K793" s="45" t="s">
        <v>2049</v>
      </c>
    </row>
    <row r="794" spans="1:12" ht="99" x14ac:dyDescent="0.3">
      <c r="A794" s="42" t="s">
        <v>2050</v>
      </c>
      <c r="B794" s="49" t="s">
        <v>2051</v>
      </c>
      <c r="C794" s="47">
        <v>2020</v>
      </c>
      <c r="D794" s="47" t="s">
        <v>2017</v>
      </c>
      <c r="E794" s="1"/>
      <c r="F794" s="10">
        <v>0</v>
      </c>
      <c r="G794" s="3"/>
      <c r="H794" s="3"/>
      <c r="I794" s="3"/>
      <c r="J794" s="3"/>
      <c r="K794" s="45" t="s">
        <v>2052</v>
      </c>
    </row>
    <row r="795" spans="1:12" ht="247.5" x14ac:dyDescent="0.3">
      <c r="A795" s="42" t="s">
        <v>2053</v>
      </c>
      <c r="B795" s="49" t="s">
        <v>2054</v>
      </c>
      <c r="C795" s="47">
        <v>2020</v>
      </c>
      <c r="D795" s="47" t="s">
        <v>2017</v>
      </c>
      <c r="E795" s="1"/>
      <c r="F795" s="10">
        <v>0</v>
      </c>
      <c r="G795" s="3"/>
      <c r="H795" s="3"/>
      <c r="I795" s="3"/>
      <c r="J795" s="3"/>
      <c r="K795" s="45" t="s">
        <v>2055</v>
      </c>
    </row>
    <row r="796" spans="1:12" ht="99" x14ac:dyDescent="0.3">
      <c r="A796" s="42" t="s">
        <v>2056</v>
      </c>
      <c r="B796" s="49" t="s">
        <v>2057</v>
      </c>
      <c r="C796" s="47">
        <v>2020</v>
      </c>
      <c r="D796" s="47" t="s">
        <v>2017</v>
      </c>
      <c r="E796" s="1">
        <v>1</v>
      </c>
      <c r="F796" s="10" t="s">
        <v>2786</v>
      </c>
      <c r="G796" s="3">
        <v>4640000</v>
      </c>
      <c r="H796" s="3">
        <v>13000000</v>
      </c>
      <c r="I796" s="3"/>
      <c r="J796" s="3"/>
      <c r="K796" s="45" t="s">
        <v>2058</v>
      </c>
    </row>
    <row r="797" spans="1:12" ht="115.5" x14ac:dyDescent="0.3">
      <c r="A797" s="42" t="s">
        <v>2059</v>
      </c>
      <c r="B797" s="49" t="s">
        <v>2060</v>
      </c>
      <c r="C797" s="47">
        <v>2020</v>
      </c>
      <c r="D797" s="47" t="s">
        <v>2017</v>
      </c>
      <c r="E797" s="1"/>
      <c r="F797" s="10">
        <v>0</v>
      </c>
      <c r="G797" s="3"/>
      <c r="H797" s="3"/>
      <c r="I797" s="3"/>
      <c r="J797" s="3"/>
      <c r="K797" s="45" t="s">
        <v>2061</v>
      </c>
    </row>
    <row r="798" spans="1:12" ht="99" x14ac:dyDescent="0.3">
      <c r="A798" s="42" t="s">
        <v>199</v>
      </c>
      <c r="B798" s="49" t="s">
        <v>2062</v>
      </c>
      <c r="C798" s="47">
        <v>2020</v>
      </c>
      <c r="D798" s="47" t="s">
        <v>2017</v>
      </c>
      <c r="E798" s="1">
        <v>1</v>
      </c>
      <c r="F798" s="16">
        <v>12</v>
      </c>
      <c r="G798" s="3">
        <v>50</v>
      </c>
      <c r="H798" s="3"/>
      <c r="I798" s="3"/>
      <c r="J798" s="3"/>
      <c r="K798" s="45" t="s">
        <v>2063</v>
      </c>
    </row>
    <row r="799" spans="1:12" ht="115.5" x14ac:dyDescent="0.3">
      <c r="A799" s="42" t="s">
        <v>2064</v>
      </c>
      <c r="B799" s="49" t="s">
        <v>2065</v>
      </c>
      <c r="C799" s="47">
        <v>2020</v>
      </c>
      <c r="D799" s="47" t="s">
        <v>2017</v>
      </c>
      <c r="E799" s="1">
        <v>1</v>
      </c>
      <c r="F799" s="9">
        <v>21</v>
      </c>
      <c r="G799" s="3">
        <v>100000</v>
      </c>
      <c r="H799" s="3"/>
      <c r="I799" s="3"/>
      <c r="J799" s="3"/>
      <c r="K799" s="45" t="s">
        <v>2066</v>
      </c>
    </row>
    <row r="800" spans="1:12" ht="99" x14ac:dyDescent="0.3">
      <c r="A800" s="42" t="s">
        <v>2067</v>
      </c>
      <c r="B800" s="49" t="s">
        <v>2068</v>
      </c>
      <c r="C800" s="47">
        <v>2020</v>
      </c>
      <c r="D800" s="47" t="s">
        <v>2017</v>
      </c>
      <c r="E800" s="1"/>
      <c r="F800" s="10">
        <v>0</v>
      </c>
      <c r="G800" s="3"/>
      <c r="H800" s="3"/>
      <c r="I800" s="3"/>
      <c r="J800" s="3"/>
      <c r="K800" s="45" t="s">
        <v>2069</v>
      </c>
    </row>
    <row r="801" spans="1:12" ht="115.5" x14ac:dyDescent="0.3">
      <c r="A801" s="42" t="s">
        <v>2070</v>
      </c>
      <c r="B801" s="49" t="s">
        <v>2071</v>
      </c>
      <c r="C801" s="47">
        <v>2020</v>
      </c>
      <c r="D801" s="47" t="s">
        <v>2017</v>
      </c>
      <c r="E801" s="1"/>
      <c r="F801" s="10">
        <v>0</v>
      </c>
      <c r="G801" s="3"/>
      <c r="H801" s="3"/>
      <c r="I801" s="3"/>
      <c r="J801" s="3"/>
      <c r="K801" s="45" t="s">
        <v>2072</v>
      </c>
    </row>
    <row r="802" spans="1:12" ht="115.5" x14ac:dyDescent="0.3">
      <c r="A802" s="42" t="s">
        <v>2073</v>
      </c>
      <c r="B802" s="49" t="s">
        <v>2074</v>
      </c>
      <c r="C802" s="47">
        <v>2020</v>
      </c>
      <c r="D802" s="47" t="s">
        <v>2017</v>
      </c>
      <c r="E802" s="1">
        <v>1</v>
      </c>
      <c r="F802" s="10">
        <v>7</v>
      </c>
      <c r="G802" s="3">
        <v>5000000</v>
      </c>
      <c r="H802" s="3"/>
      <c r="I802" s="3"/>
      <c r="J802" s="3"/>
      <c r="K802" s="45" t="s">
        <v>2075</v>
      </c>
    </row>
    <row r="803" spans="1:12" ht="82.5" x14ac:dyDescent="0.3">
      <c r="A803" s="42" t="s">
        <v>2076</v>
      </c>
      <c r="B803" s="49" t="s">
        <v>2077</v>
      </c>
      <c r="C803" s="47">
        <v>2020</v>
      </c>
      <c r="D803" s="47" t="s">
        <v>2017</v>
      </c>
      <c r="E803" s="1"/>
      <c r="F803" s="10">
        <v>0</v>
      </c>
      <c r="G803" s="3"/>
      <c r="H803" s="3"/>
      <c r="I803" s="3"/>
      <c r="J803" s="3"/>
      <c r="K803" s="45" t="s">
        <v>2078</v>
      </c>
    </row>
    <row r="804" spans="1:12" ht="132" x14ac:dyDescent="0.3">
      <c r="A804" s="42" t="s">
        <v>2079</v>
      </c>
      <c r="B804" s="49" t="s">
        <v>2080</v>
      </c>
      <c r="C804" s="47">
        <v>2020</v>
      </c>
      <c r="D804" s="47" t="s">
        <v>2017</v>
      </c>
      <c r="E804" s="1">
        <v>1</v>
      </c>
      <c r="F804" s="9">
        <v>12</v>
      </c>
      <c r="G804" s="3">
        <v>60</v>
      </c>
      <c r="H804" s="3"/>
      <c r="I804" s="3"/>
      <c r="J804" s="3"/>
      <c r="K804" s="45" t="s">
        <v>2081</v>
      </c>
    </row>
    <row r="805" spans="1:12" ht="115.5" x14ac:dyDescent="0.3">
      <c r="A805" s="42" t="s">
        <v>2082</v>
      </c>
      <c r="B805" s="49" t="s">
        <v>2083</v>
      </c>
      <c r="C805" s="47">
        <v>2020</v>
      </c>
      <c r="D805" s="47" t="s">
        <v>2017</v>
      </c>
      <c r="E805" s="1">
        <v>1</v>
      </c>
      <c r="F805" s="10">
        <v>3</v>
      </c>
      <c r="G805" s="3">
        <v>68000000</v>
      </c>
      <c r="H805" s="3"/>
      <c r="I805" s="3"/>
      <c r="J805" s="3"/>
      <c r="K805" s="45" t="s">
        <v>2084</v>
      </c>
    </row>
    <row r="806" spans="1:12" ht="115.5" x14ac:dyDescent="0.3">
      <c r="A806" s="42" t="s">
        <v>2085</v>
      </c>
      <c r="B806" s="49" t="s">
        <v>2086</v>
      </c>
      <c r="C806" s="47">
        <v>2020</v>
      </c>
      <c r="D806" s="47" t="s">
        <v>2017</v>
      </c>
      <c r="E806" s="1"/>
      <c r="F806" s="10">
        <v>0</v>
      </c>
      <c r="G806" s="3"/>
      <c r="H806" s="3"/>
      <c r="I806" s="3"/>
      <c r="J806" s="3"/>
      <c r="K806" s="45" t="s">
        <v>2087</v>
      </c>
    </row>
    <row r="807" spans="1:12" ht="115.5" x14ac:dyDescent="0.3">
      <c r="A807" s="42" t="s">
        <v>2088</v>
      </c>
      <c r="B807" s="49" t="s">
        <v>2089</v>
      </c>
      <c r="C807" s="47">
        <v>2020</v>
      </c>
      <c r="D807" s="47" t="s">
        <v>2017</v>
      </c>
      <c r="E807" s="1"/>
      <c r="F807" s="10">
        <v>0</v>
      </c>
      <c r="G807" s="3"/>
      <c r="H807" s="3"/>
      <c r="I807" s="3"/>
      <c r="J807" s="3"/>
      <c r="K807" s="45" t="s">
        <v>2090</v>
      </c>
    </row>
    <row r="808" spans="1:12" ht="115.5" x14ac:dyDescent="0.3">
      <c r="A808" s="42" t="s">
        <v>2091</v>
      </c>
      <c r="B808" s="49" t="s">
        <v>2092</v>
      </c>
      <c r="C808" s="47">
        <v>2020</v>
      </c>
      <c r="D808" s="47" t="s">
        <v>2017</v>
      </c>
      <c r="E808" s="1"/>
      <c r="F808" s="10">
        <v>0</v>
      </c>
      <c r="G808" s="3"/>
      <c r="H808" s="3"/>
      <c r="I808" s="3"/>
      <c r="J808" s="3"/>
      <c r="K808" s="45" t="s">
        <v>2093</v>
      </c>
    </row>
    <row r="809" spans="1:12" ht="82.5" x14ac:dyDescent="0.3">
      <c r="A809" s="42" t="s">
        <v>2094</v>
      </c>
      <c r="B809" s="49" t="s">
        <v>2095</v>
      </c>
      <c r="C809" s="47">
        <v>2020</v>
      </c>
      <c r="D809" s="47" t="s">
        <v>2017</v>
      </c>
      <c r="E809" s="1"/>
      <c r="F809" s="10">
        <v>0</v>
      </c>
      <c r="G809" s="3"/>
      <c r="H809" s="3"/>
      <c r="I809" s="3"/>
      <c r="J809" s="3"/>
      <c r="K809" s="45" t="s">
        <v>2096</v>
      </c>
    </row>
    <row r="810" spans="1:12" ht="99" x14ac:dyDescent="0.3">
      <c r="A810" s="42" t="s">
        <v>2097</v>
      </c>
      <c r="B810" s="49" t="s">
        <v>2098</v>
      </c>
      <c r="C810" s="47">
        <v>2020</v>
      </c>
      <c r="D810" s="47" t="s">
        <v>2017</v>
      </c>
      <c r="E810" s="1"/>
      <c r="F810" s="10">
        <v>0</v>
      </c>
      <c r="G810" s="3"/>
      <c r="H810" s="3"/>
      <c r="I810" s="3"/>
      <c r="J810" s="3"/>
      <c r="K810" s="45" t="s">
        <v>2099</v>
      </c>
    </row>
    <row r="811" spans="1:12" ht="132" x14ac:dyDescent="0.3">
      <c r="A811" s="42" t="s">
        <v>2100</v>
      </c>
      <c r="B811" s="49" t="s">
        <v>2101</v>
      </c>
      <c r="C811" s="47">
        <v>2020</v>
      </c>
      <c r="D811" s="47" t="s">
        <v>2017</v>
      </c>
      <c r="E811" s="1">
        <v>1</v>
      </c>
      <c r="F811" s="9">
        <v>14</v>
      </c>
      <c r="G811" s="3">
        <v>3000000</v>
      </c>
      <c r="H811" s="3"/>
      <c r="I811" s="3"/>
      <c r="J811" s="3"/>
      <c r="K811" s="45" t="s">
        <v>2102</v>
      </c>
    </row>
    <row r="812" spans="1:12" ht="99" x14ac:dyDescent="0.3">
      <c r="A812" s="42" t="s">
        <v>2103</v>
      </c>
      <c r="B812" s="49" t="s">
        <v>2104</v>
      </c>
      <c r="C812" s="47">
        <v>2018</v>
      </c>
      <c r="D812" s="47" t="s">
        <v>2017</v>
      </c>
      <c r="E812" s="1"/>
      <c r="F812" s="10">
        <v>0</v>
      </c>
      <c r="G812" s="3"/>
      <c r="H812" s="3"/>
      <c r="I812" s="3"/>
      <c r="J812" s="3"/>
      <c r="K812" s="45" t="s">
        <v>2105</v>
      </c>
    </row>
    <row r="813" spans="1:12" ht="99" x14ac:dyDescent="0.3">
      <c r="A813" s="42" t="s">
        <v>2106</v>
      </c>
      <c r="B813" s="49" t="s">
        <v>2107</v>
      </c>
      <c r="C813" s="47">
        <v>2018</v>
      </c>
      <c r="D813" s="47" t="s">
        <v>2017</v>
      </c>
      <c r="E813" s="1">
        <v>1</v>
      </c>
      <c r="F813" s="9">
        <v>19</v>
      </c>
      <c r="G813" s="3">
        <v>24500000</v>
      </c>
      <c r="H813" s="3"/>
      <c r="I813" s="3"/>
      <c r="J813" s="3"/>
      <c r="K813" s="45" t="s">
        <v>2108</v>
      </c>
    </row>
    <row r="814" spans="1:12" ht="99" x14ac:dyDescent="0.3">
      <c r="A814" s="42" t="s">
        <v>2109</v>
      </c>
      <c r="B814" s="49" t="s">
        <v>2110</v>
      </c>
      <c r="C814" s="47">
        <v>2018</v>
      </c>
      <c r="D814" s="47" t="s">
        <v>2017</v>
      </c>
      <c r="E814" s="1"/>
      <c r="F814" s="10">
        <v>0</v>
      </c>
      <c r="G814" s="3"/>
      <c r="H814" s="3"/>
      <c r="I814" s="3"/>
      <c r="J814" s="3"/>
      <c r="K814" s="45" t="s">
        <v>2111</v>
      </c>
    </row>
    <row r="815" spans="1:12" ht="148.5" x14ac:dyDescent="0.3">
      <c r="A815" s="42" t="s">
        <v>2112</v>
      </c>
      <c r="B815" s="49" t="s">
        <v>2113</v>
      </c>
      <c r="C815" s="47">
        <v>2018</v>
      </c>
      <c r="D815" s="47" t="s">
        <v>2017</v>
      </c>
      <c r="E815" s="1">
        <v>1</v>
      </c>
      <c r="F815" s="10">
        <v>16</v>
      </c>
      <c r="G815" s="3">
        <v>1000000</v>
      </c>
      <c r="H815" s="3"/>
      <c r="I815" s="3"/>
      <c r="J815" s="3"/>
      <c r="K815" s="45" t="s">
        <v>2114</v>
      </c>
      <c r="L815" s="67" t="s">
        <v>2875</v>
      </c>
    </row>
    <row r="816" spans="1:12" ht="115.5" x14ac:dyDescent="0.3">
      <c r="A816" s="42" t="s">
        <v>2115</v>
      </c>
      <c r="B816" s="49" t="s">
        <v>2116</v>
      </c>
      <c r="C816" s="47">
        <v>2018</v>
      </c>
      <c r="D816" s="47" t="s">
        <v>2017</v>
      </c>
      <c r="E816" s="1"/>
      <c r="F816" s="10">
        <v>0</v>
      </c>
      <c r="G816" s="3"/>
      <c r="H816" s="3"/>
      <c r="I816" s="3"/>
      <c r="J816" s="3"/>
      <c r="K816" s="45" t="s">
        <v>2117</v>
      </c>
    </row>
    <row r="817" spans="1:12" ht="148.5" x14ac:dyDescent="0.3">
      <c r="A817" s="42" t="s">
        <v>2118</v>
      </c>
      <c r="B817" s="49" t="s">
        <v>2119</v>
      </c>
      <c r="C817" s="47">
        <v>2018</v>
      </c>
      <c r="D817" s="47" t="s">
        <v>2017</v>
      </c>
      <c r="E817" s="1">
        <v>1</v>
      </c>
      <c r="F817" s="10">
        <v>7</v>
      </c>
      <c r="G817" s="3">
        <v>5000000</v>
      </c>
      <c r="H817" s="3"/>
      <c r="I817" s="3"/>
      <c r="J817" s="3"/>
      <c r="K817" s="45" t="s">
        <v>2120</v>
      </c>
      <c r="L817" s="67" t="s">
        <v>2875</v>
      </c>
    </row>
    <row r="818" spans="1:12" ht="214.5" x14ac:dyDescent="0.3">
      <c r="A818" s="42" t="s">
        <v>2121</v>
      </c>
      <c r="B818" s="49" t="s">
        <v>2122</v>
      </c>
      <c r="C818" s="47">
        <v>2018</v>
      </c>
      <c r="D818" s="47" t="s">
        <v>2017</v>
      </c>
      <c r="E818" s="1"/>
      <c r="F818" s="10">
        <v>0</v>
      </c>
      <c r="G818" s="3"/>
      <c r="H818" s="3"/>
      <c r="I818" s="3"/>
      <c r="J818" s="3"/>
      <c r="K818" s="45" t="s">
        <v>2123</v>
      </c>
    </row>
    <row r="819" spans="1:12" ht="115.5" x14ac:dyDescent="0.3">
      <c r="A819" s="42" t="s">
        <v>2124</v>
      </c>
      <c r="B819" s="49" t="s">
        <v>2125</v>
      </c>
      <c r="C819" s="47">
        <v>2018</v>
      </c>
      <c r="D819" s="47" t="s">
        <v>2017</v>
      </c>
      <c r="E819" s="1"/>
      <c r="F819" s="10">
        <v>0</v>
      </c>
      <c r="G819" s="3"/>
      <c r="H819" s="3"/>
      <c r="I819" s="3"/>
      <c r="J819" s="3"/>
      <c r="K819" s="45" t="s">
        <v>2126</v>
      </c>
    </row>
    <row r="820" spans="1:12" ht="181.5" x14ac:dyDescent="0.3">
      <c r="A820" s="42" t="s">
        <v>2127</v>
      </c>
      <c r="B820" s="49" t="s">
        <v>2128</v>
      </c>
      <c r="C820" s="47">
        <v>2018</v>
      </c>
      <c r="D820" s="47" t="s">
        <v>2017</v>
      </c>
      <c r="E820" s="1"/>
      <c r="F820" s="10">
        <v>0</v>
      </c>
      <c r="G820" s="3"/>
      <c r="H820" s="3"/>
      <c r="I820" s="3"/>
      <c r="J820" s="3"/>
      <c r="K820" s="45" t="s">
        <v>2129</v>
      </c>
    </row>
    <row r="821" spans="1:12" ht="148.5" x14ac:dyDescent="0.3">
      <c r="A821" s="42" t="s">
        <v>2130</v>
      </c>
      <c r="B821" s="49" t="s">
        <v>2131</v>
      </c>
      <c r="C821" s="47">
        <v>2018</v>
      </c>
      <c r="D821" s="47" t="s">
        <v>2017</v>
      </c>
      <c r="E821" s="1"/>
      <c r="F821" s="9">
        <v>0</v>
      </c>
      <c r="G821" s="3"/>
      <c r="H821" s="3"/>
      <c r="I821" s="3"/>
      <c r="J821" s="3"/>
      <c r="K821" s="45" t="s">
        <v>2132</v>
      </c>
    </row>
    <row r="822" spans="1:12" ht="115.5" x14ac:dyDescent="0.3">
      <c r="A822" s="42" t="s">
        <v>2133</v>
      </c>
      <c r="B822" s="49" t="s">
        <v>2134</v>
      </c>
      <c r="C822" s="47">
        <v>2018</v>
      </c>
      <c r="D822" s="47" t="s">
        <v>2017</v>
      </c>
      <c r="E822" s="1"/>
      <c r="F822" s="10">
        <v>0</v>
      </c>
      <c r="G822" s="3"/>
      <c r="H822" s="3"/>
      <c r="I822" s="3"/>
      <c r="J822" s="3"/>
      <c r="K822" s="45" t="s">
        <v>2135</v>
      </c>
    </row>
    <row r="823" spans="1:12" ht="132" x14ac:dyDescent="0.3">
      <c r="A823" s="42" t="s">
        <v>2136</v>
      </c>
      <c r="B823" s="49" t="s">
        <v>2137</v>
      </c>
      <c r="C823" s="47">
        <v>2018</v>
      </c>
      <c r="D823" s="47" t="s">
        <v>2017</v>
      </c>
      <c r="E823" s="1">
        <v>1</v>
      </c>
      <c r="F823" s="10">
        <v>6</v>
      </c>
      <c r="G823" s="3">
        <v>1000000000</v>
      </c>
      <c r="H823" s="3"/>
      <c r="I823" s="3"/>
      <c r="J823" s="3"/>
      <c r="K823" s="45" t="s">
        <v>2138</v>
      </c>
    </row>
    <row r="824" spans="1:12" ht="132" x14ac:dyDescent="0.3">
      <c r="A824" s="42" t="s">
        <v>2139</v>
      </c>
      <c r="B824" s="49" t="s">
        <v>2140</v>
      </c>
      <c r="C824" s="47">
        <v>2018</v>
      </c>
      <c r="D824" s="47" t="s">
        <v>2017</v>
      </c>
      <c r="E824" s="1"/>
      <c r="F824" s="10">
        <v>0</v>
      </c>
      <c r="G824" s="3"/>
      <c r="H824" s="3"/>
      <c r="I824" s="3"/>
      <c r="J824" s="3"/>
      <c r="K824" s="45" t="s">
        <v>2141</v>
      </c>
    </row>
    <row r="825" spans="1:12" ht="99" x14ac:dyDescent="0.3">
      <c r="A825" s="42" t="s">
        <v>2142</v>
      </c>
      <c r="B825" s="49" t="s">
        <v>2143</v>
      </c>
      <c r="C825" s="47">
        <v>2018</v>
      </c>
      <c r="D825" s="47" t="s">
        <v>2017</v>
      </c>
      <c r="E825" s="1"/>
      <c r="F825" s="10">
        <v>0</v>
      </c>
      <c r="G825" s="3"/>
      <c r="H825" s="3"/>
      <c r="I825" s="3"/>
      <c r="J825" s="3"/>
      <c r="K825" s="45" t="s">
        <v>2144</v>
      </c>
    </row>
    <row r="826" spans="1:12" ht="148.5" x14ac:dyDescent="0.3">
      <c r="A826" s="42" t="s">
        <v>2145</v>
      </c>
      <c r="B826" s="49" t="s">
        <v>2146</v>
      </c>
      <c r="C826" s="47">
        <v>2018</v>
      </c>
      <c r="D826" s="47" t="s">
        <v>2017</v>
      </c>
      <c r="E826" s="1"/>
      <c r="F826" s="10">
        <v>0</v>
      </c>
      <c r="G826" s="3"/>
      <c r="H826" s="3"/>
      <c r="I826" s="3"/>
      <c r="J826" s="3"/>
      <c r="K826" s="45" t="s">
        <v>2147</v>
      </c>
    </row>
    <row r="827" spans="1:12" ht="99" x14ac:dyDescent="0.3">
      <c r="A827" s="42" t="s">
        <v>2148</v>
      </c>
      <c r="B827" s="49" t="s">
        <v>2149</v>
      </c>
      <c r="C827" s="47">
        <v>2018</v>
      </c>
      <c r="D827" s="47" t="s">
        <v>2017</v>
      </c>
      <c r="E827" s="1"/>
      <c r="F827" s="10">
        <v>0</v>
      </c>
      <c r="G827" s="3"/>
      <c r="H827" s="3"/>
      <c r="I827" s="3"/>
      <c r="J827" s="3"/>
      <c r="K827" s="45" t="s">
        <v>2150</v>
      </c>
    </row>
    <row r="828" spans="1:12" ht="82.5" x14ac:dyDescent="0.3">
      <c r="A828" s="42" t="s">
        <v>2151</v>
      </c>
      <c r="B828" s="49" t="s">
        <v>2152</v>
      </c>
      <c r="C828" s="47">
        <v>2018</v>
      </c>
      <c r="D828" s="47" t="s">
        <v>2017</v>
      </c>
      <c r="E828" s="1"/>
      <c r="F828" s="10">
        <v>0</v>
      </c>
      <c r="G828" s="3"/>
      <c r="H828" s="3"/>
      <c r="I828" s="3"/>
      <c r="J828" s="3"/>
      <c r="K828" s="45" t="s">
        <v>2153</v>
      </c>
    </row>
    <row r="829" spans="1:12" ht="148.5" x14ac:dyDescent="0.3">
      <c r="A829" s="42" t="s">
        <v>340</v>
      </c>
      <c r="B829" s="49" t="s">
        <v>2154</v>
      </c>
      <c r="C829" s="47">
        <v>2018</v>
      </c>
      <c r="D829" s="47" t="s">
        <v>2017</v>
      </c>
      <c r="E829" s="1"/>
      <c r="F829" s="10">
        <v>0</v>
      </c>
      <c r="G829" s="3"/>
      <c r="H829" s="3"/>
      <c r="I829" s="3"/>
      <c r="J829" s="3"/>
      <c r="K829" s="45" t="s">
        <v>2155</v>
      </c>
    </row>
    <row r="830" spans="1:12" ht="99" x14ac:dyDescent="0.3">
      <c r="A830" s="42" t="s">
        <v>2156</v>
      </c>
      <c r="B830" s="49" t="s">
        <v>2157</v>
      </c>
      <c r="C830" s="47">
        <v>2019</v>
      </c>
      <c r="D830" s="47" t="s">
        <v>2017</v>
      </c>
      <c r="E830" s="1"/>
      <c r="F830" s="10">
        <v>0</v>
      </c>
      <c r="G830" s="3"/>
      <c r="H830" s="3"/>
      <c r="I830" s="3"/>
      <c r="J830" s="3"/>
      <c r="K830" s="45" t="s">
        <v>2158</v>
      </c>
    </row>
    <row r="831" spans="1:12" ht="132" x14ac:dyDescent="0.3">
      <c r="A831" s="42" t="s">
        <v>2159</v>
      </c>
      <c r="B831" s="49" t="s">
        <v>2160</v>
      </c>
      <c r="C831" s="47">
        <v>2019</v>
      </c>
      <c r="D831" s="47" t="s">
        <v>2017</v>
      </c>
      <c r="E831" s="1"/>
      <c r="F831" s="10">
        <v>0</v>
      </c>
      <c r="G831" s="3"/>
      <c r="H831" s="3"/>
      <c r="I831" s="3"/>
      <c r="J831" s="3"/>
      <c r="K831" s="45" t="s">
        <v>2161</v>
      </c>
    </row>
    <row r="832" spans="1:12" ht="148.5" x14ac:dyDescent="0.3">
      <c r="A832" s="42" t="s">
        <v>2162</v>
      </c>
      <c r="B832" s="49" t="s">
        <v>2163</v>
      </c>
      <c r="C832" s="47">
        <v>2019</v>
      </c>
      <c r="D832" s="47" t="s">
        <v>2017</v>
      </c>
      <c r="E832" s="1"/>
      <c r="F832" s="10">
        <v>0</v>
      </c>
      <c r="G832" s="3"/>
      <c r="H832" s="3"/>
      <c r="I832" s="3"/>
      <c r="J832" s="3"/>
      <c r="K832" s="45" t="s">
        <v>2164</v>
      </c>
    </row>
    <row r="833" spans="1:12" ht="99" x14ac:dyDescent="0.3">
      <c r="A833" s="42" t="s">
        <v>2165</v>
      </c>
      <c r="B833" s="49" t="s">
        <v>2166</v>
      </c>
      <c r="C833" s="47">
        <v>2019</v>
      </c>
      <c r="D833" s="47" t="s">
        <v>2017</v>
      </c>
      <c r="E833" s="1">
        <v>1</v>
      </c>
      <c r="F833" s="9">
        <v>12</v>
      </c>
      <c r="G833" s="3">
        <v>1000000</v>
      </c>
      <c r="H833" s="3"/>
      <c r="I833" s="3"/>
      <c r="J833" s="3"/>
      <c r="K833" s="45" t="s">
        <v>2167</v>
      </c>
    </row>
    <row r="834" spans="1:12" ht="132" x14ac:dyDescent="0.3">
      <c r="A834" s="42" t="s">
        <v>2168</v>
      </c>
      <c r="B834" s="49" t="s">
        <v>2169</v>
      </c>
      <c r="C834" s="47">
        <v>2019</v>
      </c>
      <c r="D834" s="47" t="s">
        <v>2017</v>
      </c>
      <c r="E834" s="1">
        <v>1</v>
      </c>
      <c r="F834" s="9">
        <v>16</v>
      </c>
      <c r="G834" s="3">
        <v>1183000</v>
      </c>
      <c r="H834" s="3"/>
      <c r="I834" s="3"/>
      <c r="J834" s="3"/>
      <c r="K834" s="45" t="s">
        <v>2170</v>
      </c>
    </row>
    <row r="835" spans="1:12" ht="99" x14ac:dyDescent="0.3">
      <c r="A835" s="42" t="s">
        <v>2171</v>
      </c>
      <c r="B835" s="49" t="s">
        <v>2172</v>
      </c>
      <c r="C835" s="47">
        <v>2019</v>
      </c>
      <c r="D835" s="47" t="s">
        <v>2017</v>
      </c>
      <c r="E835" s="1"/>
      <c r="F835" s="10">
        <v>0</v>
      </c>
      <c r="G835" s="3"/>
      <c r="H835" s="3"/>
      <c r="I835" s="3"/>
      <c r="J835" s="3"/>
      <c r="K835" s="45" t="s">
        <v>2173</v>
      </c>
    </row>
    <row r="836" spans="1:12" ht="82.5" x14ac:dyDescent="0.3">
      <c r="A836" s="42" t="s">
        <v>2174</v>
      </c>
      <c r="B836" s="49" t="s">
        <v>2175</v>
      </c>
      <c r="C836" s="47">
        <v>2019</v>
      </c>
      <c r="D836" s="47" t="s">
        <v>2017</v>
      </c>
      <c r="E836" s="1">
        <v>1</v>
      </c>
      <c r="F836" s="9">
        <v>17</v>
      </c>
      <c r="G836" s="3">
        <v>27000000</v>
      </c>
      <c r="H836" s="3"/>
      <c r="I836" s="3"/>
      <c r="J836" s="3"/>
      <c r="K836" s="45" t="s">
        <v>2176</v>
      </c>
    </row>
    <row r="837" spans="1:12" ht="115.5" x14ac:dyDescent="0.3">
      <c r="A837" s="42" t="s">
        <v>2177</v>
      </c>
      <c r="B837" s="49" t="s">
        <v>2178</v>
      </c>
      <c r="C837" s="47">
        <v>2019</v>
      </c>
      <c r="D837" s="47" t="s">
        <v>2017</v>
      </c>
      <c r="E837" s="1">
        <v>1</v>
      </c>
      <c r="F837" s="9">
        <v>15</v>
      </c>
      <c r="G837" s="3">
        <v>3000000</v>
      </c>
      <c r="H837" s="3"/>
      <c r="I837" s="3"/>
      <c r="J837" s="3"/>
      <c r="K837" s="45" t="s">
        <v>2179</v>
      </c>
    </row>
    <row r="838" spans="1:12" ht="99" x14ac:dyDescent="0.3">
      <c r="A838" s="42" t="s">
        <v>2180</v>
      </c>
      <c r="B838" s="49" t="s">
        <v>2181</v>
      </c>
      <c r="C838" s="47">
        <v>2019</v>
      </c>
      <c r="D838" s="47" t="s">
        <v>2017</v>
      </c>
      <c r="E838" s="1"/>
      <c r="F838" s="10">
        <v>0</v>
      </c>
      <c r="G838" s="3"/>
      <c r="H838" s="3"/>
      <c r="I838" s="3"/>
      <c r="J838" s="3"/>
      <c r="K838" s="45" t="s">
        <v>2182</v>
      </c>
    </row>
    <row r="839" spans="1:12" ht="115.5" x14ac:dyDescent="0.3">
      <c r="A839" s="42" t="s">
        <v>2183</v>
      </c>
      <c r="B839" s="49" t="s">
        <v>2184</v>
      </c>
      <c r="C839" s="47">
        <v>2019</v>
      </c>
      <c r="D839" s="47" t="s">
        <v>2017</v>
      </c>
      <c r="E839" s="1"/>
      <c r="F839" s="10">
        <v>0</v>
      </c>
      <c r="G839" s="3"/>
      <c r="H839" s="3"/>
      <c r="I839" s="3"/>
      <c r="J839" s="3"/>
      <c r="K839" s="45" t="s">
        <v>2061</v>
      </c>
    </row>
    <row r="840" spans="1:12" ht="115.5" x14ac:dyDescent="0.3">
      <c r="A840" s="42" t="s">
        <v>2185</v>
      </c>
      <c r="B840" s="49" t="s">
        <v>2186</v>
      </c>
      <c r="C840" s="47">
        <v>2019</v>
      </c>
      <c r="D840" s="47" t="s">
        <v>2017</v>
      </c>
      <c r="E840" s="1"/>
      <c r="F840" s="10">
        <v>0</v>
      </c>
      <c r="G840" s="3"/>
      <c r="H840" s="3"/>
      <c r="I840" s="3"/>
      <c r="J840" s="3"/>
      <c r="K840" s="45" t="s">
        <v>2187</v>
      </c>
    </row>
    <row r="841" spans="1:12" ht="148.5" x14ac:dyDescent="0.3">
      <c r="A841" s="42" t="s">
        <v>2188</v>
      </c>
      <c r="B841" s="49" t="s">
        <v>2189</v>
      </c>
      <c r="C841" s="47">
        <v>2019</v>
      </c>
      <c r="D841" s="47" t="s">
        <v>2017</v>
      </c>
      <c r="E841" s="1">
        <v>1</v>
      </c>
      <c r="F841" s="10">
        <v>1</v>
      </c>
      <c r="G841" s="3">
        <v>2860000</v>
      </c>
      <c r="H841" s="3"/>
      <c r="I841" s="3"/>
      <c r="J841" s="3"/>
      <c r="K841" s="45" t="s">
        <v>2030</v>
      </c>
      <c r="L841" s="67" t="s">
        <v>2875</v>
      </c>
    </row>
    <row r="842" spans="1:12" ht="115.5" x14ac:dyDescent="0.3">
      <c r="A842" s="42" t="s">
        <v>2190</v>
      </c>
      <c r="B842" s="49" t="s">
        <v>2191</v>
      </c>
      <c r="C842" s="47">
        <v>2019</v>
      </c>
      <c r="D842" s="47" t="s">
        <v>2017</v>
      </c>
      <c r="E842" s="1"/>
      <c r="F842" s="10">
        <v>0</v>
      </c>
      <c r="G842" s="3"/>
      <c r="H842" s="3"/>
      <c r="I842" s="3"/>
      <c r="J842" s="3"/>
      <c r="K842" s="45" t="s">
        <v>2192</v>
      </c>
    </row>
    <row r="843" spans="1:12" ht="99" x14ac:dyDescent="0.3">
      <c r="A843" s="42" t="s">
        <v>2193</v>
      </c>
      <c r="B843" s="49" t="s">
        <v>2104</v>
      </c>
      <c r="C843" s="47">
        <v>2019</v>
      </c>
      <c r="D843" s="47" t="s">
        <v>2017</v>
      </c>
      <c r="E843" s="1"/>
      <c r="F843" s="10">
        <v>0</v>
      </c>
      <c r="G843" s="3"/>
      <c r="H843" s="3"/>
      <c r="I843" s="3"/>
      <c r="J843" s="3"/>
      <c r="K843" s="45" t="s">
        <v>2105</v>
      </c>
    </row>
    <row r="844" spans="1:12" ht="115.5" x14ac:dyDescent="0.3">
      <c r="A844" s="42" t="s">
        <v>2194</v>
      </c>
      <c r="B844" s="49" t="s">
        <v>2195</v>
      </c>
      <c r="C844" s="47">
        <v>2019</v>
      </c>
      <c r="D844" s="47" t="s">
        <v>2017</v>
      </c>
      <c r="E844" s="1"/>
      <c r="F844" s="10">
        <v>0</v>
      </c>
      <c r="G844" s="3"/>
      <c r="H844" s="3"/>
      <c r="I844" s="3"/>
      <c r="J844" s="3"/>
      <c r="K844" s="45" t="s">
        <v>2196</v>
      </c>
    </row>
    <row r="845" spans="1:12" ht="132" x14ac:dyDescent="0.3">
      <c r="A845" s="42" t="s">
        <v>2197</v>
      </c>
      <c r="B845" s="49" t="s">
        <v>2198</v>
      </c>
      <c r="C845" s="47">
        <v>2019</v>
      </c>
      <c r="D845" s="47" t="s">
        <v>2017</v>
      </c>
      <c r="E845" s="1"/>
      <c r="F845" s="10">
        <v>0</v>
      </c>
      <c r="G845" s="3"/>
      <c r="H845" s="3"/>
      <c r="I845" s="3"/>
      <c r="J845" s="3"/>
      <c r="K845" s="45" t="s">
        <v>2199</v>
      </c>
    </row>
    <row r="846" spans="1:12" ht="99" x14ac:dyDescent="0.3">
      <c r="A846" s="42" t="s">
        <v>2200</v>
      </c>
      <c r="B846" s="49" t="s">
        <v>2201</v>
      </c>
      <c r="C846" s="47">
        <v>2019</v>
      </c>
      <c r="D846" s="47" t="s">
        <v>2017</v>
      </c>
      <c r="E846" s="1"/>
      <c r="F846" s="9">
        <v>0</v>
      </c>
      <c r="G846" s="3"/>
      <c r="H846" s="3"/>
      <c r="I846" s="3"/>
      <c r="J846" s="3"/>
      <c r="K846" s="45" t="s">
        <v>2202</v>
      </c>
      <c r="L846" t="s">
        <v>2871</v>
      </c>
    </row>
    <row r="847" spans="1:12" ht="99" x14ac:dyDescent="0.3">
      <c r="A847" s="42" t="s">
        <v>2203</v>
      </c>
      <c r="B847" s="49" t="s">
        <v>2204</v>
      </c>
      <c r="C847" s="47">
        <v>2019</v>
      </c>
      <c r="D847" s="47" t="s">
        <v>2017</v>
      </c>
      <c r="E847" s="1"/>
      <c r="F847" s="10">
        <v>0</v>
      </c>
      <c r="G847" s="3"/>
      <c r="H847" s="3"/>
      <c r="I847" s="3"/>
      <c r="J847" s="3"/>
      <c r="K847" s="45" t="s">
        <v>2205</v>
      </c>
    </row>
    <row r="848" spans="1:12" ht="82.5" x14ac:dyDescent="0.3">
      <c r="A848" s="42" t="s">
        <v>2206</v>
      </c>
      <c r="B848" s="49" t="s">
        <v>2207</v>
      </c>
      <c r="C848" s="47">
        <v>2019</v>
      </c>
      <c r="D848" s="47" t="s">
        <v>2017</v>
      </c>
      <c r="E848" s="1"/>
      <c r="F848" s="10">
        <v>0</v>
      </c>
      <c r="G848" s="3"/>
      <c r="H848" s="3"/>
      <c r="I848" s="3"/>
      <c r="J848" s="3"/>
      <c r="K848" s="45" t="s">
        <v>2208</v>
      </c>
    </row>
    <row r="849" spans="1:12" ht="115.5" x14ac:dyDescent="0.3">
      <c r="A849" s="42" t="s">
        <v>506</v>
      </c>
      <c r="B849" s="49" t="s">
        <v>2209</v>
      </c>
      <c r="C849" s="47">
        <v>2019</v>
      </c>
      <c r="D849" s="47" t="s">
        <v>2017</v>
      </c>
      <c r="E849" s="1"/>
      <c r="F849" s="10">
        <v>21</v>
      </c>
      <c r="G849" s="3">
        <v>50</v>
      </c>
      <c r="H849" s="3"/>
      <c r="I849" s="3"/>
      <c r="J849" s="3"/>
      <c r="K849" s="45" t="s">
        <v>2063</v>
      </c>
    </row>
    <row r="850" spans="1:12" ht="132" x14ac:dyDescent="0.3">
      <c r="A850" s="42" t="s">
        <v>1715</v>
      </c>
      <c r="B850" s="49" t="s">
        <v>2210</v>
      </c>
      <c r="C850" s="47">
        <v>2019</v>
      </c>
      <c r="D850" s="47" t="s">
        <v>2017</v>
      </c>
      <c r="E850" s="1"/>
      <c r="F850" s="10">
        <v>0</v>
      </c>
      <c r="G850" s="3"/>
      <c r="H850" s="3"/>
      <c r="I850" s="3"/>
      <c r="J850" s="3"/>
      <c r="K850" s="45" t="s">
        <v>2211</v>
      </c>
    </row>
    <row r="851" spans="1:12" ht="99" x14ac:dyDescent="0.3">
      <c r="A851" s="42" t="s">
        <v>2212</v>
      </c>
      <c r="B851" s="49" t="s">
        <v>2213</v>
      </c>
      <c r="C851" s="47">
        <v>2019</v>
      </c>
      <c r="D851" s="47" t="s">
        <v>2017</v>
      </c>
      <c r="E851" s="1"/>
      <c r="F851" s="10">
        <v>0</v>
      </c>
      <c r="G851" s="3"/>
      <c r="H851" s="3"/>
      <c r="I851" s="3"/>
      <c r="J851" s="3"/>
      <c r="K851" s="45" t="s">
        <v>2214</v>
      </c>
    </row>
    <row r="852" spans="1:12" ht="99" x14ac:dyDescent="0.3">
      <c r="A852" s="42" t="s">
        <v>1724</v>
      </c>
      <c r="B852" s="49" t="s">
        <v>2215</v>
      </c>
      <c r="C852" s="47">
        <v>2019</v>
      </c>
      <c r="D852" s="47" t="s">
        <v>2017</v>
      </c>
      <c r="E852" s="1"/>
      <c r="F852" s="10">
        <v>0</v>
      </c>
      <c r="G852" s="3"/>
      <c r="H852" s="3"/>
      <c r="I852" s="3"/>
      <c r="J852" s="3"/>
      <c r="K852" s="45" t="s">
        <v>2216</v>
      </c>
    </row>
    <row r="853" spans="1:12" ht="132" x14ac:dyDescent="0.3">
      <c r="A853" s="42" t="s">
        <v>2217</v>
      </c>
      <c r="B853" s="49" t="s">
        <v>2218</v>
      </c>
      <c r="C853" s="47">
        <v>2019</v>
      </c>
      <c r="D853" s="47" t="s">
        <v>2017</v>
      </c>
      <c r="E853" s="1"/>
      <c r="F853" s="10">
        <v>0</v>
      </c>
      <c r="G853" s="3"/>
      <c r="H853" s="3"/>
      <c r="I853" s="3"/>
      <c r="J853" s="3"/>
      <c r="K853" s="45" t="s">
        <v>2219</v>
      </c>
    </row>
    <row r="854" spans="1:12" ht="82.5" x14ac:dyDescent="0.3">
      <c r="A854" s="42" t="s">
        <v>2220</v>
      </c>
      <c r="B854" s="49" t="s">
        <v>2221</v>
      </c>
      <c r="C854" s="47">
        <v>2019</v>
      </c>
      <c r="D854" s="47" t="s">
        <v>2017</v>
      </c>
      <c r="E854" s="1">
        <v>1</v>
      </c>
      <c r="F854" s="10">
        <v>4</v>
      </c>
      <c r="G854" s="3">
        <v>4146666</v>
      </c>
      <c r="H854" s="3"/>
      <c r="I854" s="3"/>
      <c r="J854" s="3"/>
      <c r="K854" s="45" t="s">
        <v>2222</v>
      </c>
    </row>
    <row r="855" spans="1:12" ht="115.5" x14ac:dyDescent="0.3">
      <c r="A855" s="42" t="s">
        <v>2223</v>
      </c>
      <c r="B855" s="49" t="s">
        <v>2224</v>
      </c>
      <c r="C855" s="47">
        <v>2017</v>
      </c>
      <c r="D855" s="47" t="s">
        <v>2017</v>
      </c>
      <c r="E855" s="1"/>
      <c r="F855" s="10">
        <v>0</v>
      </c>
      <c r="G855" s="3"/>
      <c r="H855" s="3"/>
      <c r="I855" s="3"/>
      <c r="J855" s="3"/>
      <c r="K855" s="45" t="s">
        <v>2225</v>
      </c>
    </row>
    <row r="856" spans="1:12" ht="115.5" x14ac:dyDescent="0.3">
      <c r="A856" s="42" t="s">
        <v>2226</v>
      </c>
      <c r="B856" s="49" t="s">
        <v>2227</v>
      </c>
      <c r="C856" s="47">
        <v>2017</v>
      </c>
      <c r="D856" s="47" t="s">
        <v>2017</v>
      </c>
      <c r="E856" s="1"/>
      <c r="F856" s="10">
        <v>0</v>
      </c>
      <c r="G856" s="3"/>
      <c r="H856" s="3"/>
      <c r="I856" s="3"/>
      <c r="J856" s="3"/>
      <c r="K856" s="45" t="s">
        <v>2228</v>
      </c>
    </row>
    <row r="857" spans="1:12" ht="148.5" x14ac:dyDescent="0.3">
      <c r="A857" s="42" t="s">
        <v>2229</v>
      </c>
      <c r="B857" s="49" t="s">
        <v>2230</v>
      </c>
      <c r="C857" s="47">
        <v>2017</v>
      </c>
      <c r="D857" s="47" t="s">
        <v>2017</v>
      </c>
      <c r="E857" s="1">
        <v>1</v>
      </c>
      <c r="F857" s="10">
        <v>18</v>
      </c>
      <c r="G857" s="3">
        <v>50000000</v>
      </c>
      <c r="H857" s="3"/>
      <c r="I857" s="3"/>
      <c r="J857" s="3"/>
      <c r="K857" s="45" t="s">
        <v>2231</v>
      </c>
    </row>
    <row r="858" spans="1:12" ht="99" x14ac:dyDescent="0.3">
      <c r="A858" s="42" t="s">
        <v>2232</v>
      </c>
      <c r="B858" s="49" t="s">
        <v>2104</v>
      </c>
      <c r="C858" s="47">
        <v>2017</v>
      </c>
      <c r="D858" s="47" t="s">
        <v>2017</v>
      </c>
      <c r="E858" s="1"/>
      <c r="F858" s="10">
        <v>0</v>
      </c>
      <c r="G858" s="3"/>
      <c r="H858" s="3"/>
      <c r="I858" s="3"/>
      <c r="J858" s="3"/>
      <c r="K858" s="45" t="s">
        <v>2105</v>
      </c>
    </row>
    <row r="859" spans="1:12" ht="148.5" x14ac:dyDescent="0.3">
      <c r="A859" s="42" t="s">
        <v>2233</v>
      </c>
      <c r="B859" s="49" t="s">
        <v>2146</v>
      </c>
      <c r="C859" s="47">
        <v>2017</v>
      </c>
      <c r="D859" s="47" t="s">
        <v>2017</v>
      </c>
      <c r="E859" s="1"/>
      <c r="F859" s="10">
        <v>0</v>
      </c>
      <c r="G859" s="3"/>
      <c r="H859" s="3"/>
      <c r="I859" s="3"/>
      <c r="J859" s="3"/>
      <c r="K859" s="45" t="s">
        <v>2147</v>
      </c>
    </row>
    <row r="860" spans="1:12" ht="99" x14ac:dyDescent="0.3">
      <c r="A860" s="42" t="s">
        <v>2234</v>
      </c>
      <c r="B860" s="49" t="s">
        <v>2235</v>
      </c>
      <c r="C860" s="47">
        <v>2017</v>
      </c>
      <c r="D860" s="47" t="s">
        <v>2017</v>
      </c>
      <c r="E860" s="1"/>
      <c r="F860" s="10">
        <v>0</v>
      </c>
      <c r="G860" s="3"/>
      <c r="H860" s="3"/>
      <c r="I860" s="3"/>
      <c r="J860" s="3"/>
      <c r="K860" s="45" t="s">
        <v>2236</v>
      </c>
    </row>
    <row r="861" spans="1:12" ht="132" x14ac:dyDescent="0.3">
      <c r="A861" s="42" t="s">
        <v>2237</v>
      </c>
      <c r="B861" s="49" t="s">
        <v>2238</v>
      </c>
      <c r="C861" s="47">
        <v>2017</v>
      </c>
      <c r="D861" s="47" t="s">
        <v>2017</v>
      </c>
      <c r="E861" s="1">
        <v>1</v>
      </c>
      <c r="F861" s="9">
        <v>16</v>
      </c>
      <c r="G861" s="3">
        <v>2000000</v>
      </c>
      <c r="H861" s="3"/>
      <c r="I861" s="3"/>
      <c r="J861" s="3"/>
      <c r="K861" s="45" t="s">
        <v>2239</v>
      </c>
    </row>
    <row r="862" spans="1:12" ht="132" x14ac:dyDescent="0.3">
      <c r="A862" s="42" t="s">
        <v>2240</v>
      </c>
      <c r="B862" s="49" t="s">
        <v>2241</v>
      </c>
      <c r="C862" s="47">
        <v>2017</v>
      </c>
      <c r="D862" s="47" t="s">
        <v>2017</v>
      </c>
      <c r="E862" s="1">
        <v>1</v>
      </c>
      <c r="F862" s="9">
        <v>12</v>
      </c>
      <c r="G862" s="3">
        <v>83000</v>
      </c>
      <c r="H862" s="3"/>
      <c r="I862" s="3"/>
      <c r="J862" s="3"/>
      <c r="K862" s="45" t="s">
        <v>2242</v>
      </c>
      <c r="L862" s="67" t="s">
        <v>2875</v>
      </c>
    </row>
    <row r="863" spans="1:12" ht="132" x14ac:dyDescent="0.3">
      <c r="A863" s="42" t="s">
        <v>2243</v>
      </c>
      <c r="B863" s="49" t="s">
        <v>2244</v>
      </c>
      <c r="C863" s="47">
        <v>2017</v>
      </c>
      <c r="D863" s="47" t="s">
        <v>2017</v>
      </c>
      <c r="E863" s="1"/>
      <c r="F863" s="10">
        <v>0</v>
      </c>
      <c r="G863" s="3"/>
      <c r="H863" s="3"/>
      <c r="I863" s="3"/>
      <c r="J863" s="3"/>
      <c r="K863" s="45" t="s">
        <v>2245</v>
      </c>
    </row>
    <row r="864" spans="1:12" ht="115.5" x14ac:dyDescent="0.3">
      <c r="A864" s="42" t="s">
        <v>2246</v>
      </c>
      <c r="B864" s="49" t="s">
        <v>2247</v>
      </c>
      <c r="C864" s="47">
        <v>2017</v>
      </c>
      <c r="D864" s="47" t="s">
        <v>2017</v>
      </c>
      <c r="E864" s="1"/>
      <c r="F864" s="10">
        <v>0</v>
      </c>
      <c r="G864" s="3"/>
      <c r="H864" s="3"/>
      <c r="I864" s="3"/>
      <c r="J864" s="3"/>
      <c r="K864" s="45" t="s">
        <v>2135</v>
      </c>
    </row>
    <row r="865" spans="1:12" ht="115.5" x14ac:dyDescent="0.3">
      <c r="A865" s="42" t="s">
        <v>2248</v>
      </c>
      <c r="B865" s="49" t="s">
        <v>2249</v>
      </c>
      <c r="C865" s="47">
        <v>2017</v>
      </c>
      <c r="D865" s="47" t="s">
        <v>2017</v>
      </c>
      <c r="E865" s="1"/>
      <c r="F865" s="10">
        <v>0</v>
      </c>
      <c r="G865" s="3"/>
      <c r="H865" s="3"/>
      <c r="I865" s="3"/>
      <c r="J865" s="3"/>
      <c r="K865" s="45" t="s">
        <v>2250</v>
      </c>
    </row>
    <row r="866" spans="1:12" ht="165" x14ac:dyDescent="0.3">
      <c r="A866" s="42" t="s">
        <v>2251</v>
      </c>
      <c r="B866" s="49" t="s">
        <v>2252</v>
      </c>
      <c r="C866" s="47">
        <v>2017</v>
      </c>
      <c r="D866" s="47" t="s">
        <v>2017</v>
      </c>
      <c r="E866" s="1"/>
      <c r="F866" s="10">
        <v>0</v>
      </c>
      <c r="G866" s="3"/>
      <c r="H866" s="3"/>
      <c r="I866" s="3"/>
      <c r="J866" s="3"/>
      <c r="K866" s="45" t="s">
        <v>2253</v>
      </c>
    </row>
    <row r="867" spans="1:12" ht="115.5" x14ac:dyDescent="0.3">
      <c r="A867" s="42" t="s">
        <v>2254</v>
      </c>
      <c r="B867" s="49" t="s">
        <v>2255</v>
      </c>
      <c r="C867" s="47">
        <v>2017</v>
      </c>
      <c r="D867" s="47" t="s">
        <v>2017</v>
      </c>
      <c r="E867" s="1"/>
      <c r="F867" s="10">
        <v>0</v>
      </c>
      <c r="G867" s="3"/>
      <c r="H867" s="3"/>
      <c r="I867" s="3"/>
      <c r="J867" s="3"/>
      <c r="K867" s="45" t="s">
        <v>2144</v>
      </c>
    </row>
    <row r="868" spans="1:12" ht="132" x14ac:dyDescent="0.3">
      <c r="A868" s="42" t="s">
        <v>2256</v>
      </c>
      <c r="B868" s="49" t="s">
        <v>2257</v>
      </c>
      <c r="C868" s="47">
        <v>2017</v>
      </c>
      <c r="D868" s="47" t="s">
        <v>2017</v>
      </c>
      <c r="E868" s="1">
        <v>1</v>
      </c>
      <c r="F868" s="10">
        <v>7</v>
      </c>
      <c r="G868" s="3">
        <v>5000000</v>
      </c>
      <c r="H868" s="3"/>
      <c r="I868" s="3"/>
      <c r="J868" s="3"/>
      <c r="K868" s="45" t="s">
        <v>2258</v>
      </c>
    </row>
    <row r="869" spans="1:12" ht="132" x14ac:dyDescent="0.3">
      <c r="A869" s="42" t="s">
        <v>2259</v>
      </c>
      <c r="B869" s="49" t="s">
        <v>2260</v>
      </c>
      <c r="C869" s="47">
        <v>2017</v>
      </c>
      <c r="D869" s="47" t="s">
        <v>2017</v>
      </c>
      <c r="E869" s="1"/>
      <c r="F869" s="10">
        <v>0</v>
      </c>
      <c r="G869" s="3"/>
      <c r="H869" s="3"/>
      <c r="I869" s="3"/>
      <c r="J869" s="3"/>
      <c r="K869" s="45" t="s">
        <v>2261</v>
      </c>
    </row>
    <row r="870" spans="1:12" ht="99" x14ac:dyDescent="0.3">
      <c r="A870" s="42" t="s">
        <v>2262</v>
      </c>
      <c r="B870" s="49" t="s">
        <v>2263</v>
      </c>
      <c r="C870" s="47">
        <v>2017</v>
      </c>
      <c r="D870" s="47" t="s">
        <v>2017</v>
      </c>
      <c r="E870" s="1"/>
      <c r="F870" s="10">
        <v>0</v>
      </c>
      <c r="G870" s="3"/>
      <c r="H870" s="3"/>
      <c r="I870" s="3"/>
      <c r="J870" s="3"/>
      <c r="K870" s="45" t="s">
        <v>2264</v>
      </c>
    </row>
    <row r="871" spans="1:12" ht="165" x14ac:dyDescent="0.3">
      <c r="A871" s="42" t="s">
        <v>2265</v>
      </c>
      <c r="B871" s="49" t="s">
        <v>2266</v>
      </c>
      <c r="C871" s="47">
        <v>2017</v>
      </c>
      <c r="D871" s="47" t="s">
        <v>2017</v>
      </c>
      <c r="E871" s="1"/>
      <c r="F871" s="10">
        <v>0</v>
      </c>
      <c r="G871" s="3"/>
      <c r="H871" s="3"/>
      <c r="I871" s="3"/>
      <c r="J871" s="3"/>
      <c r="K871" s="45" t="s">
        <v>2267</v>
      </c>
    </row>
    <row r="872" spans="1:12" ht="165" x14ac:dyDescent="0.3">
      <c r="A872" s="42" t="s">
        <v>2268</v>
      </c>
      <c r="B872" s="49" t="s">
        <v>2269</v>
      </c>
      <c r="C872" s="47">
        <v>2017</v>
      </c>
      <c r="D872" s="47" t="s">
        <v>2017</v>
      </c>
      <c r="E872" s="1"/>
      <c r="F872" s="10">
        <v>0</v>
      </c>
      <c r="G872" s="3"/>
      <c r="H872" s="3"/>
      <c r="I872" s="3"/>
      <c r="J872" s="3"/>
      <c r="K872" s="45" t="s">
        <v>2270</v>
      </c>
    </row>
    <row r="873" spans="1:12" ht="132" x14ac:dyDescent="0.3">
      <c r="A873" s="42" t="s">
        <v>2271</v>
      </c>
      <c r="B873" s="49" t="s">
        <v>2272</v>
      </c>
      <c r="C873" s="47">
        <v>2017</v>
      </c>
      <c r="D873" s="47" t="s">
        <v>2017</v>
      </c>
      <c r="E873" s="1"/>
      <c r="F873" s="10">
        <v>0</v>
      </c>
      <c r="G873" s="3"/>
      <c r="H873" s="3"/>
      <c r="I873" s="3"/>
      <c r="J873" s="3"/>
      <c r="K873" s="45" t="s">
        <v>2273</v>
      </c>
    </row>
    <row r="874" spans="1:12" ht="148.5" x14ac:dyDescent="0.3">
      <c r="A874" s="42" t="s">
        <v>2274</v>
      </c>
      <c r="B874" s="49" t="s">
        <v>2275</v>
      </c>
      <c r="C874" s="47">
        <v>2017</v>
      </c>
      <c r="D874" s="47" t="s">
        <v>2017</v>
      </c>
      <c r="E874" s="1"/>
      <c r="F874" s="10">
        <v>0</v>
      </c>
      <c r="G874" s="3"/>
      <c r="H874" s="3"/>
      <c r="I874" s="3"/>
      <c r="J874" s="3"/>
      <c r="K874" s="45" t="s">
        <v>2276</v>
      </c>
    </row>
    <row r="875" spans="1:12" ht="148.5" x14ac:dyDescent="0.3">
      <c r="A875" s="42" t="s">
        <v>2277</v>
      </c>
      <c r="B875" s="49" t="s">
        <v>2278</v>
      </c>
      <c r="C875" s="47">
        <v>2017</v>
      </c>
      <c r="D875" s="47" t="s">
        <v>2017</v>
      </c>
      <c r="E875" s="1">
        <v>1</v>
      </c>
      <c r="F875" s="14">
        <v>16</v>
      </c>
      <c r="G875" s="3">
        <v>1000000</v>
      </c>
      <c r="H875" s="3"/>
      <c r="I875" s="3"/>
      <c r="J875" s="3"/>
      <c r="K875" s="45" t="s">
        <v>2114</v>
      </c>
    </row>
    <row r="876" spans="1:12" ht="115.5" x14ac:dyDescent="0.3">
      <c r="A876" s="42" t="s">
        <v>2279</v>
      </c>
      <c r="B876" s="49" t="s">
        <v>2280</v>
      </c>
      <c r="C876" s="47">
        <v>2018</v>
      </c>
      <c r="D876" s="47" t="s">
        <v>2017</v>
      </c>
      <c r="E876" s="1">
        <v>1</v>
      </c>
      <c r="F876" s="10">
        <v>15</v>
      </c>
      <c r="G876" s="3">
        <v>22500000</v>
      </c>
      <c r="H876" s="3"/>
      <c r="I876" s="3"/>
      <c r="J876" s="3"/>
      <c r="K876" s="45" t="s">
        <v>2281</v>
      </c>
      <c r="L876" s="67" t="s">
        <v>2875</v>
      </c>
    </row>
    <row r="877" spans="1:12" ht="132" x14ac:dyDescent="0.3">
      <c r="A877" s="42" t="s">
        <v>2282</v>
      </c>
      <c r="B877" s="49" t="s">
        <v>2283</v>
      </c>
      <c r="C877" s="47">
        <v>2018</v>
      </c>
      <c r="D877" s="47" t="s">
        <v>2017</v>
      </c>
      <c r="E877" s="1"/>
      <c r="F877" s="10">
        <v>0</v>
      </c>
      <c r="G877" s="3"/>
      <c r="H877" s="3"/>
      <c r="I877" s="3"/>
      <c r="J877" s="3"/>
      <c r="K877" s="45" t="s">
        <v>2284</v>
      </c>
    </row>
    <row r="878" spans="1:12" ht="99" x14ac:dyDescent="0.3">
      <c r="A878" s="42" t="s">
        <v>2285</v>
      </c>
      <c r="B878" s="49" t="s">
        <v>2286</v>
      </c>
      <c r="C878" s="47">
        <v>2018</v>
      </c>
      <c r="D878" s="47" t="s">
        <v>2017</v>
      </c>
      <c r="E878" s="1"/>
      <c r="F878" s="10">
        <v>0</v>
      </c>
      <c r="G878" s="3"/>
      <c r="H878" s="3"/>
      <c r="I878" s="3"/>
      <c r="J878" s="3"/>
      <c r="K878" s="45" t="s">
        <v>2205</v>
      </c>
    </row>
    <row r="879" spans="1:12" ht="99" x14ac:dyDescent="0.3">
      <c r="A879" s="42" t="s">
        <v>2287</v>
      </c>
      <c r="B879" s="49" t="s">
        <v>2288</v>
      </c>
      <c r="C879" s="47">
        <v>2018</v>
      </c>
      <c r="D879" s="47" t="s">
        <v>2017</v>
      </c>
      <c r="E879" s="1"/>
      <c r="F879" s="10">
        <v>0</v>
      </c>
      <c r="G879" s="3"/>
      <c r="H879" s="3"/>
      <c r="I879" s="3"/>
      <c r="J879" s="3"/>
      <c r="K879" s="45" t="s">
        <v>2289</v>
      </c>
    </row>
    <row r="880" spans="1:12" ht="82.5" x14ac:dyDescent="0.3">
      <c r="A880" s="42" t="s">
        <v>2290</v>
      </c>
      <c r="B880" s="49" t="s">
        <v>2291</v>
      </c>
      <c r="C880" s="47">
        <v>2018</v>
      </c>
      <c r="D880" s="47" t="s">
        <v>2017</v>
      </c>
      <c r="E880" s="1"/>
      <c r="F880" s="10">
        <v>0</v>
      </c>
      <c r="G880" s="3"/>
      <c r="H880" s="3"/>
      <c r="I880" s="3"/>
      <c r="J880" s="3"/>
      <c r="K880" s="45" t="s">
        <v>2292</v>
      </c>
    </row>
    <row r="881" spans="1:12" ht="297" x14ac:dyDescent="0.3">
      <c r="A881" s="42" t="s">
        <v>2293</v>
      </c>
      <c r="B881" s="49" t="s">
        <v>2294</v>
      </c>
      <c r="C881" s="47">
        <v>2018</v>
      </c>
      <c r="D881" s="47" t="s">
        <v>2017</v>
      </c>
      <c r="E881" s="1"/>
      <c r="F881" s="10">
        <v>0</v>
      </c>
      <c r="G881" s="3"/>
      <c r="H881" s="3"/>
      <c r="I881" s="3"/>
      <c r="J881" s="3"/>
      <c r="K881" s="45" t="s">
        <v>2295</v>
      </c>
    </row>
    <row r="882" spans="1:12" ht="132" x14ac:dyDescent="0.3">
      <c r="A882" s="42" t="s">
        <v>2296</v>
      </c>
      <c r="B882" s="49" t="s">
        <v>2297</v>
      </c>
      <c r="C882" s="47">
        <v>2018</v>
      </c>
      <c r="D882" s="47" t="s">
        <v>2017</v>
      </c>
      <c r="E882" s="1"/>
      <c r="F882" s="10">
        <v>0</v>
      </c>
      <c r="G882" s="3"/>
      <c r="H882" s="3"/>
      <c r="I882" s="3"/>
      <c r="J882" s="3"/>
      <c r="K882" s="45" t="s">
        <v>2298</v>
      </c>
    </row>
    <row r="883" spans="1:12" ht="99" x14ac:dyDescent="0.3">
      <c r="A883" s="42" t="s">
        <v>2299</v>
      </c>
      <c r="B883" s="49" t="s">
        <v>2300</v>
      </c>
      <c r="C883" s="47">
        <v>2018</v>
      </c>
      <c r="D883" s="47" t="s">
        <v>2017</v>
      </c>
      <c r="E883" s="1"/>
      <c r="F883" s="10">
        <v>0</v>
      </c>
      <c r="G883" s="3"/>
      <c r="H883" s="3"/>
      <c r="I883" s="3"/>
      <c r="J883" s="3"/>
      <c r="K883" s="45" t="s">
        <v>2301</v>
      </c>
    </row>
    <row r="884" spans="1:12" ht="82.5" x14ac:dyDescent="0.3">
      <c r="A884" s="42" t="s">
        <v>2302</v>
      </c>
      <c r="B884" s="49" t="s">
        <v>2303</v>
      </c>
      <c r="C884" s="47">
        <v>2018</v>
      </c>
      <c r="D884" s="47" t="s">
        <v>2017</v>
      </c>
      <c r="E884" s="1">
        <v>1</v>
      </c>
      <c r="F884" s="10">
        <v>4</v>
      </c>
      <c r="G884" s="3">
        <v>4146666</v>
      </c>
      <c r="H884" s="3"/>
      <c r="I884" s="3"/>
      <c r="J884" s="3"/>
      <c r="K884" s="45" t="s">
        <v>2222</v>
      </c>
    </row>
    <row r="885" spans="1:12" ht="115.5" x14ac:dyDescent="0.3">
      <c r="A885" s="42" t="s">
        <v>2304</v>
      </c>
      <c r="B885" s="49" t="s">
        <v>2305</v>
      </c>
      <c r="C885" s="47">
        <v>2018</v>
      </c>
      <c r="D885" s="47" t="s">
        <v>2017</v>
      </c>
      <c r="E885" s="1"/>
      <c r="F885" s="10">
        <v>0</v>
      </c>
      <c r="G885" s="3"/>
      <c r="H885" s="3"/>
      <c r="I885" s="3"/>
      <c r="J885" s="3"/>
      <c r="K885" s="45" t="s">
        <v>2306</v>
      </c>
    </row>
    <row r="886" spans="1:12" ht="99" x14ac:dyDescent="0.3">
      <c r="A886" s="42" t="s">
        <v>681</v>
      </c>
      <c r="B886" s="49" t="s">
        <v>2307</v>
      </c>
      <c r="C886" s="47">
        <v>2018</v>
      </c>
      <c r="D886" s="47" t="s">
        <v>2017</v>
      </c>
      <c r="E886" s="1"/>
      <c r="F886" s="10">
        <v>0</v>
      </c>
      <c r="G886" s="3"/>
      <c r="H886" s="3"/>
      <c r="I886" s="3"/>
      <c r="J886" s="3"/>
      <c r="K886" s="45" t="s">
        <v>2308</v>
      </c>
    </row>
    <row r="887" spans="1:12" ht="115.5" x14ac:dyDescent="0.3">
      <c r="A887" s="42" t="s">
        <v>2309</v>
      </c>
      <c r="B887" s="49" t="s">
        <v>2310</v>
      </c>
      <c r="C887" s="47">
        <v>2018</v>
      </c>
      <c r="D887" s="47" t="s">
        <v>2017</v>
      </c>
      <c r="E887" s="1">
        <v>1</v>
      </c>
      <c r="F887" s="10">
        <v>15</v>
      </c>
      <c r="G887" s="3">
        <v>3000000</v>
      </c>
      <c r="H887" s="3"/>
      <c r="I887" s="3"/>
      <c r="J887" s="3"/>
      <c r="K887" s="45" t="s">
        <v>2311</v>
      </c>
    </row>
    <row r="888" spans="1:12" ht="99" x14ac:dyDescent="0.3">
      <c r="A888" s="42" t="s">
        <v>2312</v>
      </c>
      <c r="B888" s="49" t="s">
        <v>2313</v>
      </c>
      <c r="C888" s="47">
        <v>2018</v>
      </c>
      <c r="D888" s="47" t="s">
        <v>2017</v>
      </c>
      <c r="E888" s="1">
        <v>1</v>
      </c>
      <c r="F888" s="9">
        <v>8</v>
      </c>
      <c r="G888" s="3">
        <v>3232750</v>
      </c>
      <c r="H888" s="3"/>
      <c r="I888" s="3"/>
      <c r="J888" s="3"/>
      <c r="K888" s="45" t="s">
        <v>2314</v>
      </c>
      <c r="L888" s="67" t="s">
        <v>2875</v>
      </c>
    </row>
    <row r="889" spans="1:12" ht="115.5" x14ac:dyDescent="0.3">
      <c r="A889" s="42" t="s">
        <v>2315</v>
      </c>
      <c r="B889" s="49" t="s">
        <v>2316</v>
      </c>
      <c r="C889" s="47">
        <v>2018</v>
      </c>
      <c r="D889" s="47" t="s">
        <v>2017</v>
      </c>
      <c r="E889" s="1"/>
      <c r="F889" s="10">
        <v>0</v>
      </c>
      <c r="G889" s="3"/>
      <c r="H889" s="3"/>
      <c r="I889" s="3"/>
      <c r="J889" s="3"/>
      <c r="K889" s="45" t="s">
        <v>2317</v>
      </c>
    </row>
    <row r="890" spans="1:12" ht="82.5" x14ac:dyDescent="0.3">
      <c r="A890" s="42" t="s">
        <v>2318</v>
      </c>
      <c r="B890" s="49" t="s">
        <v>2319</v>
      </c>
      <c r="C890" s="47">
        <v>2018</v>
      </c>
      <c r="D890" s="47" t="s">
        <v>2017</v>
      </c>
      <c r="E890" s="1"/>
      <c r="F890" s="10">
        <v>0</v>
      </c>
      <c r="G890" s="3"/>
      <c r="H890" s="3"/>
      <c r="I890" s="3"/>
      <c r="J890" s="3"/>
      <c r="K890" s="45" t="s">
        <v>2320</v>
      </c>
    </row>
    <row r="891" spans="1:12" ht="132" x14ac:dyDescent="0.3">
      <c r="A891" s="42" t="s">
        <v>2321</v>
      </c>
      <c r="B891" s="49" t="s">
        <v>2322</v>
      </c>
      <c r="C891" s="47">
        <v>2018</v>
      </c>
      <c r="D891" s="47" t="s">
        <v>2017</v>
      </c>
      <c r="E891" s="1">
        <v>1</v>
      </c>
      <c r="F891" s="10">
        <v>7</v>
      </c>
      <c r="G891" s="3">
        <v>5000000</v>
      </c>
      <c r="H891" s="3"/>
      <c r="I891" s="3"/>
      <c r="J891" s="3"/>
      <c r="K891" s="45" t="s">
        <v>2323</v>
      </c>
    </row>
    <row r="892" spans="1:12" ht="82.5" x14ac:dyDescent="0.3">
      <c r="A892" s="42" t="s">
        <v>2324</v>
      </c>
      <c r="B892" s="49" t="s">
        <v>2325</v>
      </c>
      <c r="C892" s="47">
        <v>2018</v>
      </c>
      <c r="D892" s="47" t="s">
        <v>2017</v>
      </c>
      <c r="E892" s="1"/>
      <c r="F892" s="10">
        <v>0</v>
      </c>
      <c r="G892" s="3"/>
      <c r="H892" s="3"/>
      <c r="I892" s="3"/>
      <c r="J892" s="3"/>
      <c r="K892" s="45" t="s">
        <v>2326</v>
      </c>
    </row>
    <row r="893" spans="1:12" ht="99" x14ac:dyDescent="0.3">
      <c r="A893" s="42" t="s">
        <v>2327</v>
      </c>
      <c r="B893" s="49" t="s">
        <v>2328</v>
      </c>
      <c r="C893" s="47">
        <v>2018</v>
      </c>
      <c r="D893" s="47" t="s">
        <v>2017</v>
      </c>
      <c r="E893" s="1">
        <v>1</v>
      </c>
      <c r="F893" s="10">
        <v>2</v>
      </c>
      <c r="G893" s="3">
        <v>40000000</v>
      </c>
      <c r="H893" s="3"/>
      <c r="I893" s="3"/>
      <c r="J893" s="3"/>
      <c r="K893" s="45" t="s">
        <v>2329</v>
      </c>
    </row>
    <row r="894" spans="1:12" ht="132" x14ac:dyDescent="0.3">
      <c r="A894" s="42" t="s">
        <v>2330</v>
      </c>
      <c r="B894" s="49" t="s">
        <v>2331</v>
      </c>
      <c r="C894" s="47">
        <v>2018</v>
      </c>
      <c r="D894" s="47" t="s">
        <v>2017</v>
      </c>
      <c r="E894" s="1">
        <v>1</v>
      </c>
      <c r="F894" s="9">
        <v>9</v>
      </c>
      <c r="G894" s="3">
        <v>760000</v>
      </c>
      <c r="H894" s="3"/>
      <c r="I894" s="3"/>
      <c r="J894" s="3"/>
      <c r="K894" s="45" t="s">
        <v>2332</v>
      </c>
    </row>
    <row r="895" spans="1:12" ht="115.5" x14ac:dyDescent="0.3">
      <c r="A895" s="42" t="s">
        <v>2333</v>
      </c>
      <c r="B895" s="49" t="s">
        <v>2334</v>
      </c>
      <c r="C895" s="47">
        <v>2018</v>
      </c>
      <c r="D895" s="47" t="s">
        <v>2017</v>
      </c>
      <c r="E895" s="1"/>
      <c r="F895" s="10">
        <v>0</v>
      </c>
      <c r="G895" s="3"/>
      <c r="H895" s="3"/>
      <c r="I895" s="3"/>
      <c r="J895" s="3"/>
      <c r="K895" s="45" t="s">
        <v>2335</v>
      </c>
      <c r="L895" t="s">
        <v>2871</v>
      </c>
    </row>
    <row r="896" spans="1:12" ht="132" x14ac:dyDescent="0.3">
      <c r="A896" s="42" t="s">
        <v>2336</v>
      </c>
      <c r="B896" s="49" t="s">
        <v>2337</v>
      </c>
      <c r="C896" s="47">
        <v>2018</v>
      </c>
      <c r="D896" s="47" t="s">
        <v>2017</v>
      </c>
      <c r="E896" s="1"/>
      <c r="F896" s="10">
        <v>0</v>
      </c>
      <c r="G896" s="3"/>
      <c r="H896" s="3"/>
      <c r="I896" s="3"/>
      <c r="J896" s="3"/>
      <c r="K896" s="45" t="s">
        <v>2338</v>
      </c>
    </row>
    <row r="897" spans="1:11" ht="132" x14ac:dyDescent="0.3">
      <c r="A897" s="42" t="s">
        <v>603</v>
      </c>
      <c r="B897" s="49" t="s">
        <v>2339</v>
      </c>
      <c r="C897" s="47">
        <v>2018</v>
      </c>
      <c r="D897" s="47" t="s">
        <v>2017</v>
      </c>
      <c r="E897" s="1"/>
      <c r="F897" s="10">
        <v>0</v>
      </c>
      <c r="G897" s="3"/>
      <c r="H897" s="3"/>
      <c r="I897" s="3"/>
      <c r="J897" s="3"/>
      <c r="K897" s="45" t="s">
        <v>2340</v>
      </c>
    </row>
    <row r="898" spans="1:11" ht="82.5" x14ac:dyDescent="0.3">
      <c r="A898" s="42" t="s">
        <v>1825</v>
      </c>
      <c r="B898" s="49" t="s">
        <v>2341</v>
      </c>
      <c r="C898" s="47">
        <v>2018</v>
      </c>
      <c r="D898" s="47" t="s">
        <v>2017</v>
      </c>
      <c r="E898" s="1"/>
      <c r="F898" s="10">
        <v>0</v>
      </c>
      <c r="G898" s="3"/>
      <c r="H898" s="3"/>
      <c r="I898" s="3"/>
      <c r="J898" s="3"/>
      <c r="K898" s="45" t="s">
        <v>2342</v>
      </c>
    </row>
    <row r="899" spans="1:11" ht="82.5" x14ac:dyDescent="0.3">
      <c r="A899" s="42" t="s">
        <v>1825</v>
      </c>
      <c r="B899" s="49" t="s">
        <v>2341</v>
      </c>
      <c r="C899" s="47">
        <v>2018</v>
      </c>
      <c r="D899" s="47" t="s">
        <v>2017</v>
      </c>
      <c r="E899" s="1"/>
      <c r="F899" s="10">
        <v>0</v>
      </c>
      <c r="G899" s="3"/>
      <c r="H899" s="3"/>
      <c r="I899" s="3"/>
      <c r="J899" s="3"/>
      <c r="K899" s="45" t="s">
        <v>2342</v>
      </c>
    </row>
    <row r="900" spans="1:11" ht="165" x14ac:dyDescent="0.3">
      <c r="A900" s="42" t="s">
        <v>2343</v>
      </c>
      <c r="B900" s="49" t="s">
        <v>2344</v>
      </c>
      <c r="C900" s="47">
        <v>2017</v>
      </c>
      <c r="D900" s="47" t="s">
        <v>2017</v>
      </c>
      <c r="E900" s="1"/>
      <c r="F900" s="10">
        <v>0</v>
      </c>
      <c r="G900" s="3"/>
      <c r="H900" s="3"/>
      <c r="I900" s="3"/>
      <c r="J900" s="3"/>
      <c r="K900" s="45" t="s">
        <v>2345</v>
      </c>
    </row>
    <row r="901" spans="1:11" ht="165" x14ac:dyDescent="0.3">
      <c r="A901" s="42" t="s">
        <v>2346</v>
      </c>
      <c r="B901" s="49" t="s">
        <v>2344</v>
      </c>
      <c r="C901" s="47">
        <v>2017</v>
      </c>
      <c r="D901" s="47" t="s">
        <v>2017</v>
      </c>
      <c r="E901" s="1"/>
      <c r="F901" s="10">
        <v>0</v>
      </c>
      <c r="G901" s="3"/>
      <c r="H901" s="3"/>
      <c r="I901" s="3"/>
      <c r="J901" s="3"/>
      <c r="K901" s="45" t="s">
        <v>2345</v>
      </c>
    </row>
    <row r="902" spans="1:11" ht="99" x14ac:dyDescent="0.3">
      <c r="A902" s="42" t="s">
        <v>2347</v>
      </c>
      <c r="B902" s="49" t="s">
        <v>2348</v>
      </c>
      <c r="C902" s="47">
        <v>2017</v>
      </c>
      <c r="D902" s="47" t="s">
        <v>2017</v>
      </c>
      <c r="E902" s="1"/>
      <c r="F902" s="10">
        <v>0</v>
      </c>
      <c r="G902" s="3"/>
      <c r="H902" s="3"/>
      <c r="I902" s="3"/>
      <c r="J902" s="3"/>
      <c r="K902" s="45" t="s">
        <v>2349</v>
      </c>
    </row>
    <row r="903" spans="1:11" ht="99" x14ac:dyDescent="0.3">
      <c r="A903" s="42" t="s">
        <v>2350</v>
      </c>
      <c r="B903" s="49" t="s">
        <v>2351</v>
      </c>
      <c r="C903" s="47">
        <v>2017</v>
      </c>
      <c r="D903" s="47" t="s">
        <v>2017</v>
      </c>
      <c r="E903" s="1"/>
      <c r="F903" s="10">
        <v>0</v>
      </c>
      <c r="G903" s="3"/>
      <c r="H903" s="3"/>
      <c r="I903" s="3"/>
      <c r="J903" s="3"/>
      <c r="K903" s="45" t="s">
        <v>2352</v>
      </c>
    </row>
    <row r="904" spans="1:11" ht="115.5" x14ac:dyDescent="0.3">
      <c r="A904" s="42" t="s">
        <v>2353</v>
      </c>
      <c r="B904" s="49" t="s">
        <v>2354</v>
      </c>
      <c r="C904" s="47">
        <v>2017</v>
      </c>
      <c r="D904" s="47" t="s">
        <v>2017</v>
      </c>
      <c r="E904" s="1"/>
      <c r="F904" s="10">
        <v>0</v>
      </c>
      <c r="G904" s="3"/>
      <c r="H904" s="3"/>
      <c r="I904" s="3"/>
      <c r="J904" s="3"/>
      <c r="K904" s="45" t="s">
        <v>2355</v>
      </c>
    </row>
    <row r="905" spans="1:11" ht="132" x14ac:dyDescent="0.3">
      <c r="A905" s="42" t="s">
        <v>2356</v>
      </c>
      <c r="B905" s="49" t="s">
        <v>2357</v>
      </c>
      <c r="C905" s="47">
        <v>2017</v>
      </c>
      <c r="D905" s="47" t="s">
        <v>2017</v>
      </c>
      <c r="E905" s="1"/>
      <c r="F905" s="10">
        <v>0</v>
      </c>
      <c r="G905" s="3"/>
      <c r="H905" s="3"/>
      <c r="I905" s="3"/>
      <c r="J905" s="3"/>
      <c r="K905" s="45" t="s">
        <v>2358</v>
      </c>
    </row>
    <row r="906" spans="1:11" ht="99" x14ac:dyDescent="0.3">
      <c r="A906" s="42" t="s">
        <v>2359</v>
      </c>
      <c r="B906" s="49" t="s">
        <v>2360</v>
      </c>
      <c r="C906" s="47">
        <v>2017</v>
      </c>
      <c r="D906" s="47" t="s">
        <v>2017</v>
      </c>
      <c r="E906" s="1"/>
      <c r="F906" s="10">
        <v>0</v>
      </c>
      <c r="G906" s="3"/>
      <c r="H906" s="3"/>
      <c r="I906" s="3"/>
      <c r="J906" s="3"/>
      <c r="K906" s="45" t="s">
        <v>2361</v>
      </c>
    </row>
    <row r="907" spans="1:11" ht="115.5" x14ac:dyDescent="0.3">
      <c r="A907" s="42" t="s">
        <v>2362</v>
      </c>
      <c r="B907" s="49" t="s">
        <v>2363</v>
      </c>
      <c r="C907" s="47">
        <v>2017</v>
      </c>
      <c r="D907" s="47" t="s">
        <v>2017</v>
      </c>
      <c r="E907" s="1"/>
      <c r="F907" s="10">
        <v>0</v>
      </c>
      <c r="G907" s="3"/>
      <c r="H907" s="3"/>
      <c r="I907" s="3"/>
      <c r="J907" s="3"/>
      <c r="K907" s="45" t="s">
        <v>2364</v>
      </c>
    </row>
    <row r="908" spans="1:11" ht="132" x14ac:dyDescent="0.3">
      <c r="A908" s="42" t="s">
        <v>2365</v>
      </c>
      <c r="B908" s="49" t="s">
        <v>2366</v>
      </c>
      <c r="C908" s="47">
        <v>2017</v>
      </c>
      <c r="D908" s="47" t="s">
        <v>2017</v>
      </c>
      <c r="E908" s="1"/>
      <c r="F908" s="10">
        <v>0</v>
      </c>
      <c r="G908" s="3"/>
      <c r="H908" s="3"/>
      <c r="I908" s="3"/>
      <c r="J908" s="3"/>
      <c r="K908" s="45" t="s">
        <v>2367</v>
      </c>
    </row>
    <row r="909" spans="1:11" ht="115.5" x14ac:dyDescent="0.3">
      <c r="A909" s="42" t="s">
        <v>2368</v>
      </c>
      <c r="B909" s="49" t="s">
        <v>2369</v>
      </c>
      <c r="C909" s="47">
        <v>2017</v>
      </c>
      <c r="D909" s="47" t="s">
        <v>2017</v>
      </c>
      <c r="E909" s="1">
        <v>1</v>
      </c>
      <c r="F909" s="9">
        <v>12</v>
      </c>
      <c r="G909" s="3">
        <v>1000000</v>
      </c>
      <c r="H909" s="3"/>
      <c r="I909" s="3"/>
      <c r="J909" s="3"/>
      <c r="K909" s="45" t="s">
        <v>2370</v>
      </c>
    </row>
    <row r="910" spans="1:11" ht="99" x14ac:dyDescent="0.3">
      <c r="A910" s="42" t="s">
        <v>2371</v>
      </c>
      <c r="B910" s="49" t="s">
        <v>2372</v>
      </c>
      <c r="C910" s="47">
        <v>2017</v>
      </c>
      <c r="D910" s="47" t="s">
        <v>2017</v>
      </c>
      <c r="E910" s="1"/>
      <c r="F910" s="10">
        <v>0</v>
      </c>
      <c r="G910" s="3"/>
      <c r="H910" s="3"/>
      <c r="I910" s="3"/>
      <c r="J910" s="3"/>
      <c r="K910" s="45" t="s">
        <v>2105</v>
      </c>
    </row>
    <row r="911" spans="1:11" ht="132" x14ac:dyDescent="0.3">
      <c r="A911" s="42" t="s">
        <v>2373</v>
      </c>
      <c r="B911" s="49" t="s">
        <v>2374</v>
      </c>
      <c r="C911" s="47">
        <v>2017</v>
      </c>
      <c r="D911" s="47" t="s">
        <v>2017</v>
      </c>
      <c r="E911" s="1"/>
      <c r="F911" s="10">
        <v>0</v>
      </c>
      <c r="G911" s="3"/>
      <c r="H911" s="3"/>
      <c r="I911" s="3"/>
      <c r="J911" s="3"/>
      <c r="K911" s="45" t="s">
        <v>2375</v>
      </c>
    </row>
    <row r="912" spans="1:11" ht="115.5" x14ac:dyDescent="0.3">
      <c r="A912" s="42" t="s">
        <v>2376</v>
      </c>
      <c r="B912" s="49" t="s">
        <v>2377</v>
      </c>
      <c r="C912" s="47">
        <v>2017</v>
      </c>
      <c r="D912" s="47" t="s">
        <v>2017</v>
      </c>
      <c r="E912" s="1"/>
      <c r="F912" s="10">
        <v>0</v>
      </c>
      <c r="G912" s="3"/>
      <c r="H912" s="3"/>
      <c r="I912" s="3"/>
      <c r="J912" s="3"/>
      <c r="K912" s="45" t="s">
        <v>2378</v>
      </c>
    </row>
    <row r="913" spans="1:11" ht="115.5" x14ac:dyDescent="0.3">
      <c r="A913" s="42" t="s">
        <v>2379</v>
      </c>
      <c r="B913" s="49" t="s">
        <v>2380</v>
      </c>
      <c r="C913" s="47">
        <v>2017</v>
      </c>
      <c r="D913" s="47" t="s">
        <v>2017</v>
      </c>
      <c r="E913" s="1"/>
      <c r="F913" s="10">
        <v>0</v>
      </c>
      <c r="G913" s="3"/>
      <c r="H913" s="3"/>
      <c r="I913" s="3"/>
      <c r="J913" s="3"/>
      <c r="K913" s="45" t="s">
        <v>2205</v>
      </c>
    </row>
    <row r="914" spans="1:11" ht="115.5" x14ac:dyDescent="0.3">
      <c r="A914" s="42" t="s">
        <v>2381</v>
      </c>
      <c r="B914" s="49" t="s">
        <v>2382</v>
      </c>
      <c r="C914" s="47">
        <v>2017</v>
      </c>
      <c r="D914" s="47" t="s">
        <v>2017</v>
      </c>
      <c r="E914" s="1"/>
      <c r="F914" s="10">
        <v>0</v>
      </c>
      <c r="G914" s="3"/>
      <c r="H914" s="3"/>
      <c r="I914" s="3"/>
      <c r="J914" s="3"/>
      <c r="K914" s="45" t="s">
        <v>2383</v>
      </c>
    </row>
    <row r="915" spans="1:11" ht="99" x14ac:dyDescent="0.3">
      <c r="A915" s="42" t="s">
        <v>2384</v>
      </c>
      <c r="B915" s="49" t="s">
        <v>2385</v>
      </c>
      <c r="C915" s="47">
        <v>2017</v>
      </c>
      <c r="D915" s="47" t="s">
        <v>2017</v>
      </c>
      <c r="E915" s="1"/>
      <c r="F915" s="10">
        <v>0</v>
      </c>
      <c r="G915" s="3"/>
      <c r="H915" s="3"/>
      <c r="I915" s="3"/>
      <c r="J915" s="3"/>
      <c r="K915" s="45" t="s">
        <v>2386</v>
      </c>
    </row>
    <row r="916" spans="1:11" ht="99" x14ac:dyDescent="0.3">
      <c r="A916" s="42" t="s">
        <v>2387</v>
      </c>
      <c r="B916" s="49" t="s">
        <v>2388</v>
      </c>
      <c r="C916" s="47">
        <v>2017</v>
      </c>
      <c r="D916" s="47" t="s">
        <v>2017</v>
      </c>
      <c r="E916" s="1"/>
      <c r="F916" s="10">
        <v>0</v>
      </c>
      <c r="G916" s="3"/>
      <c r="H916" s="3"/>
      <c r="I916" s="3"/>
      <c r="J916" s="3"/>
      <c r="K916" s="45" t="s">
        <v>2389</v>
      </c>
    </row>
    <row r="917" spans="1:11" ht="99" x14ac:dyDescent="0.3">
      <c r="A917" s="42" t="s">
        <v>2387</v>
      </c>
      <c r="B917" s="49" t="s">
        <v>2388</v>
      </c>
      <c r="C917" s="47">
        <v>2017</v>
      </c>
      <c r="D917" s="47" t="s">
        <v>2017</v>
      </c>
      <c r="E917" s="1"/>
      <c r="F917" s="10">
        <v>0</v>
      </c>
      <c r="G917" s="3"/>
      <c r="H917" s="3"/>
      <c r="I917" s="3"/>
      <c r="J917" s="3"/>
      <c r="K917" s="45" t="s">
        <v>2389</v>
      </c>
    </row>
    <row r="918" spans="1:11" ht="99" x14ac:dyDescent="0.3">
      <c r="A918" s="42" t="s">
        <v>2390</v>
      </c>
      <c r="B918" s="49" t="s">
        <v>2391</v>
      </c>
      <c r="C918" s="47">
        <v>2017</v>
      </c>
      <c r="D918" s="47" t="s">
        <v>2017</v>
      </c>
      <c r="E918" s="1"/>
      <c r="F918" s="10">
        <v>0</v>
      </c>
      <c r="G918" s="3"/>
      <c r="H918" s="3"/>
      <c r="I918" s="3"/>
      <c r="J918" s="3"/>
      <c r="K918" s="45" t="s">
        <v>2392</v>
      </c>
    </row>
    <row r="919" spans="1:11" ht="82.5" x14ac:dyDescent="0.3">
      <c r="A919" s="42" t="s">
        <v>2393</v>
      </c>
      <c r="B919" s="49" t="s">
        <v>2394</v>
      </c>
      <c r="C919" s="47">
        <v>2017</v>
      </c>
      <c r="D919" s="47" t="s">
        <v>2017</v>
      </c>
      <c r="E919" s="1"/>
      <c r="F919" s="10">
        <v>0</v>
      </c>
      <c r="G919" s="3"/>
      <c r="H919" s="3"/>
      <c r="I919" s="3"/>
      <c r="J919" s="3"/>
      <c r="K919" s="45" t="s">
        <v>2395</v>
      </c>
    </row>
    <row r="920" spans="1:11" ht="99" x14ac:dyDescent="0.3">
      <c r="A920" s="42" t="s">
        <v>2396</v>
      </c>
      <c r="B920" s="49" t="s">
        <v>2397</v>
      </c>
      <c r="C920" s="47">
        <v>2017</v>
      </c>
      <c r="D920" s="47" t="s">
        <v>2017</v>
      </c>
      <c r="E920" s="1"/>
      <c r="F920" s="10">
        <v>0</v>
      </c>
      <c r="G920" s="3"/>
      <c r="H920" s="3"/>
      <c r="I920" s="3"/>
      <c r="J920" s="3"/>
      <c r="K920" s="45" t="s">
        <v>2398</v>
      </c>
    </row>
    <row r="921" spans="1:11" ht="132" x14ac:dyDescent="0.3">
      <c r="A921" s="42" t="s">
        <v>2399</v>
      </c>
      <c r="B921" s="49" t="s">
        <v>2400</v>
      </c>
      <c r="C921" s="47">
        <v>2017</v>
      </c>
      <c r="D921" s="47" t="s">
        <v>2017</v>
      </c>
      <c r="E921" s="1"/>
      <c r="F921" s="10">
        <v>0</v>
      </c>
      <c r="G921" s="3"/>
      <c r="H921" s="3"/>
      <c r="I921" s="3"/>
      <c r="J921" s="3"/>
      <c r="K921" s="45" t="s">
        <v>2261</v>
      </c>
    </row>
    <row r="922" spans="1:11" ht="115.5" x14ac:dyDescent="0.3">
      <c r="A922" s="42" t="s">
        <v>2401</v>
      </c>
      <c r="B922" s="49" t="s">
        <v>2402</v>
      </c>
      <c r="C922" s="47">
        <v>2017</v>
      </c>
      <c r="D922" s="47" t="s">
        <v>2017</v>
      </c>
      <c r="E922" s="1">
        <v>1</v>
      </c>
      <c r="F922" s="10">
        <v>20</v>
      </c>
      <c r="G922" s="3">
        <v>1000000</v>
      </c>
      <c r="H922" s="3"/>
      <c r="I922" s="3"/>
      <c r="J922" s="3"/>
      <c r="K922" s="45" t="s">
        <v>2403</v>
      </c>
    </row>
    <row r="923" spans="1:11" ht="132" x14ac:dyDescent="0.3">
      <c r="A923" s="42" t="s">
        <v>2404</v>
      </c>
      <c r="B923" s="49" t="s">
        <v>2405</v>
      </c>
      <c r="C923" s="47">
        <v>2017</v>
      </c>
      <c r="D923" s="47" t="s">
        <v>2017</v>
      </c>
      <c r="E923" s="1">
        <v>1</v>
      </c>
      <c r="F923" s="9">
        <v>11</v>
      </c>
      <c r="G923" s="3">
        <v>5000000</v>
      </c>
      <c r="H923" s="3"/>
      <c r="I923" s="3"/>
      <c r="J923" s="3"/>
      <c r="K923" s="45" t="s">
        <v>2406</v>
      </c>
    </row>
    <row r="924" spans="1:11" ht="82.5" x14ac:dyDescent="0.3">
      <c r="A924" s="42" t="s">
        <v>2407</v>
      </c>
      <c r="B924" s="49" t="s">
        <v>2408</v>
      </c>
      <c r="C924" s="47">
        <v>2017</v>
      </c>
      <c r="D924" s="47" t="s">
        <v>2017</v>
      </c>
      <c r="E924" s="1">
        <v>1</v>
      </c>
      <c r="F924" s="9">
        <v>19</v>
      </c>
      <c r="G924" s="3">
        <v>22200000</v>
      </c>
      <c r="H924" s="3"/>
      <c r="I924" s="3"/>
      <c r="J924" s="3"/>
      <c r="K924" s="45" t="s">
        <v>2409</v>
      </c>
    </row>
    <row r="925" spans="1:11" ht="99" x14ac:dyDescent="0.3">
      <c r="A925" s="42" t="s">
        <v>2410</v>
      </c>
      <c r="B925" s="49" t="s">
        <v>2411</v>
      </c>
      <c r="C925" s="47">
        <v>2017</v>
      </c>
      <c r="D925" s="47" t="s">
        <v>2017</v>
      </c>
      <c r="E925" s="1">
        <v>1</v>
      </c>
      <c r="F925" s="10">
        <v>9</v>
      </c>
      <c r="G925" s="3">
        <v>760000</v>
      </c>
      <c r="H925" s="3"/>
      <c r="I925" s="3"/>
      <c r="J925" s="3"/>
      <c r="K925" s="45" t="s">
        <v>2412</v>
      </c>
    </row>
    <row r="926" spans="1:11" ht="99" x14ac:dyDescent="0.3">
      <c r="A926" s="42" t="s">
        <v>2413</v>
      </c>
      <c r="B926" s="49" t="s">
        <v>2414</v>
      </c>
      <c r="C926" s="47">
        <v>2016</v>
      </c>
      <c r="D926" s="47" t="s">
        <v>2017</v>
      </c>
      <c r="E926" s="1"/>
      <c r="F926" s="10">
        <v>0</v>
      </c>
      <c r="G926" s="3"/>
      <c r="H926" s="3"/>
      <c r="I926" s="3"/>
      <c r="J926" s="3"/>
      <c r="K926" s="45" t="s">
        <v>2415</v>
      </c>
    </row>
    <row r="927" spans="1:11" ht="99" x14ac:dyDescent="0.3">
      <c r="A927" s="42" t="s">
        <v>2416</v>
      </c>
      <c r="B927" s="49" t="s">
        <v>2417</v>
      </c>
      <c r="C927" s="47">
        <v>2016</v>
      </c>
      <c r="D927" s="47" t="s">
        <v>2017</v>
      </c>
      <c r="E927" s="1"/>
      <c r="F927" s="10">
        <v>0</v>
      </c>
      <c r="G927" s="3"/>
      <c r="H927" s="3"/>
      <c r="I927" s="3"/>
      <c r="J927" s="3"/>
      <c r="K927" s="45" t="s">
        <v>2418</v>
      </c>
    </row>
    <row r="928" spans="1:11" ht="99" x14ac:dyDescent="0.3">
      <c r="A928" s="42" t="s">
        <v>2419</v>
      </c>
      <c r="B928" s="49" t="s">
        <v>2417</v>
      </c>
      <c r="C928" s="47">
        <v>2016</v>
      </c>
      <c r="D928" s="47" t="s">
        <v>2017</v>
      </c>
      <c r="E928" s="1"/>
      <c r="F928" s="10">
        <v>0</v>
      </c>
      <c r="G928" s="3"/>
      <c r="H928" s="3"/>
      <c r="I928" s="3"/>
      <c r="J928" s="3"/>
      <c r="K928" s="45" t="s">
        <v>2418</v>
      </c>
    </row>
    <row r="929" spans="1:11" ht="115.5" x14ac:dyDescent="0.3">
      <c r="A929" s="42" t="s">
        <v>2420</v>
      </c>
      <c r="B929" s="49" t="s">
        <v>2421</v>
      </c>
      <c r="C929" s="47">
        <v>2016</v>
      </c>
      <c r="D929" s="47" t="s">
        <v>2017</v>
      </c>
      <c r="E929" s="1"/>
      <c r="F929" s="10">
        <v>0</v>
      </c>
      <c r="G929" s="3"/>
      <c r="H929" s="3"/>
      <c r="I929" s="3"/>
      <c r="J929" s="3"/>
      <c r="K929" s="45" t="s">
        <v>2422</v>
      </c>
    </row>
    <row r="930" spans="1:11" ht="99" x14ac:dyDescent="0.3">
      <c r="A930" s="42" t="s">
        <v>2423</v>
      </c>
      <c r="B930" s="49" t="s">
        <v>2424</v>
      </c>
      <c r="C930" s="47">
        <v>2016</v>
      </c>
      <c r="D930" s="47" t="s">
        <v>2017</v>
      </c>
      <c r="E930" s="1"/>
      <c r="F930" s="10">
        <v>0</v>
      </c>
      <c r="G930" s="3"/>
      <c r="H930" s="3"/>
      <c r="I930" s="3"/>
      <c r="J930" s="3"/>
      <c r="K930" s="45" t="s">
        <v>2425</v>
      </c>
    </row>
    <row r="931" spans="1:11" ht="99" x14ac:dyDescent="0.3">
      <c r="A931" s="42" t="s">
        <v>2426</v>
      </c>
      <c r="B931" s="49" t="s">
        <v>2427</v>
      </c>
      <c r="C931" s="47">
        <v>2016</v>
      </c>
      <c r="D931" s="47" t="s">
        <v>2017</v>
      </c>
      <c r="E931" s="1">
        <v>1</v>
      </c>
      <c r="F931" s="9">
        <v>12</v>
      </c>
      <c r="G931" s="3">
        <v>50</v>
      </c>
      <c r="H931" s="3"/>
      <c r="I931" s="3"/>
      <c r="J931" s="3"/>
      <c r="K931" s="45" t="s">
        <v>2428</v>
      </c>
    </row>
    <row r="932" spans="1:11" ht="99" x14ac:dyDescent="0.3">
      <c r="A932" s="42" t="s">
        <v>2429</v>
      </c>
      <c r="B932" s="49" t="s">
        <v>2430</v>
      </c>
      <c r="C932" s="47">
        <v>2016</v>
      </c>
      <c r="D932" s="47" t="s">
        <v>2017</v>
      </c>
      <c r="E932" s="1"/>
      <c r="F932" s="10">
        <v>0</v>
      </c>
      <c r="G932" s="3"/>
      <c r="H932" s="3"/>
      <c r="I932" s="3"/>
      <c r="J932" s="3"/>
      <c r="K932" s="45" t="s">
        <v>2431</v>
      </c>
    </row>
    <row r="933" spans="1:11" ht="99" x14ac:dyDescent="0.3">
      <c r="A933" s="42" t="s">
        <v>2426</v>
      </c>
      <c r="B933" s="49" t="s">
        <v>2427</v>
      </c>
      <c r="C933" s="47">
        <v>2016</v>
      </c>
      <c r="D933" s="47" t="s">
        <v>2017</v>
      </c>
      <c r="E933" s="1">
        <v>1</v>
      </c>
      <c r="F933" s="9">
        <v>12</v>
      </c>
      <c r="G933" s="3">
        <v>50</v>
      </c>
      <c r="H933" s="3"/>
      <c r="I933" s="3"/>
      <c r="J933" s="3"/>
      <c r="K933" s="45" t="s">
        <v>2428</v>
      </c>
    </row>
    <row r="934" spans="1:11" ht="99" x14ac:dyDescent="0.3">
      <c r="A934" s="42" t="s">
        <v>2429</v>
      </c>
      <c r="B934" s="49" t="s">
        <v>2430</v>
      </c>
      <c r="C934" s="47">
        <v>2016</v>
      </c>
      <c r="D934" s="47" t="s">
        <v>2017</v>
      </c>
      <c r="E934" s="1"/>
      <c r="F934" s="10">
        <v>0</v>
      </c>
      <c r="G934" s="3"/>
      <c r="H934" s="3"/>
      <c r="I934" s="3"/>
      <c r="J934" s="3"/>
      <c r="K934" s="45" t="s">
        <v>2431</v>
      </c>
    </row>
    <row r="935" spans="1:11" ht="82.5" x14ac:dyDescent="0.3">
      <c r="A935" s="42" t="s">
        <v>2432</v>
      </c>
      <c r="B935" s="49" t="s">
        <v>2433</v>
      </c>
      <c r="C935" s="47">
        <v>2016</v>
      </c>
      <c r="D935" s="47" t="s">
        <v>2017</v>
      </c>
      <c r="E935" s="1"/>
      <c r="F935" s="10">
        <v>0</v>
      </c>
      <c r="G935" s="3"/>
      <c r="H935" s="3"/>
      <c r="I935" s="3"/>
      <c r="J935" s="3"/>
      <c r="K935" s="45" t="s">
        <v>2434</v>
      </c>
    </row>
    <row r="936" spans="1:11" ht="99" x14ac:dyDescent="0.3">
      <c r="A936" s="42" t="s">
        <v>2435</v>
      </c>
      <c r="B936" s="49" t="s">
        <v>2436</v>
      </c>
      <c r="C936" s="47">
        <v>2016</v>
      </c>
      <c r="D936" s="47" t="s">
        <v>2017</v>
      </c>
      <c r="E936" s="1"/>
      <c r="F936" s="10">
        <v>0</v>
      </c>
      <c r="G936" s="3"/>
      <c r="H936" s="3"/>
      <c r="I936" s="3"/>
      <c r="J936" s="3"/>
      <c r="K936" s="45" t="s">
        <v>2105</v>
      </c>
    </row>
    <row r="937" spans="1:11" ht="115.5" x14ac:dyDescent="0.3">
      <c r="A937" s="42" t="s">
        <v>2437</v>
      </c>
      <c r="B937" s="49" t="s">
        <v>2402</v>
      </c>
      <c r="C937" s="47">
        <v>2016</v>
      </c>
      <c r="D937" s="47" t="s">
        <v>2017</v>
      </c>
      <c r="E937" s="1">
        <v>1</v>
      </c>
      <c r="F937" s="9">
        <v>20</v>
      </c>
      <c r="G937" s="3">
        <v>1000000</v>
      </c>
      <c r="H937" s="3"/>
      <c r="I937" s="3"/>
      <c r="J937" s="3"/>
      <c r="K937" s="45" t="s">
        <v>2403</v>
      </c>
    </row>
    <row r="938" spans="1:11" ht="132" x14ac:dyDescent="0.3">
      <c r="A938" s="42" t="s">
        <v>2438</v>
      </c>
      <c r="B938" s="49" t="s">
        <v>2439</v>
      </c>
      <c r="C938" s="47">
        <v>2016</v>
      </c>
      <c r="D938" s="47" t="s">
        <v>2017</v>
      </c>
      <c r="E938" s="1"/>
      <c r="F938" s="10">
        <v>0</v>
      </c>
      <c r="G938" s="3"/>
      <c r="H938" s="3"/>
      <c r="I938" s="3"/>
      <c r="J938" s="3"/>
      <c r="K938" s="45" t="s">
        <v>2440</v>
      </c>
    </row>
    <row r="939" spans="1:11" ht="115.5" x14ac:dyDescent="0.3">
      <c r="A939" s="42" t="s">
        <v>46</v>
      </c>
      <c r="B939" s="49" t="s">
        <v>2441</v>
      </c>
      <c r="C939" s="47">
        <v>2016</v>
      </c>
      <c r="D939" s="47" t="s">
        <v>2017</v>
      </c>
      <c r="E939" s="1">
        <v>1</v>
      </c>
      <c r="F939" s="9">
        <v>13</v>
      </c>
      <c r="G939" s="3">
        <v>4000000</v>
      </c>
      <c r="H939" s="3"/>
      <c r="I939" s="3"/>
      <c r="J939" s="3"/>
      <c r="K939" s="45" t="s">
        <v>2442</v>
      </c>
    </row>
    <row r="940" spans="1:11" ht="99" x14ac:dyDescent="0.3">
      <c r="A940" s="42" t="s">
        <v>2443</v>
      </c>
      <c r="B940" s="49" t="s">
        <v>2444</v>
      </c>
      <c r="C940" s="47">
        <v>2016</v>
      </c>
      <c r="D940" s="47" t="s">
        <v>2017</v>
      </c>
      <c r="E940" s="1"/>
      <c r="F940" s="10">
        <v>0</v>
      </c>
      <c r="G940" s="3"/>
      <c r="H940" s="3"/>
      <c r="I940" s="3"/>
      <c r="J940" s="3"/>
      <c r="K940" s="45" t="s">
        <v>2445</v>
      </c>
    </row>
    <row r="941" spans="1:11" ht="115.5" x14ac:dyDescent="0.3">
      <c r="A941" s="42" t="s">
        <v>2446</v>
      </c>
      <c r="B941" s="49" t="s">
        <v>2447</v>
      </c>
      <c r="C941" s="47">
        <v>2016</v>
      </c>
      <c r="D941" s="47" t="s">
        <v>2017</v>
      </c>
      <c r="E941" s="1">
        <v>1</v>
      </c>
      <c r="F941" s="9">
        <v>14</v>
      </c>
      <c r="G941" s="3">
        <v>500000</v>
      </c>
      <c r="H941" s="3"/>
      <c r="I941" s="3"/>
      <c r="J941" s="3"/>
      <c r="K941" s="45" t="s">
        <v>2448</v>
      </c>
    </row>
    <row r="942" spans="1:11" ht="99" x14ac:dyDescent="0.3">
      <c r="A942" s="42" t="s">
        <v>2449</v>
      </c>
      <c r="B942" s="49" t="s">
        <v>2450</v>
      </c>
      <c r="C942" s="47">
        <v>2016</v>
      </c>
      <c r="D942" s="47" t="s">
        <v>2017</v>
      </c>
      <c r="E942" s="1"/>
      <c r="F942" s="10">
        <v>0</v>
      </c>
      <c r="G942" s="3"/>
      <c r="H942" s="3"/>
      <c r="I942" s="3"/>
      <c r="J942" s="3"/>
      <c r="K942" s="45" t="s">
        <v>2451</v>
      </c>
    </row>
    <row r="943" spans="1:11" ht="82.5" x14ac:dyDescent="0.3">
      <c r="A943" s="42" t="s">
        <v>2452</v>
      </c>
      <c r="B943" s="49" t="s">
        <v>2453</v>
      </c>
      <c r="C943" s="47">
        <v>2016</v>
      </c>
      <c r="D943" s="47" t="s">
        <v>2017</v>
      </c>
      <c r="E943" s="1"/>
      <c r="F943" s="10">
        <v>0</v>
      </c>
      <c r="G943" s="3"/>
      <c r="H943" s="3"/>
      <c r="I943" s="3"/>
      <c r="J943" s="3"/>
      <c r="K943" s="45" t="s">
        <v>2454</v>
      </c>
    </row>
    <row r="944" spans="1:11" ht="115.5" x14ac:dyDescent="0.3">
      <c r="A944" s="42" t="s">
        <v>2455</v>
      </c>
      <c r="B944" s="49" t="s">
        <v>2456</v>
      </c>
      <c r="C944" s="47">
        <v>2016</v>
      </c>
      <c r="D944" s="47" t="s">
        <v>2017</v>
      </c>
      <c r="E944" s="1"/>
      <c r="F944" s="10">
        <v>0</v>
      </c>
      <c r="G944" s="3"/>
      <c r="H944" s="3"/>
      <c r="I944" s="3"/>
      <c r="J944" s="3"/>
      <c r="K944" s="45" t="s">
        <v>2457</v>
      </c>
    </row>
    <row r="945" spans="1:11" ht="82.5" x14ac:dyDescent="0.3">
      <c r="A945" s="42" t="s">
        <v>2458</v>
      </c>
      <c r="B945" s="49" t="s">
        <v>2459</v>
      </c>
      <c r="C945" s="47">
        <v>2016</v>
      </c>
      <c r="D945" s="47" t="s">
        <v>2017</v>
      </c>
      <c r="E945" s="1"/>
      <c r="F945" s="10">
        <v>0</v>
      </c>
      <c r="G945" s="3"/>
      <c r="H945" s="3"/>
      <c r="I945" s="3"/>
      <c r="J945" s="3"/>
      <c r="K945" s="45" t="s">
        <v>2460</v>
      </c>
    </row>
    <row r="946" spans="1:11" ht="99" x14ac:dyDescent="0.3">
      <c r="A946" s="42" t="s">
        <v>1037</v>
      </c>
      <c r="B946" s="49" t="s">
        <v>2461</v>
      </c>
      <c r="C946" s="47">
        <v>2016</v>
      </c>
      <c r="D946" s="47" t="s">
        <v>2017</v>
      </c>
      <c r="E946" s="1"/>
      <c r="F946" s="1">
        <v>0</v>
      </c>
      <c r="G946" s="3"/>
      <c r="H946" s="3"/>
      <c r="I946" s="3"/>
      <c r="J946" s="3"/>
      <c r="K946" s="45" t="s">
        <v>2462</v>
      </c>
    </row>
    <row r="947" spans="1:11" ht="115.5" x14ac:dyDescent="0.3">
      <c r="A947" s="42" t="s">
        <v>2463</v>
      </c>
      <c r="B947" s="49" t="s">
        <v>2464</v>
      </c>
      <c r="C947" s="47">
        <v>2020</v>
      </c>
      <c r="D947" s="47" t="s">
        <v>2465</v>
      </c>
      <c r="E947" s="1"/>
      <c r="F947" s="1">
        <v>0</v>
      </c>
      <c r="G947" s="3"/>
      <c r="H947" s="3"/>
      <c r="I947" s="3"/>
      <c r="J947" s="3"/>
      <c r="K947" s="45" t="s">
        <v>2466</v>
      </c>
    </row>
    <row r="948" spans="1:11" ht="231" x14ac:dyDescent="0.3">
      <c r="A948" s="42" t="s">
        <v>2467</v>
      </c>
      <c r="B948" s="49" t="s">
        <v>2468</v>
      </c>
      <c r="C948" s="47">
        <v>2020</v>
      </c>
      <c r="D948" s="47" t="s">
        <v>2465</v>
      </c>
      <c r="E948" s="1">
        <v>1</v>
      </c>
      <c r="F948" s="1">
        <v>0</v>
      </c>
      <c r="G948" s="3">
        <v>5500000</v>
      </c>
      <c r="H948" s="3"/>
      <c r="I948" s="3"/>
      <c r="J948" s="3"/>
      <c r="K948" s="45" t="s">
        <v>2469</v>
      </c>
    </row>
    <row r="949" spans="1:11" ht="115.5" x14ac:dyDescent="0.3">
      <c r="A949" s="42" t="s">
        <v>2470</v>
      </c>
      <c r="B949" s="49" t="s">
        <v>2471</v>
      </c>
      <c r="C949" s="47">
        <v>2020</v>
      </c>
      <c r="D949" s="47" t="s">
        <v>2465</v>
      </c>
      <c r="E949" s="1">
        <v>1</v>
      </c>
      <c r="F949" s="1">
        <v>0</v>
      </c>
      <c r="G949" s="3">
        <v>25000000</v>
      </c>
      <c r="H949" s="3"/>
      <c r="I949" s="3"/>
      <c r="J949" s="3"/>
      <c r="K949" s="45" t="s">
        <v>2472</v>
      </c>
    </row>
    <row r="950" spans="1:11" ht="198" x14ac:dyDescent="0.3">
      <c r="A950" s="42" t="s">
        <v>2473</v>
      </c>
      <c r="B950" s="49" t="s">
        <v>2474</v>
      </c>
      <c r="C950" s="47">
        <v>2020</v>
      </c>
      <c r="D950" s="47" t="s">
        <v>2465</v>
      </c>
      <c r="E950" s="1">
        <v>1</v>
      </c>
      <c r="F950" s="1">
        <v>0</v>
      </c>
      <c r="G950" s="3">
        <v>24000000</v>
      </c>
      <c r="H950" s="3"/>
      <c r="I950" s="3"/>
      <c r="J950" s="3"/>
      <c r="K950" s="45" t="s">
        <v>2475</v>
      </c>
    </row>
    <row r="951" spans="1:11" ht="115.5" x14ac:dyDescent="0.3">
      <c r="A951" s="42" t="s">
        <v>193</v>
      </c>
      <c r="B951" s="49" t="s">
        <v>2476</v>
      </c>
      <c r="C951" s="47">
        <v>2020</v>
      </c>
      <c r="D951" s="47" t="s">
        <v>2465</v>
      </c>
      <c r="E951" s="1"/>
      <c r="F951" s="1">
        <v>0</v>
      </c>
      <c r="G951" s="3"/>
      <c r="H951" s="3"/>
      <c r="I951" s="3"/>
      <c r="J951" s="3"/>
      <c r="K951" s="45" t="s">
        <v>2477</v>
      </c>
    </row>
    <row r="952" spans="1:11" ht="82.5" x14ac:dyDescent="0.3">
      <c r="A952" s="42" t="s">
        <v>2478</v>
      </c>
      <c r="B952" s="49" t="s">
        <v>2479</v>
      </c>
      <c r="C952" s="47">
        <v>2020</v>
      </c>
      <c r="D952" s="47" t="s">
        <v>2465</v>
      </c>
      <c r="E952" s="1"/>
      <c r="F952" s="1">
        <v>0</v>
      </c>
      <c r="G952" s="3"/>
      <c r="H952" s="3"/>
      <c r="I952" s="3"/>
      <c r="J952" s="3"/>
      <c r="K952" s="45" t="s">
        <v>2480</v>
      </c>
    </row>
    <row r="953" spans="1:11" ht="115.5" x14ac:dyDescent="0.3">
      <c r="A953" s="42" t="s">
        <v>2481</v>
      </c>
      <c r="B953" s="49" t="s">
        <v>2482</v>
      </c>
      <c r="C953" s="47">
        <v>2020</v>
      </c>
      <c r="D953" s="47" t="s">
        <v>2465</v>
      </c>
      <c r="E953" s="1">
        <v>1</v>
      </c>
      <c r="F953" s="1">
        <v>0</v>
      </c>
      <c r="G953" s="3">
        <v>17000</v>
      </c>
      <c r="H953" s="3"/>
      <c r="I953" s="3"/>
      <c r="J953" s="3"/>
      <c r="K953" s="45" t="s">
        <v>2483</v>
      </c>
    </row>
    <row r="954" spans="1:11" ht="99" x14ac:dyDescent="0.3">
      <c r="A954" s="42" t="s">
        <v>2484</v>
      </c>
      <c r="B954" s="49" t="s">
        <v>2485</v>
      </c>
      <c r="C954" s="47">
        <v>2020</v>
      </c>
      <c r="D954" s="47" t="s">
        <v>2465</v>
      </c>
      <c r="E954" s="1">
        <v>1</v>
      </c>
      <c r="F954" s="1">
        <v>0</v>
      </c>
      <c r="G954" s="3">
        <v>100000000</v>
      </c>
      <c r="H954" s="3">
        <v>500000000</v>
      </c>
      <c r="I954" s="3"/>
      <c r="J954" s="3"/>
      <c r="K954" s="45" t="s">
        <v>2486</v>
      </c>
    </row>
    <row r="955" spans="1:11" ht="115.5" x14ac:dyDescent="0.3">
      <c r="A955" s="42" t="s">
        <v>2487</v>
      </c>
      <c r="B955" s="49" t="s">
        <v>2488</v>
      </c>
      <c r="C955" s="47">
        <v>2020</v>
      </c>
      <c r="D955" s="47" t="s">
        <v>2465</v>
      </c>
      <c r="E955" s="1">
        <v>1</v>
      </c>
      <c r="F955" s="1">
        <v>0</v>
      </c>
      <c r="G955" s="3">
        <v>5000000</v>
      </c>
      <c r="H955" s="3"/>
      <c r="I955" s="3"/>
      <c r="J955" s="3"/>
      <c r="K955" s="45" t="s">
        <v>2489</v>
      </c>
    </row>
    <row r="956" spans="1:11" ht="99" x14ac:dyDescent="0.3">
      <c r="A956" s="42" t="s">
        <v>2490</v>
      </c>
      <c r="B956" s="49" t="s">
        <v>2491</v>
      </c>
      <c r="C956" s="47">
        <v>2020</v>
      </c>
      <c r="D956" s="47" t="s">
        <v>2465</v>
      </c>
      <c r="E956" s="1"/>
      <c r="F956" s="1">
        <v>0</v>
      </c>
      <c r="G956" s="3"/>
      <c r="H956" s="3"/>
      <c r="I956" s="3"/>
      <c r="J956" s="3"/>
      <c r="K956" s="45" t="s">
        <v>2492</v>
      </c>
    </row>
    <row r="957" spans="1:11" ht="132" x14ac:dyDescent="0.3">
      <c r="A957" s="42" t="s">
        <v>2493</v>
      </c>
      <c r="B957" s="49" t="s">
        <v>2494</v>
      </c>
      <c r="C957" s="47">
        <v>2020</v>
      </c>
      <c r="D957" s="47" t="s">
        <v>2465</v>
      </c>
      <c r="E957" s="1"/>
      <c r="F957" s="1">
        <v>0</v>
      </c>
      <c r="G957" s="3"/>
      <c r="H957" s="3"/>
      <c r="I957" s="3"/>
      <c r="J957" s="3"/>
      <c r="K957" s="45" t="s">
        <v>2495</v>
      </c>
    </row>
    <row r="958" spans="1:11" ht="99" x14ac:dyDescent="0.3">
      <c r="A958" s="42" t="s">
        <v>2496</v>
      </c>
      <c r="B958" s="49" t="s">
        <v>2497</v>
      </c>
      <c r="C958" s="47">
        <v>2020</v>
      </c>
      <c r="D958" s="47" t="s">
        <v>2465</v>
      </c>
      <c r="E958" s="1"/>
      <c r="F958" s="1">
        <v>0</v>
      </c>
      <c r="G958" s="3"/>
      <c r="H958" s="3"/>
      <c r="I958" s="3"/>
      <c r="J958" s="3"/>
      <c r="K958" s="45" t="s">
        <v>2498</v>
      </c>
    </row>
    <row r="959" spans="1:11" ht="115.5" x14ac:dyDescent="0.3">
      <c r="A959" s="42" t="s">
        <v>2499</v>
      </c>
      <c r="B959" s="49" t="s">
        <v>2500</v>
      </c>
      <c r="C959" s="47">
        <v>2020</v>
      </c>
      <c r="D959" s="47" t="s">
        <v>2465</v>
      </c>
      <c r="E959" s="1">
        <v>1</v>
      </c>
      <c r="F959" s="1">
        <v>0</v>
      </c>
      <c r="G959" s="3">
        <v>4500000</v>
      </c>
      <c r="H959" s="3"/>
      <c r="I959" s="3"/>
      <c r="J959" s="3"/>
      <c r="K959" s="45" t="s">
        <v>2501</v>
      </c>
    </row>
    <row r="960" spans="1:11" ht="82.5" x14ac:dyDescent="0.3">
      <c r="A960" s="42" t="s">
        <v>2502</v>
      </c>
      <c r="B960" s="49" t="s">
        <v>2503</v>
      </c>
      <c r="C960" s="47">
        <v>2018</v>
      </c>
      <c r="D960" s="47" t="s">
        <v>2465</v>
      </c>
      <c r="E960" s="1">
        <v>1</v>
      </c>
      <c r="F960" s="1">
        <v>0</v>
      </c>
      <c r="G960" s="3">
        <v>15000000</v>
      </c>
      <c r="H960" s="3"/>
      <c r="I960" s="3"/>
      <c r="J960" s="3"/>
      <c r="K960" s="45" t="s">
        <v>2504</v>
      </c>
    </row>
    <row r="961" spans="1:11" ht="198" x14ac:dyDescent="0.3">
      <c r="A961" s="42" t="s">
        <v>2505</v>
      </c>
      <c r="B961" s="49" t="s">
        <v>2506</v>
      </c>
      <c r="C961" s="47">
        <v>2018</v>
      </c>
      <c r="D961" s="47" t="s">
        <v>2465</v>
      </c>
      <c r="E961" s="1">
        <v>1</v>
      </c>
      <c r="F961" s="1">
        <v>0</v>
      </c>
      <c r="G961" s="3">
        <v>4000000</v>
      </c>
      <c r="H961" s="3"/>
      <c r="I961" s="3"/>
      <c r="J961" s="3"/>
      <c r="K961" s="45" t="s">
        <v>2507</v>
      </c>
    </row>
    <row r="962" spans="1:11" ht="165" x14ac:dyDescent="0.3">
      <c r="A962" s="42" t="s">
        <v>2508</v>
      </c>
      <c r="B962" s="49" t="s">
        <v>2509</v>
      </c>
      <c r="C962" s="47">
        <v>2018</v>
      </c>
      <c r="D962" s="47" t="s">
        <v>2465</v>
      </c>
      <c r="E962" s="1"/>
      <c r="F962" s="1">
        <v>0</v>
      </c>
      <c r="G962" s="3"/>
      <c r="H962" s="3"/>
      <c r="I962" s="3"/>
      <c r="J962" s="3"/>
      <c r="K962" s="45" t="s">
        <v>2510</v>
      </c>
    </row>
    <row r="963" spans="1:11" ht="99" x14ac:dyDescent="0.3">
      <c r="A963" s="42" t="s">
        <v>2511</v>
      </c>
      <c r="B963" s="49" t="s">
        <v>2512</v>
      </c>
      <c r="C963" s="47">
        <v>2018</v>
      </c>
      <c r="D963" s="47" t="s">
        <v>2465</v>
      </c>
      <c r="E963" s="1"/>
      <c r="F963" s="1">
        <v>0</v>
      </c>
      <c r="G963" s="3"/>
      <c r="H963" s="3"/>
      <c r="I963" s="3"/>
      <c r="J963" s="3"/>
      <c r="K963" s="45" t="s">
        <v>2513</v>
      </c>
    </row>
    <row r="964" spans="1:11" ht="115.5" x14ac:dyDescent="0.3">
      <c r="A964" s="42" t="s">
        <v>2514</v>
      </c>
      <c r="B964" s="49" t="s">
        <v>2515</v>
      </c>
      <c r="C964" s="47">
        <v>2018</v>
      </c>
      <c r="D964" s="47" t="s">
        <v>2465</v>
      </c>
      <c r="E964" s="1">
        <v>1</v>
      </c>
      <c r="F964" s="1">
        <v>0</v>
      </c>
      <c r="G964" s="3">
        <v>7500000</v>
      </c>
      <c r="H964" s="3"/>
      <c r="I964" s="3"/>
      <c r="J964" s="3"/>
      <c r="K964" s="45" t="s">
        <v>2516</v>
      </c>
    </row>
    <row r="965" spans="1:11" ht="99" x14ac:dyDescent="0.3">
      <c r="A965" s="42" t="s">
        <v>331</v>
      </c>
      <c r="B965" s="49" t="s">
        <v>2517</v>
      </c>
      <c r="C965" s="47">
        <v>2018</v>
      </c>
      <c r="D965" s="47" t="s">
        <v>2465</v>
      </c>
      <c r="E965" s="1"/>
      <c r="F965" s="1">
        <v>0</v>
      </c>
      <c r="G965" s="3"/>
      <c r="H965" s="3"/>
      <c r="I965" s="3"/>
      <c r="J965" s="3"/>
      <c r="K965" s="45" t="s">
        <v>2518</v>
      </c>
    </row>
    <row r="966" spans="1:11" ht="115.5" x14ac:dyDescent="0.3">
      <c r="A966" s="42" t="s">
        <v>1637</v>
      </c>
      <c r="B966" s="49" t="s">
        <v>2519</v>
      </c>
      <c r="C966" s="47">
        <v>2018</v>
      </c>
      <c r="D966" s="47" t="s">
        <v>2465</v>
      </c>
      <c r="E966" s="1">
        <v>1</v>
      </c>
      <c r="F966" s="1">
        <v>0</v>
      </c>
      <c r="G966" s="3">
        <v>5000000</v>
      </c>
      <c r="H966" s="3"/>
      <c r="I966" s="3"/>
      <c r="J966" s="3"/>
      <c r="K966" s="45" t="s">
        <v>2520</v>
      </c>
    </row>
    <row r="967" spans="1:11" ht="115.5" x14ac:dyDescent="0.3">
      <c r="A967" s="42" t="s">
        <v>2521</v>
      </c>
      <c r="B967" s="49" t="s">
        <v>2522</v>
      </c>
      <c r="C967" s="47">
        <v>2018</v>
      </c>
      <c r="D967" s="47" t="s">
        <v>2465</v>
      </c>
      <c r="E967" s="1">
        <v>1</v>
      </c>
      <c r="F967" s="1">
        <v>0</v>
      </c>
      <c r="G967" s="3">
        <v>5670000</v>
      </c>
      <c r="H967" s="3"/>
      <c r="I967" s="3"/>
      <c r="J967" s="3"/>
      <c r="K967" s="45" t="s">
        <v>2523</v>
      </c>
    </row>
    <row r="968" spans="1:11" ht="82.5" x14ac:dyDescent="0.3">
      <c r="A968" s="42" t="s">
        <v>2524</v>
      </c>
      <c r="B968" s="49" t="s">
        <v>2525</v>
      </c>
      <c r="C968" s="47">
        <v>2019</v>
      </c>
      <c r="D968" s="47" t="s">
        <v>2465</v>
      </c>
      <c r="E968" s="1"/>
      <c r="F968" s="1">
        <v>0</v>
      </c>
      <c r="G968" s="3"/>
      <c r="H968" s="3"/>
      <c r="I968" s="3"/>
      <c r="J968" s="3"/>
      <c r="K968" s="45" t="s">
        <v>2526</v>
      </c>
    </row>
    <row r="969" spans="1:11" ht="99" x14ac:dyDescent="0.3">
      <c r="A969" s="42" t="s">
        <v>2168</v>
      </c>
      <c r="B969" s="49" t="s">
        <v>2527</v>
      </c>
      <c r="C969" s="47">
        <v>2019</v>
      </c>
      <c r="D969" s="47" t="s">
        <v>2465</v>
      </c>
      <c r="E969" s="1">
        <v>1</v>
      </c>
      <c r="F969" s="1">
        <v>0</v>
      </c>
      <c r="G969" s="3">
        <v>5000000</v>
      </c>
      <c r="H969" s="3">
        <v>5000000</v>
      </c>
      <c r="I969" s="3"/>
      <c r="J969" s="3"/>
      <c r="K969" s="45" t="s">
        <v>2528</v>
      </c>
    </row>
    <row r="970" spans="1:11" ht="99" x14ac:dyDescent="0.3">
      <c r="A970" s="42" t="s">
        <v>2529</v>
      </c>
      <c r="B970" s="49" t="s">
        <v>2530</v>
      </c>
      <c r="C970" s="47">
        <v>2019</v>
      </c>
      <c r="D970" s="47" t="s">
        <v>2465</v>
      </c>
      <c r="E970" s="1">
        <v>1</v>
      </c>
      <c r="F970" s="1">
        <v>0</v>
      </c>
      <c r="G970" s="3">
        <v>5000000</v>
      </c>
      <c r="H970" s="3"/>
      <c r="I970" s="3"/>
      <c r="J970" s="3"/>
      <c r="K970" s="45" t="s">
        <v>2531</v>
      </c>
    </row>
    <row r="971" spans="1:11" ht="99" x14ac:dyDescent="0.3">
      <c r="A971" s="42" t="s">
        <v>2532</v>
      </c>
      <c r="B971" s="49" t="s">
        <v>2533</v>
      </c>
      <c r="C971" s="47">
        <v>2019</v>
      </c>
      <c r="D971" s="47" t="s">
        <v>2465</v>
      </c>
      <c r="E971" s="1"/>
      <c r="F971" s="1">
        <v>0</v>
      </c>
      <c r="G971" s="3"/>
      <c r="H971" s="3"/>
      <c r="I971" s="3"/>
      <c r="J971" s="3"/>
      <c r="K971" s="45" t="s">
        <v>2534</v>
      </c>
    </row>
    <row r="972" spans="1:11" ht="198" x14ac:dyDescent="0.3">
      <c r="A972" s="42" t="s">
        <v>2535</v>
      </c>
      <c r="B972" s="49" t="s">
        <v>2536</v>
      </c>
      <c r="C972" s="47">
        <v>2019</v>
      </c>
      <c r="D972" s="47" t="s">
        <v>2465</v>
      </c>
      <c r="E972" s="1">
        <v>1</v>
      </c>
      <c r="F972" s="1">
        <v>0</v>
      </c>
      <c r="G972" s="3">
        <v>24000000</v>
      </c>
      <c r="H972" s="3"/>
      <c r="I972" s="3"/>
      <c r="J972" s="3"/>
      <c r="K972" s="45" t="s">
        <v>2475</v>
      </c>
    </row>
    <row r="973" spans="1:11" ht="115.5" x14ac:dyDescent="0.3">
      <c r="A973" s="42" t="s">
        <v>390</v>
      </c>
      <c r="B973" s="49" t="s">
        <v>2537</v>
      </c>
      <c r="C973" s="47">
        <v>2019</v>
      </c>
      <c r="D973" s="47" t="s">
        <v>2465</v>
      </c>
      <c r="E973" s="1"/>
      <c r="F973" s="1">
        <v>0</v>
      </c>
      <c r="G973" s="3"/>
      <c r="H973" s="3"/>
      <c r="I973" s="3"/>
      <c r="J973" s="3"/>
      <c r="K973" s="45" t="s">
        <v>2538</v>
      </c>
    </row>
    <row r="974" spans="1:11" ht="82.5" x14ac:dyDescent="0.3">
      <c r="A974" s="42" t="s">
        <v>2539</v>
      </c>
      <c r="B974" s="49" t="s">
        <v>2540</v>
      </c>
      <c r="C974" s="47">
        <v>2019</v>
      </c>
      <c r="D974" s="47" t="s">
        <v>2465</v>
      </c>
      <c r="E974" s="1"/>
      <c r="F974" s="1">
        <v>0</v>
      </c>
      <c r="G974" s="3"/>
      <c r="H974" s="3"/>
      <c r="I974" s="3"/>
      <c r="J974" s="3"/>
      <c r="K974" s="45" t="s">
        <v>2541</v>
      </c>
    </row>
    <row r="975" spans="1:11" ht="148.5" x14ac:dyDescent="0.3">
      <c r="A975" s="42" t="s">
        <v>2542</v>
      </c>
      <c r="B975" s="49" t="s">
        <v>2543</v>
      </c>
      <c r="C975" s="47">
        <v>2019</v>
      </c>
      <c r="D975" s="47" t="s">
        <v>2465</v>
      </c>
      <c r="E975" s="1"/>
      <c r="F975" s="1">
        <v>0</v>
      </c>
      <c r="G975" s="3"/>
      <c r="H975" s="3"/>
      <c r="I975" s="3"/>
      <c r="J975" s="3"/>
      <c r="K975" s="45" t="s">
        <v>2544</v>
      </c>
    </row>
    <row r="976" spans="1:11" ht="99" x14ac:dyDescent="0.3">
      <c r="A976" s="42" t="s">
        <v>2545</v>
      </c>
      <c r="B976" s="49" t="s">
        <v>2491</v>
      </c>
      <c r="C976" s="47">
        <v>2019</v>
      </c>
      <c r="D976" s="47" t="s">
        <v>2465</v>
      </c>
      <c r="E976" s="1"/>
      <c r="F976" s="1">
        <v>0</v>
      </c>
      <c r="G976" s="3"/>
      <c r="H976" s="3"/>
      <c r="I976" s="3"/>
      <c r="J976" s="3"/>
      <c r="K976" s="45" t="s">
        <v>2492</v>
      </c>
    </row>
    <row r="977" spans="1:11" ht="99" x14ac:dyDescent="0.3">
      <c r="A977" s="42" t="s">
        <v>2546</v>
      </c>
      <c r="B977" s="49" t="s">
        <v>2547</v>
      </c>
      <c r="C977" s="47">
        <v>2017</v>
      </c>
      <c r="D977" s="47" t="s">
        <v>2465</v>
      </c>
      <c r="E977" s="1">
        <v>1</v>
      </c>
      <c r="F977" s="1">
        <v>0</v>
      </c>
      <c r="G977" s="3">
        <v>7500000</v>
      </c>
      <c r="H977" s="3"/>
      <c r="I977" s="3"/>
      <c r="J977" s="3"/>
      <c r="K977" s="45" t="s">
        <v>2548</v>
      </c>
    </row>
    <row r="978" spans="1:11" ht="115.5" x14ac:dyDescent="0.3">
      <c r="A978" s="42" t="s">
        <v>2549</v>
      </c>
      <c r="B978" s="49" t="s">
        <v>2550</v>
      </c>
      <c r="C978" s="47">
        <v>2017</v>
      </c>
      <c r="D978" s="47" t="s">
        <v>2465</v>
      </c>
      <c r="E978" s="1">
        <v>1</v>
      </c>
      <c r="F978" s="1">
        <v>0</v>
      </c>
      <c r="G978" s="3">
        <v>5000000</v>
      </c>
      <c r="H978" s="3"/>
      <c r="I978" s="3"/>
      <c r="J978" s="3"/>
      <c r="K978" s="45" t="s">
        <v>2520</v>
      </c>
    </row>
    <row r="979" spans="1:11" ht="132" x14ac:dyDescent="0.3">
      <c r="A979" s="42" t="s">
        <v>2551</v>
      </c>
      <c r="B979" s="49" t="s">
        <v>2552</v>
      </c>
      <c r="C979" s="47">
        <v>2017</v>
      </c>
      <c r="D979" s="47" t="s">
        <v>2465</v>
      </c>
      <c r="E979" s="1"/>
      <c r="F979" s="1">
        <v>0</v>
      </c>
      <c r="G979" s="3"/>
      <c r="H979" s="3"/>
      <c r="I979" s="3"/>
      <c r="J979" s="3"/>
      <c r="K979" s="45" t="s">
        <v>2553</v>
      </c>
    </row>
    <row r="980" spans="1:11" ht="181.5" x14ac:dyDescent="0.3">
      <c r="A980" s="42" t="s">
        <v>2554</v>
      </c>
      <c r="B980" s="49" t="s">
        <v>2555</v>
      </c>
      <c r="C980" s="47">
        <v>2017</v>
      </c>
      <c r="D980" s="47" t="s">
        <v>2465</v>
      </c>
      <c r="E980" s="1">
        <v>1</v>
      </c>
      <c r="F980" s="1">
        <v>0</v>
      </c>
      <c r="G980" s="3">
        <v>4000000</v>
      </c>
      <c r="H980" s="3"/>
      <c r="I980" s="3"/>
      <c r="J980" s="3"/>
      <c r="K980" s="45" t="s">
        <v>2507</v>
      </c>
    </row>
    <row r="981" spans="1:11" ht="99" x14ac:dyDescent="0.3">
      <c r="A981" s="42" t="s">
        <v>2556</v>
      </c>
      <c r="B981" s="49" t="s">
        <v>2557</v>
      </c>
      <c r="C981" s="47">
        <v>2017</v>
      </c>
      <c r="D981" s="47" t="s">
        <v>2465</v>
      </c>
      <c r="E981" s="1"/>
      <c r="F981" s="1">
        <v>0</v>
      </c>
      <c r="G981" s="3"/>
      <c r="H981" s="3"/>
      <c r="I981" s="3"/>
      <c r="J981" s="3"/>
      <c r="K981" s="45" t="s">
        <v>2558</v>
      </c>
    </row>
    <row r="982" spans="1:11" ht="165" x14ac:dyDescent="0.3">
      <c r="A982" s="42" t="s">
        <v>2559</v>
      </c>
      <c r="B982" s="49" t="s">
        <v>2560</v>
      </c>
      <c r="C982" s="47">
        <v>2017</v>
      </c>
      <c r="D982" s="47" t="s">
        <v>2465</v>
      </c>
      <c r="E982" s="1"/>
      <c r="F982" s="1">
        <v>0</v>
      </c>
      <c r="G982" s="3"/>
      <c r="H982" s="3"/>
      <c r="I982" s="3"/>
      <c r="J982" s="3"/>
      <c r="K982" s="45" t="s">
        <v>2561</v>
      </c>
    </row>
    <row r="983" spans="1:11" ht="165" x14ac:dyDescent="0.3">
      <c r="A983" s="42" t="s">
        <v>2562</v>
      </c>
      <c r="B983" s="49" t="s">
        <v>2560</v>
      </c>
      <c r="C983" s="47">
        <v>2017</v>
      </c>
      <c r="D983" s="47" t="s">
        <v>2465</v>
      </c>
      <c r="E983" s="1"/>
      <c r="F983" s="1">
        <v>0</v>
      </c>
      <c r="G983" s="3"/>
      <c r="H983" s="3"/>
      <c r="I983" s="3"/>
      <c r="J983" s="3"/>
      <c r="K983" s="45" t="s">
        <v>2561</v>
      </c>
    </row>
    <row r="984" spans="1:11" ht="82.5" x14ac:dyDescent="0.3">
      <c r="A984" s="42" t="s">
        <v>2285</v>
      </c>
      <c r="B984" s="49" t="s">
        <v>2563</v>
      </c>
      <c r="C984" s="47">
        <v>2018</v>
      </c>
      <c r="D984" s="47" t="s">
        <v>2465</v>
      </c>
      <c r="E984" s="1">
        <v>1</v>
      </c>
      <c r="F984" s="1">
        <v>0</v>
      </c>
      <c r="G984" s="3">
        <v>2000000</v>
      </c>
      <c r="H984" s="3"/>
      <c r="I984" s="3"/>
      <c r="J984" s="3"/>
      <c r="K984" s="45" t="s">
        <v>2564</v>
      </c>
    </row>
    <row r="985" spans="1:11" ht="82.5" x14ac:dyDescent="0.3">
      <c r="A985" s="42" t="s">
        <v>2565</v>
      </c>
      <c r="B985" s="49" t="s">
        <v>2566</v>
      </c>
      <c r="C985" s="47">
        <v>2018</v>
      </c>
      <c r="D985" s="47" t="s">
        <v>2465</v>
      </c>
      <c r="E985" s="1"/>
      <c r="F985" s="1">
        <v>0</v>
      </c>
      <c r="G985" s="3"/>
      <c r="H985" s="3"/>
      <c r="I985" s="3"/>
      <c r="J985" s="3"/>
      <c r="K985" s="45" t="s">
        <v>2567</v>
      </c>
    </row>
    <row r="986" spans="1:11" ht="115.5" x14ac:dyDescent="0.3">
      <c r="A986" s="42" t="s">
        <v>1784</v>
      </c>
      <c r="B986" s="49" t="s">
        <v>2568</v>
      </c>
      <c r="C986" s="47">
        <v>2018</v>
      </c>
      <c r="D986" s="47" t="s">
        <v>2465</v>
      </c>
      <c r="E986" s="1">
        <v>1</v>
      </c>
      <c r="F986" s="1">
        <v>0</v>
      </c>
      <c r="G986" s="3">
        <v>30000000</v>
      </c>
      <c r="H986" s="3"/>
      <c r="I986" s="3"/>
      <c r="J986" s="3"/>
      <c r="K986" s="45" t="s">
        <v>2569</v>
      </c>
    </row>
    <row r="987" spans="1:11" ht="247.5" x14ac:dyDescent="0.3">
      <c r="A987" s="42" t="s">
        <v>2570</v>
      </c>
      <c r="B987" s="49" t="s">
        <v>2571</v>
      </c>
      <c r="C987" s="47">
        <v>2018</v>
      </c>
      <c r="D987" s="47" t="s">
        <v>2465</v>
      </c>
      <c r="E987" s="1">
        <v>1</v>
      </c>
      <c r="F987" s="1">
        <v>0</v>
      </c>
      <c r="G987" s="3">
        <v>3000000</v>
      </c>
      <c r="H987" s="3"/>
      <c r="I987" s="3"/>
      <c r="J987" s="3"/>
      <c r="K987" s="45" t="s">
        <v>2572</v>
      </c>
    </row>
    <row r="988" spans="1:11" ht="148.5" x14ac:dyDescent="0.3">
      <c r="A988" s="42" t="s">
        <v>2573</v>
      </c>
      <c r="B988" s="49" t="s">
        <v>2574</v>
      </c>
      <c r="C988" s="47">
        <v>2018</v>
      </c>
      <c r="D988" s="47" t="s">
        <v>2465</v>
      </c>
      <c r="E988" s="1"/>
      <c r="F988" s="1">
        <v>0</v>
      </c>
      <c r="G988" s="3"/>
      <c r="H988" s="3"/>
      <c r="I988" s="3"/>
      <c r="J988" s="3"/>
      <c r="K988" s="45" t="s">
        <v>2575</v>
      </c>
    </row>
    <row r="989" spans="1:11" ht="82.5" x14ac:dyDescent="0.3">
      <c r="A989" s="42" t="s">
        <v>2576</v>
      </c>
      <c r="B989" s="49" t="s">
        <v>2577</v>
      </c>
      <c r="C989" s="47">
        <v>2018</v>
      </c>
      <c r="D989" s="47" t="s">
        <v>2465</v>
      </c>
      <c r="E989" s="1"/>
      <c r="F989" s="1">
        <v>0</v>
      </c>
      <c r="G989" s="3"/>
      <c r="H989" s="3"/>
      <c r="I989" s="3"/>
      <c r="J989" s="3"/>
      <c r="K989" s="45" t="s">
        <v>2578</v>
      </c>
    </row>
    <row r="990" spans="1:11" ht="82.5" x14ac:dyDescent="0.3">
      <c r="A990" s="42" t="s">
        <v>2579</v>
      </c>
      <c r="B990" s="49" t="s">
        <v>2580</v>
      </c>
      <c r="C990" s="47">
        <v>2018</v>
      </c>
      <c r="D990" s="47" t="s">
        <v>2465</v>
      </c>
      <c r="E990" s="1"/>
      <c r="F990" s="1">
        <v>0</v>
      </c>
      <c r="G990" s="3"/>
      <c r="H990" s="3"/>
      <c r="I990" s="3"/>
      <c r="J990" s="3"/>
      <c r="K990" s="45" t="s">
        <v>2581</v>
      </c>
    </row>
    <row r="991" spans="1:11" ht="115.5" x14ac:dyDescent="0.3">
      <c r="A991" s="42" t="s">
        <v>661</v>
      </c>
      <c r="B991" s="49" t="s">
        <v>2582</v>
      </c>
      <c r="C991" s="47">
        <v>2018</v>
      </c>
      <c r="D991" s="47" t="s">
        <v>2465</v>
      </c>
      <c r="E991" s="1"/>
      <c r="F991" s="1">
        <v>0</v>
      </c>
      <c r="G991" s="3"/>
      <c r="H991" s="3"/>
      <c r="I991" s="3"/>
      <c r="J991" s="3"/>
      <c r="K991" s="45" t="s">
        <v>2583</v>
      </c>
    </row>
    <row r="992" spans="1:11" ht="82.5" x14ac:dyDescent="0.3">
      <c r="A992" s="42" t="s">
        <v>2584</v>
      </c>
      <c r="B992" s="49" t="s">
        <v>2585</v>
      </c>
      <c r="C992" s="47">
        <v>2018</v>
      </c>
      <c r="D992" s="47" t="s">
        <v>2465</v>
      </c>
      <c r="E992" s="1"/>
      <c r="F992" s="1">
        <v>0</v>
      </c>
      <c r="G992" s="3"/>
      <c r="H992" s="3"/>
      <c r="I992" s="3"/>
      <c r="J992" s="3"/>
      <c r="K992" s="45" t="s">
        <v>2586</v>
      </c>
    </row>
    <row r="993" spans="1:12" ht="115.5" x14ac:dyDescent="0.3">
      <c r="A993" s="42" t="s">
        <v>2587</v>
      </c>
      <c r="B993" s="49" t="s">
        <v>2588</v>
      </c>
      <c r="C993" s="47">
        <v>2018</v>
      </c>
      <c r="D993" s="47" t="s">
        <v>2465</v>
      </c>
      <c r="E993" s="1"/>
      <c r="F993" s="1">
        <v>0</v>
      </c>
      <c r="G993" s="3"/>
      <c r="H993" s="3"/>
      <c r="I993" s="3"/>
      <c r="J993" s="3"/>
      <c r="K993" s="45" t="s">
        <v>2589</v>
      </c>
    </row>
    <row r="994" spans="1:12" ht="132" x14ac:dyDescent="0.3">
      <c r="A994" s="42" t="s">
        <v>2590</v>
      </c>
      <c r="B994" s="49" t="s">
        <v>2591</v>
      </c>
      <c r="C994" s="47">
        <v>2018</v>
      </c>
      <c r="D994" s="47" t="s">
        <v>2465</v>
      </c>
      <c r="E994" s="1">
        <v>1</v>
      </c>
      <c r="F994" s="1">
        <v>0</v>
      </c>
      <c r="G994" s="3">
        <v>20000</v>
      </c>
      <c r="H994" s="3"/>
      <c r="I994" s="3"/>
      <c r="J994" s="3"/>
      <c r="K994" s="45" t="s">
        <v>2592</v>
      </c>
    </row>
    <row r="995" spans="1:12" ht="82.5" x14ac:dyDescent="0.3">
      <c r="A995" s="42" t="s">
        <v>2593</v>
      </c>
      <c r="B995" s="49" t="s">
        <v>2594</v>
      </c>
      <c r="C995" s="47">
        <v>2018</v>
      </c>
      <c r="D995" s="47" t="s">
        <v>2465</v>
      </c>
      <c r="E995" s="1"/>
      <c r="F995" s="1">
        <v>0</v>
      </c>
      <c r="G995" s="3"/>
      <c r="H995" s="3"/>
      <c r="I995" s="3"/>
      <c r="J995" s="3"/>
      <c r="K995" s="45" t="s">
        <v>2541</v>
      </c>
    </row>
    <row r="996" spans="1:12" ht="99" x14ac:dyDescent="0.3">
      <c r="A996" s="42" t="s">
        <v>1149</v>
      </c>
      <c r="B996" s="49" t="s">
        <v>2595</v>
      </c>
      <c r="C996" s="47">
        <v>2018</v>
      </c>
      <c r="D996" s="47" t="s">
        <v>2465</v>
      </c>
      <c r="E996" s="1"/>
      <c r="F996" s="1">
        <v>0</v>
      </c>
      <c r="G996" s="3"/>
      <c r="H996" s="3"/>
      <c r="I996" s="3"/>
      <c r="J996" s="3"/>
      <c r="K996" s="45" t="s">
        <v>2596</v>
      </c>
    </row>
    <row r="997" spans="1:12" ht="132" x14ac:dyDescent="0.3">
      <c r="A997" s="42" t="s">
        <v>2336</v>
      </c>
      <c r="B997" s="49" t="s">
        <v>2597</v>
      </c>
      <c r="C997" s="47">
        <v>2018</v>
      </c>
      <c r="D997" s="47" t="s">
        <v>2465</v>
      </c>
      <c r="E997" s="1"/>
      <c r="F997" s="1">
        <v>0</v>
      </c>
      <c r="G997" s="3"/>
      <c r="H997" s="3"/>
      <c r="I997" s="3"/>
      <c r="J997" s="3"/>
      <c r="K997" s="45" t="s">
        <v>2598</v>
      </c>
    </row>
    <row r="998" spans="1:12" ht="82.5" x14ac:dyDescent="0.3">
      <c r="A998" s="42" t="s">
        <v>2599</v>
      </c>
      <c r="B998" s="49" t="s">
        <v>2600</v>
      </c>
      <c r="C998" s="47">
        <v>2018</v>
      </c>
      <c r="D998" s="47" t="s">
        <v>2465</v>
      </c>
      <c r="E998" s="1">
        <v>1</v>
      </c>
      <c r="F998" s="1">
        <v>0</v>
      </c>
      <c r="G998" s="3">
        <v>7500000</v>
      </c>
      <c r="H998" s="3"/>
      <c r="I998" s="3"/>
      <c r="J998" s="3"/>
      <c r="K998" s="45" t="s">
        <v>2600</v>
      </c>
    </row>
    <row r="999" spans="1:12" ht="198" x14ac:dyDescent="0.3">
      <c r="A999" s="42" t="s">
        <v>2601</v>
      </c>
      <c r="B999" s="49" t="s">
        <v>2602</v>
      </c>
      <c r="C999" s="47">
        <v>2018</v>
      </c>
      <c r="D999" s="47" t="s">
        <v>2465</v>
      </c>
      <c r="E999" s="1">
        <v>1</v>
      </c>
      <c r="F999" s="1">
        <v>0</v>
      </c>
      <c r="G999" s="3">
        <v>24000000</v>
      </c>
      <c r="H999" s="3"/>
      <c r="I999" s="3"/>
      <c r="J999" s="3"/>
      <c r="K999" s="45" t="s">
        <v>2475</v>
      </c>
      <c r="L999" s="67" t="s">
        <v>2875</v>
      </c>
    </row>
    <row r="1000" spans="1:12" ht="198" x14ac:dyDescent="0.3">
      <c r="A1000" s="42" t="s">
        <v>2603</v>
      </c>
      <c r="B1000" s="49" t="s">
        <v>2604</v>
      </c>
      <c r="C1000" s="47">
        <v>2017</v>
      </c>
      <c r="D1000" s="47" t="s">
        <v>2465</v>
      </c>
      <c r="E1000" s="1">
        <v>1</v>
      </c>
      <c r="F1000" s="1">
        <v>0</v>
      </c>
      <c r="G1000" s="3">
        <v>24000000</v>
      </c>
      <c r="H1000" s="3"/>
      <c r="I1000" s="3"/>
      <c r="J1000" s="3"/>
      <c r="K1000" s="45" t="s">
        <v>2475</v>
      </c>
      <c r="L1000" s="67" t="s">
        <v>2875</v>
      </c>
    </row>
    <row r="1001" spans="1:12" ht="115.5" x14ac:dyDescent="0.3">
      <c r="A1001" s="42" t="s">
        <v>2605</v>
      </c>
      <c r="B1001" s="49" t="s">
        <v>2606</v>
      </c>
      <c r="C1001" s="47">
        <v>2017</v>
      </c>
      <c r="D1001" s="47" t="s">
        <v>2465</v>
      </c>
      <c r="E1001" s="1"/>
      <c r="F1001" s="1">
        <v>0</v>
      </c>
      <c r="G1001" s="3"/>
      <c r="H1001" s="3"/>
      <c r="I1001" s="3"/>
      <c r="J1001" s="3"/>
      <c r="K1001" s="45" t="s">
        <v>2567</v>
      </c>
    </row>
    <row r="1002" spans="1:12" ht="99" x14ac:dyDescent="0.3">
      <c r="A1002" s="42" t="s">
        <v>1242</v>
      </c>
      <c r="B1002" s="49" t="s">
        <v>2607</v>
      </c>
      <c r="C1002" s="47">
        <v>2017</v>
      </c>
      <c r="D1002" s="47" t="s">
        <v>2465</v>
      </c>
      <c r="E1002" s="1"/>
      <c r="F1002" s="1">
        <v>0</v>
      </c>
      <c r="G1002" s="3"/>
      <c r="H1002" s="3"/>
      <c r="I1002" s="3"/>
      <c r="J1002" s="3"/>
      <c r="K1002" s="45" t="s">
        <v>2608</v>
      </c>
    </row>
    <row r="1003" spans="1:12" ht="115.5" x14ac:dyDescent="0.3">
      <c r="A1003" s="42" t="s">
        <v>2609</v>
      </c>
      <c r="B1003" s="49" t="s">
        <v>2610</v>
      </c>
      <c r="C1003" s="47">
        <v>2017</v>
      </c>
      <c r="D1003" s="47" t="s">
        <v>2465</v>
      </c>
      <c r="E1003" s="1"/>
      <c r="F1003" s="1">
        <v>0</v>
      </c>
      <c r="G1003" s="3"/>
      <c r="H1003" s="3"/>
      <c r="I1003" s="3"/>
      <c r="J1003" s="3"/>
      <c r="K1003" s="45" t="s">
        <v>2611</v>
      </c>
    </row>
    <row r="1004" spans="1:12" ht="148.5" x14ac:dyDescent="0.3">
      <c r="A1004" s="42" t="s">
        <v>2612</v>
      </c>
      <c r="B1004" s="49" t="s">
        <v>2613</v>
      </c>
      <c r="C1004" s="47">
        <v>2017</v>
      </c>
      <c r="D1004" s="47" t="s">
        <v>2465</v>
      </c>
      <c r="E1004" s="1"/>
      <c r="F1004" s="1">
        <v>0</v>
      </c>
      <c r="G1004" s="3"/>
      <c r="H1004" s="3"/>
      <c r="I1004" s="3"/>
      <c r="J1004" s="3"/>
      <c r="K1004" s="45" t="s">
        <v>2553</v>
      </c>
    </row>
    <row r="1005" spans="1:12" ht="82.5" x14ac:dyDescent="0.3">
      <c r="A1005" s="42" t="s">
        <v>2614</v>
      </c>
      <c r="B1005" s="49" t="s">
        <v>2615</v>
      </c>
      <c r="C1005" s="47">
        <v>2017</v>
      </c>
      <c r="D1005" s="47" t="s">
        <v>2465</v>
      </c>
      <c r="E1005" s="1"/>
      <c r="F1005" s="1">
        <v>0</v>
      </c>
      <c r="G1005" s="3"/>
      <c r="H1005" s="3"/>
      <c r="I1005" s="3"/>
      <c r="J1005" s="3"/>
      <c r="K1005" s="45" t="s">
        <v>2616</v>
      </c>
    </row>
    <row r="1006" spans="1:12" ht="99" x14ac:dyDescent="0.3">
      <c r="A1006" s="42" t="s">
        <v>2617</v>
      </c>
      <c r="B1006" s="49" t="s">
        <v>2618</v>
      </c>
      <c r="C1006" s="47">
        <v>2017</v>
      </c>
      <c r="D1006" s="47" t="s">
        <v>2465</v>
      </c>
      <c r="E1006" s="1"/>
      <c r="F1006" s="1">
        <v>0</v>
      </c>
      <c r="G1006" s="3"/>
      <c r="H1006" s="3"/>
      <c r="I1006" s="3"/>
      <c r="J1006" s="3"/>
      <c r="K1006" s="45" t="s">
        <v>2619</v>
      </c>
    </row>
    <row r="1007" spans="1:12" ht="99" x14ac:dyDescent="0.3">
      <c r="A1007" s="42" t="s">
        <v>2620</v>
      </c>
      <c r="B1007" s="49" t="s">
        <v>2621</v>
      </c>
      <c r="C1007" s="47">
        <v>2017</v>
      </c>
      <c r="D1007" s="47" t="s">
        <v>2465</v>
      </c>
      <c r="E1007" s="1"/>
      <c r="F1007" s="1">
        <v>0</v>
      </c>
      <c r="G1007" s="3"/>
      <c r="H1007" s="3"/>
      <c r="I1007" s="3"/>
      <c r="J1007" s="3"/>
      <c r="K1007" s="45" t="s">
        <v>2622</v>
      </c>
    </row>
    <row r="1008" spans="1:12" ht="132" x14ac:dyDescent="0.3">
      <c r="A1008" s="42" t="s">
        <v>2623</v>
      </c>
      <c r="B1008" s="49" t="s">
        <v>2624</v>
      </c>
      <c r="C1008" s="47">
        <v>2017</v>
      </c>
      <c r="D1008" s="47" t="s">
        <v>2465</v>
      </c>
      <c r="E1008" s="1"/>
      <c r="F1008" s="1">
        <v>0</v>
      </c>
      <c r="G1008" s="3"/>
      <c r="H1008" s="3"/>
      <c r="I1008" s="3"/>
      <c r="J1008" s="3"/>
      <c r="K1008" s="45" t="s">
        <v>2625</v>
      </c>
    </row>
    <row r="1009" spans="1:11" ht="132" x14ac:dyDescent="0.3">
      <c r="A1009" s="42" t="s">
        <v>2626</v>
      </c>
      <c r="B1009" s="49" t="s">
        <v>2627</v>
      </c>
      <c r="C1009" s="47">
        <v>2017</v>
      </c>
      <c r="D1009" s="47" t="s">
        <v>2465</v>
      </c>
      <c r="E1009" s="1"/>
      <c r="F1009" s="1">
        <v>0</v>
      </c>
      <c r="G1009" s="3"/>
      <c r="H1009" s="3"/>
      <c r="I1009" s="3"/>
      <c r="J1009" s="3"/>
      <c r="K1009" s="45" t="s">
        <v>2628</v>
      </c>
    </row>
    <row r="1010" spans="1:11" ht="99" x14ac:dyDescent="0.3">
      <c r="A1010" s="42" t="s">
        <v>2629</v>
      </c>
      <c r="B1010" s="49" t="s">
        <v>2630</v>
      </c>
      <c r="C1010" s="47">
        <v>2017</v>
      </c>
      <c r="D1010" s="47" t="s">
        <v>2465</v>
      </c>
      <c r="E1010" s="1"/>
      <c r="F1010" s="1">
        <v>0</v>
      </c>
      <c r="G1010" s="3"/>
      <c r="H1010" s="3"/>
      <c r="I1010" s="3"/>
      <c r="J1010" s="3"/>
      <c r="K1010" s="45" t="s">
        <v>2631</v>
      </c>
    </row>
    <row r="1011" spans="1:11" ht="99" x14ac:dyDescent="0.3">
      <c r="A1011" s="42" t="s">
        <v>2632</v>
      </c>
      <c r="B1011" s="49" t="s">
        <v>2633</v>
      </c>
      <c r="C1011" s="47">
        <v>2017</v>
      </c>
      <c r="D1011" s="47" t="s">
        <v>2465</v>
      </c>
      <c r="E1011" s="1">
        <v>1</v>
      </c>
      <c r="F1011" s="1">
        <v>0</v>
      </c>
      <c r="G1011" s="3">
        <v>25000</v>
      </c>
      <c r="H1011" s="3"/>
      <c r="I1011" s="3"/>
      <c r="J1011" s="3"/>
      <c r="K1011" s="45" t="s">
        <v>2634</v>
      </c>
    </row>
    <row r="1012" spans="1:11" ht="82.5" x14ac:dyDescent="0.3">
      <c r="A1012" s="42" t="s">
        <v>884</v>
      </c>
      <c r="B1012" s="49" t="s">
        <v>2635</v>
      </c>
      <c r="C1012" s="47">
        <v>2017</v>
      </c>
      <c r="D1012" s="47" t="s">
        <v>2465</v>
      </c>
      <c r="E1012" s="1"/>
      <c r="F1012" s="1">
        <v>0</v>
      </c>
      <c r="G1012" s="3"/>
      <c r="H1012" s="3"/>
      <c r="I1012" s="3"/>
      <c r="J1012" s="3"/>
      <c r="K1012" s="45" t="s">
        <v>2636</v>
      </c>
    </row>
    <row r="1013" spans="1:11" ht="132" x14ac:dyDescent="0.3">
      <c r="A1013" s="42" t="s">
        <v>2637</v>
      </c>
      <c r="B1013" s="49" t="s">
        <v>2638</v>
      </c>
      <c r="C1013" s="47">
        <v>2017</v>
      </c>
      <c r="D1013" s="47" t="s">
        <v>2465</v>
      </c>
      <c r="E1013" s="1"/>
      <c r="F1013" s="1">
        <v>0</v>
      </c>
      <c r="G1013" s="3"/>
      <c r="H1013" s="3"/>
      <c r="I1013" s="3"/>
      <c r="J1013" s="3"/>
      <c r="K1013" s="45" t="s">
        <v>2639</v>
      </c>
    </row>
    <row r="1014" spans="1:11" ht="115.5" x14ac:dyDescent="0.3">
      <c r="A1014" s="42" t="s">
        <v>840</v>
      </c>
      <c r="B1014" s="49" t="s">
        <v>2640</v>
      </c>
      <c r="C1014" s="47">
        <v>2017</v>
      </c>
      <c r="D1014" s="47" t="s">
        <v>2465</v>
      </c>
      <c r="E1014" s="1"/>
      <c r="F1014" s="1">
        <v>0</v>
      </c>
      <c r="G1014" s="3"/>
      <c r="H1014" s="3"/>
      <c r="I1014" s="3"/>
      <c r="J1014" s="3"/>
      <c r="K1014" s="45" t="s">
        <v>2641</v>
      </c>
    </row>
    <row r="1015" spans="1:11" ht="82.5" x14ac:dyDescent="0.3">
      <c r="A1015" s="42" t="s">
        <v>2642</v>
      </c>
      <c r="B1015" s="49" t="s">
        <v>2643</v>
      </c>
      <c r="C1015" s="47">
        <v>2016</v>
      </c>
      <c r="D1015" s="47" t="s">
        <v>2465</v>
      </c>
      <c r="E1015" s="1"/>
      <c r="F1015" s="1">
        <v>0</v>
      </c>
      <c r="G1015" s="3"/>
      <c r="H1015" s="3"/>
      <c r="I1015" s="3"/>
      <c r="J1015" s="3"/>
      <c r="K1015" s="45" t="s">
        <v>2644</v>
      </c>
    </row>
    <row r="1016" spans="1:11" ht="115.5" x14ac:dyDescent="0.3">
      <c r="A1016" s="42" t="s">
        <v>923</v>
      </c>
      <c r="B1016" s="49" t="s">
        <v>2645</v>
      </c>
      <c r="C1016" s="47">
        <v>2016</v>
      </c>
      <c r="D1016" s="47" t="s">
        <v>2465</v>
      </c>
      <c r="E1016" s="1"/>
      <c r="F1016" s="1">
        <v>0</v>
      </c>
      <c r="G1016" s="3"/>
      <c r="H1016" s="3"/>
      <c r="I1016" s="3"/>
      <c r="J1016" s="3"/>
      <c r="K1016" s="45" t="s">
        <v>2641</v>
      </c>
    </row>
    <row r="1017" spans="1:11" ht="115.5" x14ac:dyDescent="0.3">
      <c r="A1017" s="42" t="s">
        <v>2646</v>
      </c>
      <c r="B1017" s="49" t="s">
        <v>2647</v>
      </c>
      <c r="C1017" s="47">
        <v>2016</v>
      </c>
      <c r="D1017" s="47" t="s">
        <v>2465</v>
      </c>
      <c r="E1017" s="1">
        <v>1</v>
      </c>
      <c r="F1017" s="1">
        <v>0</v>
      </c>
      <c r="G1017" s="3">
        <v>20000</v>
      </c>
      <c r="H1017" s="3"/>
      <c r="I1017" s="3"/>
      <c r="J1017" s="3"/>
      <c r="K1017" s="45" t="s">
        <v>2648</v>
      </c>
    </row>
    <row r="1018" spans="1:11" ht="115.5" x14ac:dyDescent="0.3">
      <c r="A1018" s="42" t="s">
        <v>2649</v>
      </c>
      <c r="B1018" s="49" t="s">
        <v>2650</v>
      </c>
      <c r="C1018" s="47">
        <v>2016</v>
      </c>
      <c r="D1018" s="47" t="s">
        <v>2465</v>
      </c>
      <c r="E1018" s="1">
        <v>1</v>
      </c>
      <c r="F1018" s="1">
        <v>0</v>
      </c>
      <c r="G1018" s="3">
        <v>25000</v>
      </c>
      <c r="H1018" s="3"/>
      <c r="I1018" s="3"/>
      <c r="J1018" s="3"/>
      <c r="K1018" s="45" t="s">
        <v>2634</v>
      </c>
    </row>
    <row r="1019" spans="1:11" ht="82.5" x14ac:dyDescent="0.3">
      <c r="A1019" s="42" t="s">
        <v>1051</v>
      </c>
      <c r="B1019" s="49" t="s">
        <v>2651</v>
      </c>
      <c r="C1019" s="47">
        <v>2016</v>
      </c>
      <c r="D1019" s="47" t="s">
        <v>2465</v>
      </c>
      <c r="E1019" s="1"/>
      <c r="F1019" s="1">
        <v>0</v>
      </c>
      <c r="G1019" s="3"/>
      <c r="H1019" s="3"/>
      <c r="I1019" s="3"/>
      <c r="J1019" s="3"/>
      <c r="K1019" s="45" t="s">
        <v>2636</v>
      </c>
    </row>
    <row r="1020" spans="1:11" ht="132" x14ac:dyDescent="0.3">
      <c r="A1020" s="42" t="s">
        <v>2652</v>
      </c>
      <c r="B1020" s="49" t="s">
        <v>2653</v>
      </c>
      <c r="C1020" s="47">
        <v>2016</v>
      </c>
      <c r="D1020" s="47" t="s">
        <v>2465</v>
      </c>
      <c r="E1020" s="1"/>
      <c r="F1020" s="1">
        <v>0</v>
      </c>
      <c r="G1020" s="3"/>
      <c r="H1020" s="3"/>
      <c r="I1020" s="3"/>
      <c r="J1020" s="3"/>
      <c r="K1020" s="45" t="s">
        <v>2654</v>
      </c>
    </row>
    <row r="1021" spans="1:11" ht="115.5" x14ac:dyDescent="0.3">
      <c r="A1021" s="42" t="s">
        <v>2655</v>
      </c>
      <c r="B1021" s="49" t="s">
        <v>2656</v>
      </c>
      <c r="C1021" s="47">
        <v>2016</v>
      </c>
      <c r="D1021" s="47" t="s">
        <v>2465</v>
      </c>
      <c r="E1021" s="1">
        <v>1</v>
      </c>
      <c r="F1021" s="1">
        <v>0</v>
      </c>
      <c r="G1021" s="3">
        <v>2000000</v>
      </c>
      <c r="H1021" s="3"/>
      <c r="I1021" s="3"/>
      <c r="J1021" s="3"/>
      <c r="K1021" s="45" t="s">
        <v>2657</v>
      </c>
    </row>
    <row r="1022" spans="1:11" ht="148.5" x14ac:dyDescent="0.3">
      <c r="A1022" s="42" t="s">
        <v>2658</v>
      </c>
      <c r="B1022" s="49" t="s">
        <v>2659</v>
      </c>
      <c r="C1022" s="47">
        <v>2016</v>
      </c>
      <c r="D1022" s="47" t="s">
        <v>2465</v>
      </c>
      <c r="E1022" s="1"/>
      <c r="F1022" s="1">
        <v>0</v>
      </c>
      <c r="G1022" s="3"/>
      <c r="H1022" s="3"/>
      <c r="I1022" s="3"/>
      <c r="J1022" s="3"/>
      <c r="K1022" s="45" t="s">
        <v>2660</v>
      </c>
    </row>
    <row r="1023" spans="1:11" ht="115.5" x14ac:dyDescent="0.3">
      <c r="A1023" s="42" t="s">
        <v>2661</v>
      </c>
      <c r="B1023" s="49" t="s">
        <v>2662</v>
      </c>
      <c r="C1023" s="47">
        <v>2016</v>
      </c>
      <c r="D1023" s="47" t="s">
        <v>2465</v>
      </c>
      <c r="E1023" s="1"/>
      <c r="F1023" s="1">
        <v>0</v>
      </c>
      <c r="G1023" s="3"/>
      <c r="H1023" s="3"/>
      <c r="I1023" s="3"/>
      <c r="J1023" s="3"/>
      <c r="K1023" s="45" t="s">
        <v>2663</v>
      </c>
    </row>
    <row r="1024" spans="1:11" ht="198" x14ac:dyDescent="0.3">
      <c r="A1024" s="42" t="s">
        <v>2664</v>
      </c>
      <c r="B1024" s="49" t="s">
        <v>2665</v>
      </c>
      <c r="C1024" s="47">
        <v>2016</v>
      </c>
      <c r="D1024" s="47" t="s">
        <v>2465</v>
      </c>
      <c r="E1024" s="1">
        <v>1</v>
      </c>
      <c r="F1024" s="1">
        <v>0</v>
      </c>
      <c r="G1024" s="3">
        <v>5000000</v>
      </c>
      <c r="H1024" s="3"/>
      <c r="I1024" s="3"/>
      <c r="J1024" s="3"/>
      <c r="K1024" s="45" t="s">
        <v>2666</v>
      </c>
    </row>
    <row r="1025" spans="1:11" ht="115.5" x14ac:dyDescent="0.3">
      <c r="A1025" s="42" t="s">
        <v>2667</v>
      </c>
      <c r="B1025" s="49" t="s">
        <v>2668</v>
      </c>
      <c r="C1025" s="47">
        <v>2016</v>
      </c>
      <c r="D1025" s="47" t="s">
        <v>2465</v>
      </c>
      <c r="E1025" s="1">
        <v>1</v>
      </c>
      <c r="F1025" s="1">
        <v>0</v>
      </c>
      <c r="G1025" s="3">
        <v>5000000</v>
      </c>
      <c r="H1025" s="3"/>
      <c r="I1025" s="3"/>
      <c r="J1025" s="3"/>
      <c r="K1025" s="45" t="s">
        <v>2669</v>
      </c>
    </row>
    <row r="1026" spans="1:11" ht="99" x14ac:dyDescent="0.3">
      <c r="A1026" s="42" t="s">
        <v>1070</v>
      </c>
      <c r="B1026" s="49" t="s">
        <v>2670</v>
      </c>
      <c r="C1026" s="47">
        <v>2016</v>
      </c>
      <c r="D1026" s="47" t="s">
        <v>2465</v>
      </c>
      <c r="E1026" s="1">
        <v>1</v>
      </c>
      <c r="F1026" s="1">
        <v>0</v>
      </c>
      <c r="G1026" s="3">
        <v>20000000</v>
      </c>
      <c r="H1026" s="3"/>
      <c r="I1026" s="3"/>
      <c r="J1026" s="3"/>
      <c r="K1026" s="45" t="s">
        <v>2671</v>
      </c>
    </row>
    <row r="1027" spans="1:11" ht="99" x14ac:dyDescent="0.3">
      <c r="A1027" s="42" t="s">
        <v>2672</v>
      </c>
      <c r="B1027" s="49" t="s">
        <v>2673</v>
      </c>
      <c r="C1027" s="47">
        <v>2020</v>
      </c>
      <c r="D1027" s="47" t="s">
        <v>2674</v>
      </c>
      <c r="E1027" s="1"/>
      <c r="F1027" s="1">
        <v>0</v>
      </c>
      <c r="G1027" s="3"/>
      <c r="H1027" s="3"/>
      <c r="I1027" s="3"/>
      <c r="J1027" s="3"/>
      <c r="K1027" s="45" t="s">
        <v>2675</v>
      </c>
    </row>
    <row r="1028" spans="1:11" ht="115.5" x14ac:dyDescent="0.3">
      <c r="A1028" s="42" t="s">
        <v>2676</v>
      </c>
      <c r="B1028" s="49" t="s">
        <v>2677</v>
      </c>
      <c r="C1028" s="47">
        <v>2020</v>
      </c>
      <c r="D1028" s="47" t="s">
        <v>2674</v>
      </c>
      <c r="E1028" s="1">
        <v>1</v>
      </c>
      <c r="F1028" s="1">
        <v>0</v>
      </c>
      <c r="G1028" s="3">
        <v>2500000</v>
      </c>
      <c r="H1028" s="3"/>
      <c r="I1028" s="3"/>
      <c r="J1028" s="3"/>
      <c r="K1028" s="45" t="s">
        <v>2678</v>
      </c>
    </row>
    <row r="1029" spans="1:11" ht="132" x14ac:dyDescent="0.3">
      <c r="A1029" s="42" t="s">
        <v>1454</v>
      </c>
      <c r="B1029" s="49" t="s">
        <v>2679</v>
      </c>
      <c r="C1029" s="47">
        <v>2020</v>
      </c>
      <c r="D1029" s="47" t="s">
        <v>2674</v>
      </c>
      <c r="E1029" s="1">
        <v>1</v>
      </c>
      <c r="F1029" s="1">
        <v>0</v>
      </c>
      <c r="G1029" s="3">
        <v>1000000</v>
      </c>
      <c r="H1029" s="3"/>
      <c r="I1029" s="3"/>
      <c r="J1029" s="3"/>
      <c r="K1029" s="45" t="s">
        <v>2680</v>
      </c>
    </row>
    <row r="1030" spans="1:11" ht="115.5" x14ac:dyDescent="0.3">
      <c r="A1030" s="42" t="s">
        <v>1529</v>
      </c>
      <c r="B1030" s="49" t="s">
        <v>2681</v>
      </c>
      <c r="C1030" s="47">
        <v>2020</v>
      </c>
      <c r="D1030" s="47" t="s">
        <v>2674</v>
      </c>
      <c r="E1030" s="1">
        <v>1</v>
      </c>
      <c r="F1030" s="1">
        <v>0</v>
      </c>
      <c r="G1030" s="3">
        <v>1500000</v>
      </c>
      <c r="H1030" s="3"/>
      <c r="I1030" s="3"/>
      <c r="J1030" s="3"/>
      <c r="K1030" s="45" t="s">
        <v>2682</v>
      </c>
    </row>
    <row r="1031" spans="1:11" ht="82.5" x14ac:dyDescent="0.3">
      <c r="A1031" s="42" t="s">
        <v>2683</v>
      </c>
      <c r="B1031" s="49" t="s">
        <v>2684</v>
      </c>
      <c r="C1031" s="47">
        <v>2020</v>
      </c>
      <c r="D1031" s="47" t="s">
        <v>2674</v>
      </c>
      <c r="E1031" s="1">
        <v>1</v>
      </c>
      <c r="F1031" s="1">
        <v>0</v>
      </c>
      <c r="G1031" s="3">
        <v>200000</v>
      </c>
      <c r="H1031" s="3"/>
      <c r="I1031" s="3"/>
      <c r="J1031" s="3"/>
      <c r="K1031" s="45" t="s">
        <v>2685</v>
      </c>
    </row>
    <row r="1032" spans="1:11" ht="132" x14ac:dyDescent="0.3">
      <c r="A1032" s="42" t="s">
        <v>2686</v>
      </c>
      <c r="B1032" s="49" t="s">
        <v>2687</v>
      </c>
      <c r="C1032" s="47">
        <v>2020</v>
      </c>
      <c r="D1032" s="47" t="s">
        <v>2674</v>
      </c>
      <c r="E1032" s="1"/>
      <c r="F1032" s="1">
        <v>0</v>
      </c>
      <c r="G1032" s="3"/>
      <c r="H1032" s="3"/>
      <c r="I1032" s="3"/>
      <c r="J1032" s="3"/>
      <c r="K1032" s="45" t="s">
        <v>2688</v>
      </c>
    </row>
    <row r="1033" spans="1:11" ht="132" x14ac:dyDescent="0.3">
      <c r="A1033" s="42" t="s">
        <v>2689</v>
      </c>
      <c r="B1033" s="49" t="s">
        <v>2690</v>
      </c>
      <c r="C1033" s="47">
        <v>2020</v>
      </c>
      <c r="D1033" s="47" t="s">
        <v>2674</v>
      </c>
      <c r="E1033" s="1">
        <v>1</v>
      </c>
      <c r="F1033" s="1">
        <v>0</v>
      </c>
      <c r="G1033" s="3">
        <v>6000000</v>
      </c>
      <c r="H1033" s="3"/>
      <c r="I1033" s="3"/>
      <c r="J1033" s="3"/>
      <c r="K1033" s="45" t="s">
        <v>2691</v>
      </c>
    </row>
    <row r="1034" spans="1:11" ht="115.5" x14ac:dyDescent="0.3">
      <c r="A1034" s="42" t="s">
        <v>2692</v>
      </c>
      <c r="B1034" s="49" t="s">
        <v>2693</v>
      </c>
      <c r="C1034" s="47">
        <v>2020</v>
      </c>
      <c r="D1034" s="47" t="s">
        <v>2674</v>
      </c>
      <c r="E1034" s="1">
        <v>1</v>
      </c>
      <c r="F1034" s="1">
        <v>0</v>
      </c>
      <c r="G1034" s="3">
        <v>1000000</v>
      </c>
      <c r="H1034" s="3">
        <v>500000</v>
      </c>
      <c r="I1034" s="3"/>
      <c r="J1034" s="3"/>
      <c r="K1034" s="45" t="s">
        <v>2694</v>
      </c>
    </row>
    <row r="1035" spans="1:11" ht="115.5" x14ac:dyDescent="0.3">
      <c r="A1035" s="42" t="s">
        <v>2695</v>
      </c>
      <c r="B1035" s="49" t="s">
        <v>2696</v>
      </c>
      <c r="C1035" s="47">
        <v>2020</v>
      </c>
      <c r="D1035" s="47" t="s">
        <v>2674</v>
      </c>
      <c r="E1035" s="1">
        <v>1</v>
      </c>
      <c r="F1035" s="1">
        <v>0</v>
      </c>
      <c r="G1035" s="3">
        <v>500000</v>
      </c>
      <c r="H1035" s="3"/>
      <c r="I1035" s="3"/>
      <c r="J1035" s="3"/>
      <c r="K1035" s="45" t="s">
        <v>2697</v>
      </c>
    </row>
    <row r="1036" spans="1:11" ht="99" x14ac:dyDescent="0.3">
      <c r="A1036" s="42" t="s">
        <v>2698</v>
      </c>
      <c r="B1036" s="49" t="s">
        <v>2699</v>
      </c>
      <c r="C1036" s="47">
        <v>2020</v>
      </c>
      <c r="D1036" s="47" t="s">
        <v>2674</v>
      </c>
      <c r="E1036" s="1">
        <v>1</v>
      </c>
      <c r="F1036" s="1">
        <v>0</v>
      </c>
      <c r="G1036" s="3">
        <v>500000</v>
      </c>
      <c r="H1036" s="3"/>
      <c r="I1036" s="3"/>
      <c r="J1036" s="3"/>
      <c r="K1036" s="45" t="s">
        <v>2700</v>
      </c>
    </row>
    <row r="1037" spans="1:11" ht="148.5" x14ac:dyDescent="0.3">
      <c r="A1037" s="42" t="s">
        <v>1475</v>
      </c>
      <c r="B1037" s="49" t="s">
        <v>2701</v>
      </c>
      <c r="C1037" s="47">
        <v>2018</v>
      </c>
      <c r="D1037" s="47" t="s">
        <v>2674</v>
      </c>
      <c r="E1037" s="1">
        <v>1</v>
      </c>
      <c r="F1037" s="1">
        <v>0</v>
      </c>
      <c r="G1037" s="3">
        <v>1000000</v>
      </c>
      <c r="H1037" s="3"/>
      <c r="I1037" s="3"/>
      <c r="J1037" s="3"/>
      <c r="K1037" s="45" t="s">
        <v>2702</v>
      </c>
    </row>
    <row r="1038" spans="1:11" ht="181.5" x14ac:dyDescent="0.3">
      <c r="A1038" s="42" t="s">
        <v>2703</v>
      </c>
      <c r="B1038" s="49" t="s">
        <v>2704</v>
      </c>
      <c r="C1038" s="47">
        <v>2018</v>
      </c>
      <c r="D1038" s="47" t="s">
        <v>2674</v>
      </c>
      <c r="E1038" s="1">
        <v>1</v>
      </c>
      <c r="F1038" s="1">
        <v>0</v>
      </c>
      <c r="G1038" s="3">
        <v>95000000</v>
      </c>
      <c r="H1038" s="3"/>
      <c r="I1038" s="3"/>
      <c r="J1038" s="3"/>
      <c r="K1038" s="45" t="s">
        <v>2705</v>
      </c>
    </row>
    <row r="1039" spans="1:11" ht="198" x14ac:dyDescent="0.3">
      <c r="A1039" s="42" t="s">
        <v>2706</v>
      </c>
      <c r="B1039" s="49" t="s">
        <v>2707</v>
      </c>
      <c r="C1039" s="47">
        <v>2018</v>
      </c>
      <c r="D1039" s="47" t="s">
        <v>2674</v>
      </c>
      <c r="E1039" s="1">
        <v>1</v>
      </c>
      <c r="F1039" s="1">
        <v>0</v>
      </c>
      <c r="G1039" s="3">
        <v>25000</v>
      </c>
      <c r="H1039" s="3"/>
      <c r="I1039" s="3"/>
      <c r="J1039" s="3"/>
      <c r="K1039" s="45" t="s">
        <v>2708</v>
      </c>
    </row>
    <row r="1040" spans="1:11" ht="214.5" x14ac:dyDescent="0.3">
      <c r="A1040" s="42" t="s">
        <v>2709</v>
      </c>
      <c r="B1040" s="49" t="s">
        <v>2710</v>
      </c>
      <c r="C1040" s="47">
        <v>2018</v>
      </c>
      <c r="D1040" s="47" t="s">
        <v>2674</v>
      </c>
      <c r="E1040" s="1">
        <v>1</v>
      </c>
      <c r="F1040" s="1">
        <v>0</v>
      </c>
      <c r="G1040" s="3">
        <v>4000000</v>
      </c>
      <c r="H1040" s="3"/>
      <c r="I1040" s="3"/>
      <c r="J1040" s="3"/>
      <c r="K1040" s="45" t="s">
        <v>2711</v>
      </c>
    </row>
    <row r="1041" spans="1:12" ht="132" x14ac:dyDescent="0.3">
      <c r="A1041" s="42" t="s">
        <v>2712</v>
      </c>
      <c r="B1041" s="49" t="s">
        <v>2713</v>
      </c>
      <c r="C1041" s="47">
        <v>2018</v>
      </c>
      <c r="D1041" s="47" t="s">
        <v>2674</v>
      </c>
      <c r="E1041" s="1">
        <v>1</v>
      </c>
      <c r="F1041" s="1">
        <v>0</v>
      </c>
      <c r="G1041" s="3">
        <v>56000000</v>
      </c>
      <c r="H1041" s="3">
        <v>24000000</v>
      </c>
      <c r="I1041" s="3">
        <v>6000000</v>
      </c>
      <c r="J1041" s="3"/>
      <c r="K1041" s="45" t="s">
        <v>2714</v>
      </c>
    </row>
    <row r="1042" spans="1:12" ht="115.5" x14ac:dyDescent="0.3">
      <c r="A1042" s="42" t="s">
        <v>2715</v>
      </c>
      <c r="B1042" s="49" t="s">
        <v>2716</v>
      </c>
      <c r="C1042" s="47">
        <v>2018</v>
      </c>
      <c r="D1042" s="47" t="s">
        <v>2674</v>
      </c>
      <c r="E1042" s="1">
        <v>1</v>
      </c>
      <c r="F1042" s="1">
        <v>0</v>
      </c>
      <c r="G1042" s="3">
        <v>70000000</v>
      </c>
      <c r="H1042" s="3"/>
      <c r="I1042" s="3"/>
      <c r="J1042" s="3"/>
      <c r="K1042" s="45" t="s">
        <v>2717</v>
      </c>
    </row>
    <row r="1043" spans="1:12" ht="132" x14ac:dyDescent="0.3">
      <c r="A1043" s="42" t="s">
        <v>373</v>
      </c>
      <c r="B1043" s="49" t="s">
        <v>2718</v>
      </c>
      <c r="C1043" s="47">
        <v>2019</v>
      </c>
      <c r="D1043" s="47" t="s">
        <v>2674</v>
      </c>
      <c r="E1043" s="1">
        <v>1</v>
      </c>
      <c r="F1043" s="1">
        <v>0</v>
      </c>
      <c r="G1043" s="3">
        <v>3000000</v>
      </c>
      <c r="H1043" s="3"/>
      <c r="I1043" s="3"/>
      <c r="J1043" s="3"/>
      <c r="K1043" s="45" t="s">
        <v>2719</v>
      </c>
    </row>
    <row r="1044" spans="1:12" ht="82.5" x14ac:dyDescent="0.3">
      <c r="A1044" s="42" t="s">
        <v>2720</v>
      </c>
      <c r="B1044" s="49" t="s">
        <v>2721</v>
      </c>
      <c r="C1044" s="47">
        <v>2019</v>
      </c>
      <c r="D1044" s="47" t="s">
        <v>2674</v>
      </c>
      <c r="E1044" s="1">
        <v>1</v>
      </c>
      <c r="F1044" s="1">
        <v>0</v>
      </c>
      <c r="G1044" s="3">
        <v>2500000</v>
      </c>
      <c r="H1044" s="3"/>
      <c r="I1044" s="3"/>
      <c r="J1044" s="3"/>
      <c r="K1044" s="45" t="s">
        <v>2722</v>
      </c>
    </row>
    <row r="1045" spans="1:12" ht="148.5" x14ac:dyDescent="0.3">
      <c r="A1045" s="42" t="s">
        <v>1489</v>
      </c>
      <c r="B1045" s="49" t="s">
        <v>2723</v>
      </c>
      <c r="C1045" s="47">
        <v>2019</v>
      </c>
      <c r="D1045" s="47" t="s">
        <v>2674</v>
      </c>
      <c r="E1045" s="1">
        <v>1</v>
      </c>
      <c r="F1045" s="1">
        <v>0</v>
      </c>
      <c r="G1045" s="3">
        <v>1000000</v>
      </c>
      <c r="H1045" s="3"/>
      <c r="I1045" s="3"/>
      <c r="J1045" s="3"/>
      <c r="K1045" s="45" t="s">
        <v>2724</v>
      </c>
    </row>
    <row r="1046" spans="1:12" ht="99" x14ac:dyDescent="0.3">
      <c r="A1046" s="42" t="s">
        <v>1703</v>
      </c>
      <c r="B1046" s="49" t="s">
        <v>2725</v>
      </c>
      <c r="C1046" s="47">
        <v>2019</v>
      </c>
      <c r="D1046" s="47" t="s">
        <v>2674</v>
      </c>
      <c r="E1046" s="1">
        <v>1</v>
      </c>
      <c r="F1046" s="1">
        <v>0</v>
      </c>
      <c r="G1046" s="3">
        <v>1500000</v>
      </c>
      <c r="H1046" s="3"/>
      <c r="I1046" s="3"/>
      <c r="J1046" s="3"/>
      <c r="K1046" s="45" t="s">
        <v>2682</v>
      </c>
    </row>
    <row r="1047" spans="1:12" ht="99" x14ac:dyDescent="0.3">
      <c r="A1047" s="42" t="s">
        <v>2726</v>
      </c>
      <c r="B1047" s="49" t="s">
        <v>2727</v>
      </c>
      <c r="C1047" s="47">
        <v>2019</v>
      </c>
      <c r="D1047" s="47" t="s">
        <v>2674</v>
      </c>
      <c r="E1047" s="1">
        <v>1</v>
      </c>
      <c r="F1047" s="1">
        <v>0</v>
      </c>
      <c r="G1047" s="3">
        <v>1000000</v>
      </c>
      <c r="H1047" s="3">
        <v>500000</v>
      </c>
      <c r="I1047" s="3"/>
      <c r="J1047" s="3"/>
      <c r="K1047" s="45" t="s">
        <v>2728</v>
      </c>
    </row>
    <row r="1048" spans="1:12" ht="99" x14ac:dyDescent="0.3">
      <c r="A1048" s="42" t="s">
        <v>2729</v>
      </c>
      <c r="B1048" s="49" t="s">
        <v>2730</v>
      </c>
      <c r="C1048" s="47">
        <v>2019</v>
      </c>
      <c r="D1048" s="47" t="s">
        <v>2674</v>
      </c>
      <c r="E1048" s="1">
        <v>1</v>
      </c>
      <c r="F1048" s="1">
        <v>0</v>
      </c>
      <c r="G1048" s="3">
        <v>5000000</v>
      </c>
      <c r="H1048" s="3"/>
      <c r="I1048" s="3"/>
      <c r="J1048" s="3"/>
      <c r="K1048" s="45" t="s">
        <v>2731</v>
      </c>
      <c r="L1048" s="67" t="s">
        <v>2875</v>
      </c>
    </row>
    <row r="1049" spans="1:12" ht="99" x14ac:dyDescent="0.3">
      <c r="A1049" s="42" t="s">
        <v>2732</v>
      </c>
      <c r="B1049" s="49" t="s">
        <v>2733</v>
      </c>
      <c r="C1049" s="47">
        <v>2019</v>
      </c>
      <c r="D1049" s="47" t="s">
        <v>2674</v>
      </c>
      <c r="E1049" s="1">
        <v>1</v>
      </c>
      <c r="F1049" s="1">
        <v>0</v>
      </c>
      <c r="G1049" s="3">
        <v>500000</v>
      </c>
      <c r="H1049" s="3"/>
      <c r="I1049" s="3"/>
      <c r="J1049" s="3"/>
      <c r="K1049" s="45" t="s">
        <v>2700</v>
      </c>
      <c r="L1049" s="67" t="s">
        <v>2875</v>
      </c>
    </row>
    <row r="1050" spans="1:12" ht="181.5" x14ac:dyDescent="0.3">
      <c r="A1050" s="42" t="s">
        <v>2734</v>
      </c>
      <c r="B1050" s="49" t="s">
        <v>2735</v>
      </c>
      <c r="C1050" s="47">
        <v>2017</v>
      </c>
      <c r="D1050" s="47" t="s">
        <v>2674</v>
      </c>
      <c r="E1050" s="1">
        <v>1</v>
      </c>
      <c r="F1050" s="1">
        <v>0</v>
      </c>
      <c r="G1050" s="3">
        <v>1895000</v>
      </c>
      <c r="H1050" s="3"/>
      <c r="I1050" s="3"/>
      <c r="J1050" s="3"/>
      <c r="K1050" s="45" t="s">
        <v>2736</v>
      </c>
    </row>
    <row r="1051" spans="1:12" ht="132" x14ac:dyDescent="0.3">
      <c r="A1051" s="42" t="s">
        <v>2737</v>
      </c>
      <c r="B1051" s="49" t="s">
        <v>2738</v>
      </c>
      <c r="C1051" s="47">
        <v>2017</v>
      </c>
      <c r="D1051" s="47" t="s">
        <v>2674</v>
      </c>
      <c r="E1051" s="1">
        <v>1</v>
      </c>
      <c r="F1051" s="1">
        <v>0</v>
      </c>
      <c r="G1051" s="3">
        <v>60000000</v>
      </c>
      <c r="H1051" s="3">
        <v>20000000</v>
      </c>
      <c r="I1051" s="3">
        <v>5000000</v>
      </c>
      <c r="J1051" s="3"/>
      <c r="K1051" s="45" t="s">
        <v>2739</v>
      </c>
    </row>
    <row r="1052" spans="1:12" ht="132" x14ac:dyDescent="0.3">
      <c r="A1052" s="42" t="s">
        <v>2740</v>
      </c>
      <c r="B1052" s="49" t="s">
        <v>2741</v>
      </c>
      <c r="C1052" s="47">
        <v>2017</v>
      </c>
      <c r="D1052" s="47" t="s">
        <v>2674</v>
      </c>
      <c r="E1052" s="1">
        <v>1</v>
      </c>
      <c r="F1052" s="1">
        <v>0</v>
      </c>
      <c r="G1052" s="3">
        <v>40000000</v>
      </c>
      <c r="H1052" s="3"/>
      <c r="I1052" s="3"/>
      <c r="J1052" s="3"/>
      <c r="K1052" s="45" t="s">
        <v>2742</v>
      </c>
    </row>
    <row r="1053" spans="1:12" ht="165" x14ac:dyDescent="0.3">
      <c r="A1053" s="42" t="s">
        <v>2743</v>
      </c>
      <c r="B1053" s="49" t="s">
        <v>2744</v>
      </c>
      <c r="C1053" s="47">
        <v>2017</v>
      </c>
      <c r="D1053" s="47" t="s">
        <v>2674</v>
      </c>
      <c r="E1053" s="1">
        <v>1</v>
      </c>
      <c r="F1053" s="1">
        <v>0</v>
      </c>
      <c r="G1053" s="3">
        <v>10000000</v>
      </c>
      <c r="H1053" s="3"/>
      <c r="I1053" s="3"/>
      <c r="J1053" s="3"/>
      <c r="K1053" s="45" t="s">
        <v>2745</v>
      </c>
    </row>
    <row r="1054" spans="1:12" ht="148.5" x14ac:dyDescent="0.3">
      <c r="A1054" s="42" t="s">
        <v>1498</v>
      </c>
      <c r="B1054" s="49" t="s">
        <v>2701</v>
      </c>
      <c r="C1054" s="47">
        <v>2017</v>
      </c>
      <c r="D1054" s="47" t="s">
        <v>2674</v>
      </c>
      <c r="E1054" s="1">
        <v>1</v>
      </c>
      <c r="F1054" s="1">
        <v>0</v>
      </c>
      <c r="G1054" s="3">
        <v>1000000</v>
      </c>
      <c r="H1054" s="3"/>
      <c r="I1054" s="3"/>
      <c r="J1054" s="3"/>
      <c r="K1054" s="45" t="s">
        <v>2702</v>
      </c>
      <c r="L1054" s="67" t="s">
        <v>2875</v>
      </c>
    </row>
    <row r="1055" spans="1:12" ht="231" x14ac:dyDescent="0.3">
      <c r="A1055" s="42" t="s">
        <v>2746</v>
      </c>
      <c r="B1055" s="49" t="s">
        <v>2747</v>
      </c>
      <c r="C1055" s="47">
        <v>2017</v>
      </c>
      <c r="D1055" s="47" t="s">
        <v>2674</v>
      </c>
      <c r="E1055" s="1">
        <v>1</v>
      </c>
      <c r="F1055" s="1">
        <v>0</v>
      </c>
      <c r="G1055" s="3">
        <v>25000</v>
      </c>
      <c r="H1055" s="3"/>
      <c r="I1055" s="3"/>
      <c r="J1055" s="3"/>
      <c r="K1055" s="45" t="s">
        <v>2748</v>
      </c>
    </row>
    <row r="1056" spans="1:12" ht="99" x14ac:dyDescent="0.3">
      <c r="A1056" s="42" t="s">
        <v>2749</v>
      </c>
      <c r="B1056" s="49" t="s">
        <v>2750</v>
      </c>
      <c r="C1056" s="47">
        <v>2018</v>
      </c>
      <c r="D1056" s="47" t="s">
        <v>2674</v>
      </c>
      <c r="E1056" s="1">
        <v>1</v>
      </c>
      <c r="F1056" s="1">
        <v>0</v>
      </c>
      <c r="G1056" s="3">
        <v>1500000</v>
      </c>
      <c r="H1056" s="3"/>
      <c r="I1056" s="3"/>
      <c r="J1056" s="3"/>
      <c r="K1056" s="45" t="s">
        <v>2751</v>
      </c>
    </row>
    <row r="1057" spans="1:12" ht="99" x14ac:dyDescent="0.3">
      <c r="A1057" s="42" t="s">
        <v>2752</v>
      </c>
      <c r="B1057" s="49" t="s">
        <v>2753</v>
      </c>
      <c r="C1057" s="47">
        <v>2018</v>
      </c>
      <c r="D1057" s="47" t="s">
        <v>2674</v>
      </c>
      <c r="E1057" s="1">
        <v>1</v>
      </c>
      <c r="F1057" s="1">
        <v>0</v>
      </c>
      <c r="G1057" s="3">
        <v>500000</v>
      </c>
      <c r="H1057" s="3"/>
      <c r="I1057" s="3"/>
      <c r="J1057" s="3"/>
      <c r="K1057" s="45" t="s">
        <v>2754</v>
      </c>
    </row>
    <row r="1058" spans="1:12" ht="148.5" x14ac:dyDescent="0.3">
      <c r="A1058" s="42" t="s">
        <v>2755</v>
      </c>
      <c r="B1058" s="49" t="s">
        <v>2756</v>
      </c>
      <c r="C1058" s="47">
        <v>2018</v>
      </c>
      <c r="D1058" s="47" t="s">
        <v>2674</v>
      </c>
      <c r="E1058" s="1">
        <v>1</v>
      </c>
      <c r="F1058" s="1">
        <v>0</v>
      </c>
      <c r="G1058" s="3">
        <v>1000000</v>
      </c>
      <c r="H1058" s="3"/>
      <c r="I1058" s="3"/>
      <c r="J1058" s="3"/>
      <c r="K1058" s="45" t="s">
        <v>2757</v>
      </c>
    </row>
    <row r="1059" spans="1:12" ht="115.5" x14ac:dyDescent="0.3">
      <c r="A1059" s="42" t="s">
        <v>2758</v>
      </c>
      <c r="B1059" s="49" t="s">
        <v>2759</v>
      </c>
      <c r="C1059" s="47">
        <v>2018</v>
      </c>
      <c r="D1059" s="47" t="s">
        <v>2674</v>
      </c>
      <c r="E1059" s="1">
        <v>1</v>
      </c>
      <c r="F1059" s="1">
        <v>0</v>
      </c>
      <c r="G1059" s="3">
        <v>2500000</v>
      </c>
      <c r="H1059" s="3"/>
      <c r="I1059" s="3"/>
      <c r="J1059" s="3"/>
      <c r="K1059" s="45" t="s">
        <v>2722</v>
      </c>
    </row>
    <row r="1060" spans="1:12" ht="99" x14ac:dyDescent="0.3">
      <c r="A1060" s="42" t="s">
        <v>1248</v>
      </c>
      <c r="B1060" s="49" t="s">
        <v>2760</v>
      </c>
      <c r="C1060" s="47">
        <v>2017</v>
      </c>
      <c r="D1060" s="47" t="s">
        <v>2674</v>
      </c>
      <c r="E1060" s="1">
        <v>1</v>
      </c>
      <c r="F1060" s="1">
        <v>0</v>
      </c>
      <c r="G1060" s="3">
        <v>5000000</v>
      </c>
      <c r="H1060" s="3"/>
      <c r="I1060" s="3"/>
      <c r="J1060" s="3"/>
      <c r="K1060" s="45" t="s">
        <v>2761</v>
      </c>
    </row>
    <row r="1061" spans="1:12" ht="99" x14ac:dyDescent="0.3">
      <c r="A1061" s="42" t="s">
        <v>1248</v>
      </c>
      <c r="B1061" s="49" t="s">
        <v>2760</v>
      </c>
      <c r="C1061" s="47">
        <v>2017</v>
      </c>
      <c r="D1061" s="47" t="s">
        <v>2674</v>
      </c>
      <c r="E1061" s="1">
        <v>1</v>
      </c>
      <c r="F1061" s="1">
        <v>0</v>
      </c>
      <c r="G1061" s="3">
        <v>5000000</v>
      </c>
      <c r="H1061" s="3"/>
      <c r="I1061" s="3"/>
      <c r="J1061" s="3"/>
      <c r="K1061" s="45" t="s">
        <v>2761</v>
      </c>
    </row>
    <row r="1062" spans="1:12" ht="99" x14ac:dyDescent="0.3">
      <c r="A1062" s="42" t="s">
        <v>1248</v>
      </c>
      <c r="B1062" s="49" t="s">
        <v>2760</v>
      </c>
      <c r="C1062" s="47">
        <v>2017</v>
      </c>
      <c r="D1062" s="47" t="s">
        <v>2674</v>
      </c>
      <c r="E1062" s="1">
        <v>1</v>
      </c>
      <c r="F1062" s="1">
        <v>0</v>
      </c>
      <c r="G1062" s="3">
        <v>5000000</v>
      </c>
      <c r="H1062" s="3"/>
      <c r="I1062" s="3"/>
      <c r="J1062" s="3"/>
      <c r="K1062" s="45" t="s">
        <v>2761</v>
      </c>
    </row>
    <row r="1063" spans="1:12" ht="99" x14ac:dyDescent="0.3">
      <c r="A1063" s="42" t="s">
        <v>1248</v>
      </c>
      <c r="B1063" s="49" t="s">
        <v>2760</v>
      </c>
      <c r="C1063" s="47">
        <v>2017</v>
      </c>
      <c r="D1063" s="47" t="s">
        <v>2674</v>
      </c>
      <c r="E1063" s="1">
        <v>1</v>
      </c>
      <c r="F1063" s="1">
        <v>0</v>
      </c>
      <c r="G1063" s="3">
        <v>5000000</v>
      </c>
      <c r="H1063" s="3"/>
      <c r="I1063" s="3"/>
      <c r="J1063" s="3"/>
      <c r="K1063" s="45" t="s">
        <v>2761</v>
      </c>
    </row>
    <row r="1064" spans="1:12" ht="99" x14ac:dyDescent="0.3">
      <c r="A1064" s="42" t="s">
        <v>1248</v>
      </c>
      <c r="B1064" s="49" t="s">
        <v>2760</v>
      </c>
      <c r="C1064" s="47">
        <v>2017</v>
      </c>
      <c r="D1064" s="47" t="s">
        <v>2674</v>
      </c>
      <c r="E1064" s="1">
        <v>1</v>
      </c>
      <c r="F1064" s="1">
        <v>0</v>
      </c>
      <c r="G1064" s="3">
        <v>5000000</v>
      </c>
      <c r="H1064" s="3"/>
      <c r="I1064" s="3"/>
      <c r="J1064" s="3"/>
      <c r="K1064" s="45" t="s">
        <v>2761</v>
      </c>
    </row>
    <row r="1065" spans="1:12" ht="99" x14ac:dyDescent="0.3">
      <c r="A1065" s="42" t="s">
        <v>2762</v>
      </c>
      <c r="B1065" s="49" t="s">
        <v>2763</v>
      </c>
      <c r="C1065" s="47">
        <v>2017</v>
      </c>
      <c r="D1065" s="47" t="s">
        <v>2674</v>
      </c>
      <c r="E1065" s="1">
        <v>1</v>
      </c>
      <c r="F1065" s="1">
        <v>0</v>
      </c>
      <c r="G1065" s="3">
        <v>300000</v>
      </c>
      <c r="H1065" s="3"/>
      <c r="I1065" s="3"/>
      <c r="J1065" s="3"/>
      <c r="K1065" s="45" t="s">
        <v>2764</v>
      </c>
    </row>
    <row r="1066" spans="1:12" ht="132" x14ac:dyDescent="0.3">
      <c r="A1066" s="42" t="s">
        <v>2765</v>
      </c>
      <c r="B1066" s="49" t="s">
        <v>2766</v>
      </c>
      <c r="C1066" s="47">
        <v>2017</v>
      </c>
      <c r="D1066" s="47" t="s">
        <v>2674</v>
      </c>
      <c r="E1066" s="1">
        <v>1</v>
      </c>
      <c r="F1066" s="1">
        <v>0</v>
      </c>
      <c r="G1066" s="3">
        <v>1070000</v>
      </c>
      <c r="H1066" s="3"/>
      <c r="I1066" s="3"/>
      <c r="J1066" s="3"/>
      <c r="K1066" s="45" t="s">
        <v>2767</v>
      </c>
    </row>
    <row r="1067" spans="1:12" ht="82.5" x14ac:dyDescent="0.3">
      <c r="A1067" s="42" t="s">
        <v>2768</v>
      </c>
      <c r="B1067" s="49" t="s">
        <v>2769</v>
      </c>
      <c r="C1067" s="47">
        <v>2017</v>
      </c>
      <c r="D1067" s="47" t="s">
        <v>2674</v>
      </c>
      <c r="E1067" s="1">
        <v>1</v>
      </c>
      <c r="F1067" s="1">
        <v>0</v>
      </c>
      <c r="G1067" s="3">
        <v>800000</v>
      </c>
      <c r="H1067" s="3"/>
      <c r="I1067" s="3"/>
      <c r="J1067" s="3"/>
      <c r="K1067" s="45" t="s">
        <v>2770</v>
      </c>
    </row>
    <row r="1068" spans="1:12" ht="115.5" x14ac:dyDescent="0.3">
      <c r="A1068" s="42" t="s">
        <v>2771</v>
      </c>
      <c r="B1068" s="49" t="s">
        <v>2772</v>
      </c>
      <c r="C1068" s="47">
        <v>2017</v>
      </c>
      <c r="D1068" s="47" t="s">
        <v>2674</v>
      </c>
      <c r="E1068" s="1">
        <v>1</v>
      </c>
      <c r="F1068" s="1">
        <v>0</v>
      </c>
      <c r="G1068" s="3">
        <v>1500000</v>
      </c>
      <c r="H1068" s="3"/>
      <c r="I1068" s="3"/>
      <c r="J1068" s="3"/>
      <c r="K1068" s="45" t="s">
        <v>2751</v>
      </c>
    </row>
    <row r="1069" spans="1:12" ht="115.5" x14ac:dyDescent="0.3">
      <c r="A1069" s="42" t="s">
        <v>2771</v>
      </c>
      <c r="B1069" s="49" t="s">
        <v>2772</v>
      </c>
      <c r="C1069" s="47">
        <v>2017</v>
      </c>
      <c r="D1069" s="47" t="s">
        <v>2674</v>
      </c>
      <c r="E1069" s="1">
        <v>1</v>
      </c>
      <c r="F1069" s="1">
        <v>0</v>
      </c>
      <c r="G1069" s="3">
        <v>1500000</v>
      </c>
      <c r="H1069" s="3"/>
      <c r="I1069" s="3"/>
      <c r="J1069" s="3"/>
      <c r="K1069" s="45" t="s">
        <v>2751</v>
      </c>
      <c r="L1069" s="67" t="s">
        <v>2875</v>
      </c>
    </row>
    <row r="1070" spans="1:12" ht="82.5" x14ac:dyDescent="0.3">
      <c r="A1070" s="42" t="s">
        <v>2773</v>
      </c>
      <c r="B1070" s="49" t="s">
        <v>2769</v>
      </c>
      <c r="C1070" s="47">
        <v>2016</v>
      </c>
      <c r="D1070" s="47" t="s">
        <v>2674</v>
      </c>
      <c r="E1070" s="1">
        <v>1</v>
      </c>
      <c r="F1070" s="1">
        <v>0</v>
      </c>
      <c r="G1070" s="3">
        <v>800000</v>
      </c>
      <c r="H1070" s="3"/>
      <c r="I1070" s="3"/>
      <c r="J1070" s="3"/>
      <c r="K1070" s="45" t="s">
        <v>2770</v>
      </c>
    </row>
    <row r="1071" spans="1:12" ht="99" x14ac:dyDescent="0.3">
      <c r="A1071" s="43" t="s">
        <v>1998</v>
      </c>
      <c r="B1071" s="50" t="s">
        <v>2774</v>
      </c>
      <c r="C1071" s="48">
        <v>2016</v>
      </c>
      <c r="D1071" s="48" t="s">
        <v>2674</v>
      </c>
      <c r="E1071" s="5">
        <v>1</v>
      </c>
      <c r="F1071" s="5">
        <v>0</v>
      </c>
      <c r="G1071" s="6">
        <v>300000</v>
      </c>
      <c r="H1071" s="6"/>
      <c r="I1071" s="6"/>
      <c r="J1071" s="6"/>
      <c r="K1071" s="46" t="s">
        <v>2775</v>
      </c>
    </row>
  </sheetData>
  <autoFilter ref="A1:L1071" xr:uid="{1BD16C57-BEB5-4E36-B454-14DDA936B801}"/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박상훈</dc:creator>
  <cp:lastModifiedBy>상훈 박</cp:lastModifiedBy>
  <dcterms:created xsi:type="dcterms:W3CDTF">2020-04-17T05:10:15Z</dcterms:created>
  <dcterms:modified xsi:type="dcterms:W3CDTF">2020-05-09T15:07:05Z</dcterms:modified>
</cp:coreProperties>
</file>