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kash\Desktop\Western University\Plots and Tables\Introduction\"/>
    </mc:Choice>
  </mc:AlternateContent>
  <xr:revisionPtr revIDLastSave="0" documentId="13_ncr:1_{3AAE9783-867A-4EE6-895E-CD05598CC2A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BBJ" sheetId="1" r:id="rId1"/>
    <sheet name="UKBio" sheetId="2" r:id="rId2"/>
    <sheet name="FinnGe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3" i="2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5" i="3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19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" i="2"/>
  <c r="D5" i="2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9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6" i="1"/>
  <c r="D5" i="1"/>
</calcChain>
</file>

<file path=xl/sharedStrings.xml><?xml version="1.0" encoding="utf-8"?>
<sst xmlns="http://schemas.openxmlformats.org/spreadsheetml/2006/main" count="710" uniqueCount="241">
  <si>
    <t>Disease name</t>
    <phoneticPr fontId="0"/>
  </si>
  <si>
    <t>Typhoid fever</t>
    <phoneticPr fontId="0"/>
  </si>
  <si>
    <t>Dysentery</t>
  </si>
  <si>
    <t>Pulmonary tuberculosis</t>
    <phoneticPr fontId="0"/>
  </si>
  <si>
    <t>Diphtheria infection</t>
    <phoneticPr fontId="0"/>
  </si>
  <si>
    <t>Herpes infection</t>
    <phoneticPr fontId="0"/>
  </si>
  <si>
    <t>Acute hepatitis by Hepatitis A virus</t>
    <phoneticPr fontId="0"/>
  </si>
  <si>
    <t>Chronic hepatitis B</t>
    <phoneticPr fontId="0"/>
  </si>
  <si>
    <t>Chronic hepatitis C</t>
    <phoneticPr fontId="0"/>
  </si>
  <si>
    <t>Ringworm</t>
  </si>
  <si>
    <t>Esophageal cancer</t>
    <phoneticPr fontId="0"/>
  </si>
  <si>
    <t>Gastric cancer</t>
    <phoneticPr fontId="0"/>
  </si>
  <si>
    <t>Colorectal cancer</t>
    <phoneticPr fontId="0"/>
  </si>
  <si>
    <t>Hepatic cancer</t>
    <phoneticPr fontId="0"/>
  </si>
  <si>
    <t>Cancer of hepatic bile ducts</t>
    <phoneticPr fontId="0"/>
  </si>
  <si>
    <t>Pancreatic cancer</t>
    <phoneticPr fontId="0"/>
  </si>
  <si>
    <t>Pharyngeal and laryngeal cancer</t>
    <phoneticPr fontId="0"/>
  </si>
  <si>
    <t>Lung cancer</t>
    <phoneticPr fontId="0"/>
  </si>
  <si>
    <t>Skin cancer</t>
    <phoneticPr fontId="0"/>
  </si>
  <si>
    <t>Breast cancer</t>
    <phoneticPr fontId="0"/>
  </si>
  <si>
    <t>Cervical cancer</t>
    <phoneticPr fontId="0"/>
  </si>
  <si>
    <t>Endometrial cancer</t>
    <phoneticPr fontId="0"/>
  </si>
  <si>
    <t>Ovarian cancer</t>
    <phoneticPr fontId="0"/>
  </si>
  <si>
    <t>Prostate cancer</t>
    <phoneticPr fontId="0"/>
  </si>
  <si>
    <t>Brain tumor</t>
    <phoneticPr fontId="0"/>
  </si>
  <si>
    <t>Thyroid cancer</t>
    <phoneticPr fontId="0"/>
  </si>
  <si>
    <t>Malignant lymphoma</t>
    <phoneticPr fontId="0"/>
  </si>
  <si>
    <t>Iron deficiency anemia</t>
    <phoneticPr fontId="0"/>
  </si>
  <si>
    <t>Aplastic anemia</t>
    <phoneticPr fontId="0"/>
  </si>
  <si>
    <t>Idiopathic thrombocytopenic purpura</t>
    <phoneticPr fontId="0"/>
  </si>
  <si>
    <t>Sarcoidosis</t>
  </si>
  <si>
    <t>Hypothyroidism</t>
  </si>
  <si>
    <t>Goiter</t>
  </si>
  <si>
    <t>Hyperthyroidism</t>
  </si>
  <si>
    <t>Graves' disease</t>
  </si>
  <si>
    <t>Hashimoto's disease</t>
    <phoneticPr fontId="0"/>
  </si>
  <si>
    <t>Type 1 diabetes</t>
    <phoneticPr fontId="0"/>
  </si>
  <si>
    <t>Type 2 diabetes</t>
    <phoneticPr fontId="0"/>
  </si>
  <si>
    <t>Diabetic nephropathy</t>
    <phoneticPr fontId="0"/>
  </si>
  <si>
    <t>Substance dependence</t>
    <phoneticPr fontId="0"/>
  </si>
  <si>
    <t>Schizophrenia</t>
  </si>
  <si>
    <t>Depression</t>
  </si>
  <si>
    <t>Insomnia</t>
  </si>
  <si>
    <t>Parkinson's disease</t>
    <phoneticPr fontId="0"/>
  </si>
  <si>
    <t>Epilepsy</t>
  </si>
  <si>
    <t>Sleep apnea syndrome</t>
    <phoneticPr fontId="0"/>
  </si>
  <si>
    <t>Facial nerve palsy (Bell's palsy)</t>
    <phoneticPr fontId="0"/>
  </si>
  <si>
    <t>Carpal tunnel syndrome</t>
    <phoneticPr fontId="0"/>
  </si>
  <si>
    <t>Myasthenia gravis</t>
    <phoneticPr fontId="0"/>
  </si>
  <si>
    <t>Allergic conjunctivitis</t>
    <phoneticPr fontId="0"/>
  </si>
  <si>
    <t>Iritis</t>
  </si>
  <si>
    <t>Cataract</t>
  </si>
  <si>
    <t>Retinal detachment</t>
    <phoneticPr fontId="0"/>
  </si>
  <si>
    <t>Retinitis pigmentosa</t>
    <phoneticPr fontId="0"/>
  </si>
  <si>
    <t>Glaucoma</t>
  </si>
  <si>
    <t>Chronic suppurative otitis media</t>
    <phoneticPr fontId="0"/>
  </si>
  <si>
    <t>Meniere's disease</t>
    <phoneticPr fontId="0"/>
  </si>
  <si>
    <t>Hearing loss, difficulty in hearing</t>
    <phoneticPr fontId="0"/>
  </si>
  <si>
    <t>Rheumatic fever</t>
    <phoneticPr fontId="0"/>
  </si>
  <si>
    <t>Angina pectoris</t>
    <phoneticPr fontId="0"/>
  </si>
  <si>
    <t>Unstable angina pectoris</t>
    <phoneticPr fontId="0"/>
  </si>
  <si>
    <t>Stable angina pectoris</t>
    <phoneticPr fontId="0"/>
  </si>
  <si>
    <t>Myocardial infarction</t>
    <phoneticPr fontId="0"/>
  </si>
  <si>
    <t>Pericarditis</t>
  </si>
  <si>
    <t>Cardiac valvular disease</t>
    <phoneticPr fontId="0"/>
  </si>
  <si>
    <t>Myocarditis</t>
  </si>
  <si>
    <t>Dilated cardiomyopathy</t>
    <phoneticPr fontId="0"/>
  </si>
  <si>
    <t>Hypertrophic cardiomyopathy</t>
    <phoneticPr fontId="0"/>
  </si>
  <si>
    <t>Chronic heart failure</t>
    <phoneticPr fontId="0"/>
  </si>
  <si>
    <t>Cardiomegaly</t>
  </si>
  <si>
    <t>Subarachnoid hemorrhage</t>
    <phoneticPr fontId="0"/>
  </si>
  <si>
    <t>Intracerebral hemorrhage</t>
    <phoneticPr fontId="0"/>
  </si>
  <si>
    <t>Ischemic stroke</t>
    <phoneticPr fontId="0"/>
  </si>
  <si>
    <t>Cerebral aneurysm</t>
    <phoneticPr fontId="0"/>
  </si>
  <si>
    <t>Unruptured cerebral aneurysm</t>
    <phoneticPr fontId="0"/>
  </si>
  <si>
    <t>Aortic aneurysm</t>
    <phoneticPr fontId="0"/>
  </si>
  <si>
    <t>Peripheral arterial disease</t>
    <phoneticPr fontId="0"/>
  </si>
  <si>
    <t>Esophageal varix</t>
    <phoneticPr fontId="0"/>
  </si>
  <si>
    <t>Tonsillitis</t>
  </si>
  <si>
    <t>Pneumonia</t>
  </si>
  <si>
    <t>Bronchitis</t>
  </si>
  <si>
    <t>Allergic rhinitis</t>
    <phoneticPr fontId="0"/>
  </si>
  <si>
    <t>Pollinosis</t>
  </si>
  <si>
    <t>Chronic sinusitis</t>
    <phoneticPr fontId="0"/>
  </si>
  <si>
    <t>Nasal polyp</t>
    <phoneticPr fontId="0"/>
  </si>
  <si>
    <t>Chronic bronchitis</t>
    <phoneticPr fontId="0"/>
  </si>
  <si>
    <t>Chronic obstructive pulmonary disease</t>
    <phoneticPr fontId="0"/>
  </si>
  <si>
    <t>Asthma</t>
  </si>
  <si>
    <t>Pediatric asthma</t>
    <phoneticPr fontId="0"/>
  </si>
  <si>
    <t>Bronchiectasis</t>
  </si>
  <si>
    <t>Pneumoconiosis</t>
  </si>
  <si>
    <t>Pulmonary Fibrosis</t>
    <phoneticPr fontId="0"/>
  </si>
  <si>
    <t>Interstitial lung disease</t>
    <phoneticPr fontId="0"/>
  </si>
  <si>
    <t>Pleurisy</t>
  </si>
  <si>
    <t>Pneumothorax</t>
  </si>
  <si>
    <t>Periodontal disease</t>
    <phoneticPr fontId="0"/>
  </si>
  <si>
    <t>Gastroesophageal reflux disease</t>
    <phoneticPr fontId="0"/>
  </si>
  <si>
    <t>Gastric ulcer</t>
    <phoneticPr fontId="0"/>
  </si>
  <si>
    <t>Chronic gastritis</t>
    <phoneticPr fontId="0"/>
  </si>
  <si>
    <t>Ulcerative colitis</t>
    <phoneticPr fontId="0"/>
  </si>
  <si>
    <t>Ileus</t>
  </si>
  <si>
    <t>Constipation</t>
  </si>
  <si>
    <t>Cirrhosis</t>
  </si>
  <si>
    <t>Autoimmune hepatitis</t>
    <phoneticPr fontId="0"/>
  </si>
  <si>
    <t>Cholelithiasis</t>
  </si>
  <si>
    <t>Cholecystitis</t>
  </si>
  <si>
    <t>Gall bladder polyp</t>
    <phoneticPr fontId="0"/>
  </si>
  <si>
    <t>Acute pancreatitis</t>
    <phoneticPr fontId="0"/>
  </si>
  <si>
    <t>Chronic pancreatitis</t>
    <phoneticPr fontId="0"/>
  </si>
  <si>
    <t>Atopic dermatitis</t>
    <phoneticPr fontId="0"/>
  </si>
  <si>
    <t>Contact dermatitis</t>
    <phoneticPr fontId="0"/>
  </si>
  <si>
    <t>Metal allergy</t>
    <phoneticPr fontId="0"/>
  </si>
  <si>
    <t>Psoriasis vulgaris</t>
    <phoneticPr fontId="0"/>
  </si>
  <si>
    <t>Toxic epidermal necrolysis/Stevens-Johnson syndrome</t>
    <phoneticPr fontId="0"/>
  </si>
  <si>
    <t>Tattoo</t>
  </si>
  <si>
    <t>Keloid</t>
  </si>
  <si>
    <t>Rheumatoid arthritis</t>
    <phoneticPr fontId="0"/>
  </si>
  <si>
    <t>Juvenile rheumatoid arthritis</t>
    <phoneticPr fontId="0"/>
  </si>
  <si>
    <t>Systemic lupus erythematosus</t>
  </si>
  <si>
    <t>Sjogren's syndrome</t>
    <phoneticPr fontId="0"/>
  </si>
  <si>
    <t>Spinal canal stenosis</t>
    <phoneticPr fontId="0"/>
  </si>
  <si>
    <t>Back pain</t>
    <phoneticPr fontId="0"/>
  </si>
  <si>
    <t>Acute glomerulonephritis</t>
    <phoneticPr fontId="0"/>
  </si>
  <si>
    <t>IgA nephritis</t>
    <phoneticPr fontId="0"/>
  </si>
  <si>
    <t>Chronic glomerulonephritis</t>
    <phoneticPr fontId="0"/>
  </si>
  <si>
    <t>Nephrotic syndrome</t>
    <phoneticPr fontId="0"/>
  </si>
  <si>
    <t>Pyelonephritis</t>
  </si>
  <si>
    <t>Acute renal failure</t>
    <phoneticPr fontId="0"/>
  </si>
  <si>
    <t>Chronic renal failure</t>
    <phoneticPr fontId="0"/>
  </si>
  <si>
    <t>Cystitis</t>
  </si>
  <si>
    <t>Neuropathic bladder</t>
    <phoneticPr fontId="0"/>
  </si>
  <si>
    <t>Mastopathy</t>
  </si>
  <si>
    <t>Endometriosis</t>
  </si>
  <si>
    <t>Ovarian cyst</t>
    <phoneticPr fontId="0"/>
  </si>
  <si>
    <t>Ectopic pregnancy</t>
    <phoneticPr fontId="0"/>
  </si>
  <si>
    <t>Abortion</t>
  </si>
  <si>
    <t>Pre-eclampsia</t>
    <phoneticPr fontId="0"/>
  </si>
  <si>
    <t>Cesarian section</t>
    <phoneticPr fontId="0"/>
  </si>
  <si>
    <t>Polycystic kidney disease</t>
    <phoneticPr fontId="0"/>
  </si>
  <si>
    <t>Febrile seizure</t>
    <phoneticPr fontId="0"/>
  </si>
  <si>
    <t>Head injury</t>
    <phoneticPr fontId="0"/>
  </si>
  <si>
    <t>Compression_ fracture</t>
    <phoneticPr fontId="0"/>
  </si>
  <si>
    <t>Achilles tendon rupture</t>
    <phoneticPr fontId="0"/>
  </si>
  <si>
    <t>Food allergy</t>
    <phoneticPr fontId="0"/>
  </si>
  <si>
    <t>mean</t>
    <phoneticPr fontId="0"/>
  </si>
  <si>
    <t>median</t>
    <phoneticPr fontId="0"/>
  </si>
  <si>
    <t>sd</t>
    <phoneticPr fontId="0"/>
  </si>
  <si>
    <t>min</t>
    <phoneticPr fontId="0"/>
  </si>
  <si>
    <t>max</t>
    <phoneticPr fontId="0"/>
  </si>
  <si>
    <t>unit</t>
    <phoneticPr fontId="0"/>
  </si>
  <si>
    <t>Height</t>
  </si>
  <si>
    <t>cm</t>
    <phoneticPr fontId="0"/>
  </si>
  <si>
    <t>Body mass index</t>
    <phoneticPr fontId="0"/>
  </si>
  <si>
    <t>kg/m^2</t>
    <phoneticPr fontId="0"/>
  </si>
  <si>
    <t>Systolic blood pressure</t>
  </si>
  <si>
    <t>mmHg</t>
    <phoneticPr fontId="0"/>
  </si>
  <si>
    <t>Diastolic blood pressure</t>
    <phoneticPr fontId="0"/>
  </si>
  <si>
    <t>Mean arterial pressure</t>
    <phoneticPr fontId="0"/>
  </si>
  <si>
    <t>Pulse pressure</t>
    <phoneticPr fontId="0"/>
  </si>
  <si>
    <t>Total cholesterol</t>
    <phoneticPr fontId="0"/>
  </si>
  <si>
    <t>mg/dL</t>
  </si>
  <si>
    <t>HDL-cholesterol</t>
    <phoneticPr fontId="0"/>
  </si>
  <si>
    <t>LDL-cholesterol</t>
    <phoneticPr fontId="0"/>
  </si>
  <si>
    <t>Triglycerides</t>
    <phoneticPr fontId="0"/>
  </si>
  <si>
    <t>Glucose</t>
  </si>
  <si>
    <t>HbA1c</t>
  </si>
  <si>
    <t>%</t>
  </si>
  <si>
    <t>Total protein</t>
    <phoneticPr fontId="0"/>
  </si>
  <si>
    <t>g/dL</t>
  </si>
  <si>
    <t>Albumin</t>
    <phoneticPr fontId="0"/>
  </si>
  <si>
    <t>Blood urea nitrogen</t>
    <phoneticPr fontId="0"/>
  </si>
  <si>
    <t>Serum creatinine</t>
    <phoneticPr fontId="0"/>
  </si>
  <si>
    <t>Uric acids</t>
    <phoneticPr fontId="0"/>
  </si>
  <si>
    <t>Calcium</t>
    <phoneticPr fontId="0"/>
  </si>
  <si>
    <t>Total Bilirubin</t>
    <phoneticPr fontId="0"/>
  </si>
  <si>
    <t>Aspartate transaminase</t>
    <phoneticPr fontId="0"/>
  </si>
  <si>
    <t>IU/L</t>
  </si>
  <si>
    <t>Alanine aminotransferase</t>
    <phoneticPr fontId="0"/>
  </si>
  <si>
    <t>Alkaline phosphatase</t>
  </si>
  <si>
    <t>γ-glutamyl transpeptidase</t>
    <phoneticPr fontId="0"/>
  </si>
  <si>
    <t>C-reactive protein</t>
    <phoneticPr fontId="0"/>
  </si>
  <si>
    <t>/μL</t>
  </si>
  <si>
    <t>Neutrophil</t>
    <phoneticPr fontId="0"/>
  </si>
  <si>
    <t>Eosinophil</t>
    <phoneticPr fontId="0"/>
  </si>
  <si>
    <t>Basophil</t>
    <phoneticPr fontId="0"/>
  </si>
  <si>
    <t>Monocyte</t>
    <phoneticPr fontId="0"/>
  </si>
  <si>
    <t>Lymphocyte</t>
    <phoneticPr fontId="0"/>
  </si>
  <si>
    <t>Red blood cell</t>
    <phoneticPr fontId="0"/>
  </si>
  <si>
    <t>10^4/μL</t>
  </si>
  <si>
    <t>Hemoglobin</t>
    <phoneticPr fontId="0"/>
  </si>
  <si>
    <t>hematocrit</t>
    <phoneticPr fontId="0"/>
  </si>
  <si>
    <t>Mean corpuscular volume</t>
    <phoneticPr fontId="0"/>
  </si>
  <si>
    <t>fL</t>
  </si>
  <si>
    <t>Mean corpuscular hemoglobin</t>
    <phoneticPr fontId="0"/>
  </si>
  <si>
    <t>pg</t>
  </si>
  <si>
    <t>Mean corpuscular hemoglobin concentration</t>
    <phoneticPr fontId="0"/>
  </si>
  <si>
    <t>Platelet</t>
    <phoneticPr fontId="0"/>
  </si>
  <si>
    <t>Description</t>
    <phoneticPr fontId="0"/>
  </si>
  <si>
    <t>Drugs for peptic ulcer and gastro-esophageal reflux disease</t>
    <phoneticPr fontId="0"/>
  </si>
  <si>
    <t>Drugs used in diabetes </t>
  </si>
  <si>
    <t>Antithrombotic agents </t>
  </si>
  <si>
    <t>Vasodilators used in cardiac diseases </t>
  </si>
  <si>
    <t>Antihypertensives </t>
  </si>
  <si>
    <t>Diuretics </t>
  </si>
  <si>
    <t>Beta blocking agents </t>
  </si>
  <si>
    <t>Calcium channel blockers </t>
  </si>
  <si>
    <t>Agents acting on the renin-angiotensin system </t>
  </si>
  <si>
    <t>HMG CoA reductase inhibitors </t>
  </si>
  <si>
    <t>Thyroid preparations </t>
  </si>
  <si>
    <t>Immunosuppressants </t>
  </si>
  <si>
    <t>Anti-inflammatory and antirheumatic products, non-steroids </t>
  </si>
  <si>
    <t>Drugs affecting bone structure and mineralization </t>
  </si>
  <si>
    <t>Opioids </t>
  </si>
  <si>
    <t>Salicylic acid and derivatives </t>
  </si>
  <si>
    <t>Anilides </t>
  </si>
  <si>
    <t>Antimigraine preparations </t>
  </si>
  <si>
    <t>Adrenergics, inhalants </t>
  </si>
  <si>
    <t>Glucocorticoids </t>
  </si>
  <si>
    <t>Antihistamines for systemic use </t>
  </si>
  <si>
    <t>Antiglaucoma preparations and miotics </t>
  </si>
  <si>
    <t>NA</t>
  </si>
  <si>
    <t>cm</t>
    <phoneticPr fontId="1"/>
  </si>
  <si>
    <t>kg/m^2</t>
    <phoneticPr fontId="1"/>
  </si>
  <si>
    <t>mmHg</t>
    <phoneticPr fontId="1"/>
  </si>
  <si>
    <t>mmol/l</t>
    <phoneticPr fontId="1"/>
  </si>
  <si>
    <t>mmol/mol</t>
    <phoneticPr fontId="1"/>
  </si>
  <si>
    <t>g/L</t>
    <phoneticPr fontId="1"/>
  </si>
  <si>
    <t>mmol/L</t>
    <phoneticPr fontId="1"/>
  </si>
  <si>
    <t>umol/L</t>
    <phoneticPr fontId="1"/>
  </si>
  <si>
    <t>mg/L</t>
    <phoneticPr fontId="1"/>
  </si>
  <si>
    <t>10^9/L</t>
    <phoneticPr fontId="1"/>
  </si>
  <si>
    <t>10^12/L</t>
    <phoneticPr fontId="1"/>
  </si>
  <si>
    <t>g/dL</t>
    <phoneticPr fontId="1"/>
  </si>
  <si>
    <t>Diseases</t>
  </si>
  <si>
    <t>Number of Cases</t>
  </si>
  <si>
    <t>Number of Control</t>
  </si>
  <si>
    <t>% of Cases /Control</t>
  </si>
  <si>
    <t>Trait Name</t>
  </si>
  <si>
    <t>Traits</t>
  </si>
  <si>
    <t>Number of Samples</t>
  </si>
  <si>
    <t>Medication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</si>
</sst>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 "/>
    <numFmt numFmtId="165" formatCode="0.0_ "/>
    <numFmt numFmtId="166" formatCode="0.00_);[Red]\(0.00\)"/>
    <numFmt numFmtId="167" formatCode="0.0E+00"/>
    <numFmt numFmtId="168" formatCode="0.000_);[Red]\(0.000\)"/>
    <numFmt numFmtId="169" formatCode="0_);[Red]\(0\)"/>
    <numFmt numFmtId="170" formatCode="0.00_ 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2" fillId="0" borderId="0" xfId="0" applyNumberFormat="1" applyFont="1"/>
    <xf numFmtId="49" fontId="2" fillId="0" borderId="2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164" fontId="4" fillId="0" borderId="0" xfId="0" applyNumberFormat="1" applyFont="1"/>
    <xf numFmtId="49" fontId="4" fillId="0" borderId="2" xfId="0" applyNumberFormat="1" applyFont="1" applyBorder="1"/>
    <xf numFmtId="165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2" xfId="0" applyFont="1" applyBorder="1"/>
    <xf numFmtId="165" fontId="4" fillId="0" borderId="2" xfId="0" applyNumberFormat="1" applyFont="1" applyBorder="1"/>
    <xf numFmtId="0" fontId="4" fillId="0" borderId="0" xfId="0" applyFont="1" applyBorder="1"/>
    <xf numFmtId="49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49" fontId="5" fillId="3" borderId="6" xfId="0" applyNumberFormat="1" applyFont="1" applyFill="1" applyBorder="1" applyAlignment="1">
      <alignment horizontal="center"/>
    </xf>
    <xf numFmtId="49" fontId="5" fillId="3" borderId="7" xfId="0" applyNumberFormat="1" applyFont="1" applyFill="1" applyBorder="1" applyAlignment="1">
      <alignment horizontal="center"/>
    </xf>
    <xf numFmtId="49" fontId="4" fillId="0" borderId="8" xfId="0" applyNumberFormat="1" applyFont="1" applyBorder="1"/>
    <xf numFmtId="49" fontId="4" fillId="0" borderId="9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0" fontId="4" fillId="0" borderId="8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5" fontId="4" fillId="0" borderId="12" xfId="0" applyNumberFormat="1" applyFont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0" fontId="5" fillId="3" borderId="13" xfId="0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6" fillId="0" borderId="0" xfId="0" applyFont="1"/>
    <xf numFmtId="1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170" fontId="4" fillId="0" borderId="0" xfId="0" applyNumberFormat="1" applyFont="1"/>
    <xf numFmtId="40" fontId="4" fillId="0" borderId="0" xfId="0" applyNumberFormat="1" applyFont="1"/>
    <xf numFmtId="0" fontId="7" fillId="0" borderId="0" xfId="0" applyFont="1"/>
    <xf numFmtId="49" fontId="4" fillId="0" borderId="0" xfId="0" applyNumberFormat="1" applyFont="1" applyAlignment="1">
      <alignment horizontal="center"/>
    </xf>
    <xf numFmtId="49" fontId="5" fillId="3" borderId="13" xfId="0" applyNumberFormat="1" applyFont="1" applyFill="1" applyBorder="1" applyAlignment="1">
      <alignment horizontal="center"/>
    </xf>
    <xf numFmtId="164" fontId="4" fillId="0" borderId="12" xfId="0" applyNumberFormat="1" applyFont="1" applyBorder="1"/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2" fillId="0" borderId="0" xfId="0" applyNumberFormat="1" applyFont="1" applyFill="1"/>
    <xf numFmtId="164" fontId="2" fillId="0" borderId="1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4" fillId="0" borderId="10" xfId="0" applyFont="1" applyFill="1" applyBorder="1"/>
    <xf numFmtId="0" fontId="3" fillId="0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abSelected="1" topLeftCell="A189" zoomScaleNormal="100" workbookViewId="0">
      <selection activeCell="A216" sqref="A216"/>
    </sheetView>
  </sheetViews>
  <sheetFormatPr defaultRowHeight="18" x14ac:dyDescent="0.35"/>
  <cols>
    <col min="1" max="1" width="63.88671875" style="8" customWidth="1"/>
    <col min="2" max="2" width="56.6640625" style="8" customWidth="1"/>
    <col min="3" max="3" width="35.88671875" style="8" customWidth="1"/>
    <col min="4" max="4" width="43.6640625" style="8" customWidth="1"/>
    <col min="5" max="5" width="34.33203125" style="8" customWidth="1"/>
    <col min="6" max="7" width="9" style="8" bestFit="1" customWidth="1"/>
    <col min="8" max="8" width="10.109375" style="8" bestFit="1" customWidth="1"/>
    <col min="9" max="16384" width="8.88671875" style="8"/>
  </cols>
  <sheetData>
    <row r="1" spans="1:5" ht="18.600000000000001" thickBot="1" x14ac:dyDescent="0.4"/>
    <row r="2" spans="1:5" ht="18.600000000000001" thickBot="1" x14ac:dyDescent="0.4">
      <c r="A2" s="54" t="s">
        <v>233</v>
      </c>
      <c r="B2" s="55"/>
      <c r="C2" s="55"/>
      <c r="D2" s="55"/>
      <c r="E2" s="56"/>
    </row>
    <row r="4" spans="1:5" x14ac:dyDescent="0.35">
      <c r="A4" s="20" t="s">
        <v>0</v>
      </c>
      <c r="B4" s="21" t="s">
        <v>234</v>
      </c>
      <c r="C4" s="20" t="s">
        <v>235</v>
      </c>
      <c r="D4" s="20" t="s">
        <v>236</v>
      </c>
    </row>
    <row r="5" spans="1:5" x14ac:dyDescent="0.35">
      <c r="A5" s="22" t="s">
        <v>1</v>
      </c>
      <c r="B5" s="24">
        <v>257</v>
      </c>
      <c r="C5" s="27">
        <v>178071</v>
      </c>
      <c r="D5" s="29">
        <f>ROUND((B5*100)/C5,2)</f>
        <v>0.14000000000000001</v>
      </c>
    </row>
    <row r="6" spans="1:5" x14ac:dyDescent="0.35">
      <c r="A6" s="22" t="s">
        <v>2</v>
      </c>
      <c r="B6" s="24">
        <v>411</v>
      </c>
      <c r="C6" s="27">
        <v>178071</v>
      </c>
      <c r="D6" s="29">
        <f>ROUND((B6*100)/C6,2)</f>
        <v>0.23</v>
      </c>
    </row>
    <row r="7" spans="1:5" x14ac:dyDescent="0.35">
      <c r="A7" s="22" t="s">
        <v>3</v>
      </c>
      <c r="B7" s="24">
        <v>7800</v>
      </c>
      <c r="C7" s="27">
        <v>170871</v>
      </c>
      <c r="D7" s="29">
        <f t="shared" ref="D7:D66" si="0">ROUND((B7*100)/C7,2)</f>
        <v>4.5599999999999996</v>
      </c>
    </row>
    <row r="8" spans="1:5" x14ac:dyDescent="0.35">
      <c r="A8" s="22" t="s">
        <v>4</v>
      </c>
      <c r="B8" s="24">
        <v>541</v>
      </c>
      <c r="C8" s="27">
        <v>170247</v>
      </c>
      <c r="D8" s="29">
        <f t="shared" si="0"/>
        <v>0.32</v>
      </c>
    </row>
    <row r="9" spans="1:5" x14ac:dyDescent="0.35">
      <c r="A9" s="22" t="s">
        <v>5</v>
      </c>
      <c r="B9" s="24">
        <v>772</v>
      </c>
      <c r="C9" s="27">
        <v>166603</v>
      </c>
      <c r="D9" s="29">
        <f t="shared" si="0"/>
        <v>0.46</v>
      </c>
    </row>
    <row r="10" spans="1:5" x14ac:dyDescent="0.35">
      <c r="A10" s="22" t="s">
        <v>6</v>
      </c>
      <c r="B10" s="24">
        <v>261</v>
      </c>
      <c r="C10" s="27">
        <v>166603</v>
      </c>
      <c r="D10" s="29">
        <f t="shared" si="0"/>
        <v>0.16</v>
      </c>
    </row>
    <row r="11" spans="1:5" x14ac:dyDescent="0.35">
      <c r="A11" s="22" t="s">
        <v>7</v>
      </c>
      <c r="B11" s="24">
        <v>2234</v>
      </c>
      <c r="C11" s="27">
        <v>169588</v>
      </c>
      <c r="D11" s="29">
        <f t="shared" si="0"/>
        <v>1.32</v>
      </c>
    </row>
    <row r="12" spans="1:5" x14ac:dyDescent="0.35">
      <c r="A12" s="22" t="s">
        <v>8</v>
      </c>
      <c r="B12" s="24">
        <v>7110</v>
      </c>
      <c r="C12" s="27">
        <v>169588</v>
      </c>
      <c r="D12" s="29">
        <f t="shared" si="0"/>
        <v>4.1900000000000004</v>
      </c>
    </row>
    <row r="13" spans="1:5" x14ac:dyDescent="0.35">
      <c r="A13" s="22" t="s">
        <v>9</v>
      </c>
      <c r="B13" s="24">
        <v>692</v>
      </c>
      <c r="C13" s="27">
        <v>178034</v>
      </c>
      <c r="D13" s="29">
        <f t="shared" si="0"/>
        <v>0.39</v>
      </c>
    </row>
    <row r="14" spans="1:5" x14ac:dyDescent="0.35">
      <c r="A14" s="22" t="s">
        <v>10</v>
      </c>
      <c r="B14" s="24">
        <v>1388</v>
      </c>
      <c r="C14" s="27">
        <v>159201</v>
      </c>
      <c r="D14" s="29">
        <f t="shared" si="0"/>
        <v>0.87</v>
      </c>
    </row>
    <row r="15" spans="1:5" x14ac:dyDescent="0.35">
      <c r="A15" s="22" t="s">
        <v>11</v>
      </c>
      <c r="B15" s="24">
        <v>7921</v>
      </c>
      <c r="C15" s="27">
        <v>159201</v>
      </c>
      <c r="D15" s="29">
        <f t="shared" si="0"/>
        <v>4.9800000000000004</v>
      </c>
    </row>
    <row r="16" spans="1:5" x14ac:dyDescent="0.35">
      <c r="A16" s="22" t="s">
        <v>12</v>
      </c>
      <c r="B16" s="24">
        <v>8305</v>
      </c>
      <c r="C16" s="27">
        <v>159386</v>
      </c>
      <c r="D16" s="29">
        <f t="shared" si="0"/>
        <v>5.21</v>
      </c>
    </row>
    <row r="17" spans="1:4" x14ac:dyDescent="0.35">
      <c r="A17" s="22" t="s">
        <v>13</v>
      </c>
      <c r="B17" s="24">
        <v>2122</v>
      </c>
      <c r="C17" s="27">
        <v>159201</v>
      </c>
      <c r="D17" s="29">
        <f t="shared" si="0"/>
        <v>1.33</v>
      </c>
    </row>
    <row r="18" spans="1:4" x14ac:dyDescent="0.35">
      <c r="A18" s="22" t="s">
        <v>14</v>
      </c>
      <c r="B18" s="24">
        <v>418</v>
      </c>
      <c r="C18" s="27">
        <v>159201</v>
      </c>
      <c r="D18" s="29">
        <f t="shared" si="0"/>
        <v>0.26</v>
      </c>
    </row>
    <row r="19" spans="1:4" x14ac:dyDescent="0.35">
      <c r="A19" s="22" t="s">
        <v>15</v>
      </c>
      <c r="B19" s="24">
        <v>499</v>
      </c>
      <c r="C19" s="27">
        <v>159201</v>
      </c>
      <c r="D19" s="29">
        <f t="shared" si="0"/>
        <v>0.31</v>
      </c>
    </row>
    <row r="20" spans="1:4" x14ac:dyDescent="0.35">
      <c r="A20" s="22" t="s">
        <v>16</v>
      </c>
      <c r="B20" s="24">
        <v>300</v>
      </c>
      <c r="C20" s="27">
        <v>178426</v>
      </c>
      <c r="D20" s="29">
        <f t="shared" si="0"/>
        <v>0.17</v>
      </c>
    </row>
    <row r="21" spans="1:4" x14ac:dyDescent="0.35">
      <c r="A21" s="22" t="s">
        <v>17</v>
      </c>
      <c r="B21" s="24">
        <v>4444</v>
      </c>
      <c r="C21" s="27">
        <v>174282</v>
      </c>
      <c r="D21" s="29">
        <f t="shared" si="0"/>
        <v>2.5499999999999998</v>
      </c>
    </row>
    <row r="22" spans="1:4" x14ac:dyDescent="0.35">
      <c r="A22" s="22" t="s">
        <v>18</v>
      </c>
      <c r="B22" s="24">
        <v>154</v>
      </c>
      <c r="C22" s="27">
        <v>178572</v>
      </c>
      <c r="D22" s="29">
        <f t="shared" si="0"/>
        <v>0.09</v>
      </c>
    </row>
    <row r="23" spans="1:4" x14ac:dyDescent="0.35">
      <c r="A23" s="22" t="s">
        <v>19</v>
      </c>
      <c r="B23" s="24">
        <v>6325</v>
      </c>
      <c r="C23" s="27">
        <v>73225</v>
      </c>
      <c r="D23" s="29">
        <f t="shared" si="0"/>
        <v>8.64</v>
      </c>
    </row>
    <row r="24" spans="1:4" x14ac:dyDescent="0.35">
      <c r="A24" s="22" t="s">
        <v>20</v>
      </c>
      <c r="B24" s="24">
        <v>967</v>
      </c>
      <c r="C24" s="27">
        <v>60614</v>
      </c>
      <c r="D24" s="29">
        <f t="shared" si="0"/>
        <v>1.6</v>
      </c>
    </row>
    <row r="25" spans="1:4" x14ac:dyDescent="0.35">
      <c r="A25" s="22" t="s">
        <v>21</v>
      </c>
      <c r="B25" s="24">
        <v>1200</v>
      </c>
      <c r="C25" s="27">
        <v>60614</v>
      </c>
      <c r="D25" s="29">
        <f t="shared" si="0"/>
        <v>1.98</v>
      </c>
    </row>
    <row r="26" spans="1:4" x14ac:dyDescent="0.35">
      <c r="A26" s="22" t="s">
        <v>22</v>
      </c>
      <c r="B26" s="24">
        <v>843</v>
      </c>
      <c r="C26" s="27">
        <v>60614</v>
      </c>
      <c r="D26" s="29">
        <f t="shared" si="0"/>
        <v>1.39</v>
      </c>
    </row>
    <row r="27" spans="1:4" x14ac:dyDescent="0.35">
      <c r="A27" s="22" t="s">
        <v>23</v>
      </c>
      <c r="B27" s="24">
        <v>5672</v>
      </c>
      <c r="C27" s="27">
        <v>84660</v>
      </c>
      <c r="D27" s="29">
        <f t="shared" si="0"/>
        <v>6.7</v>
      </c>
    </row>
    <row r="28" spans="1:4" x14ac:dyDescent="0.35">
      <c r="A28" s="22" t="s">
        <v>24</v>
      </c>
      <c r="B28" s="24">
        <v>405</v>
      </c>
      <c r="C28" s="27">
        <v>178321</v>
      </c>
      <c r="D28" s="29">
        <f t="shared" si="0"/>
        <v>0.23</v>
      </c>
    </row>
    <row r="29" spans="1:4" x14ac:dyDescent="0.35">
      <c r="A29" s="22" t="s">
        <v>25</v>
      </c>
      <c r="B29" s="24">
        <v>361</v>
      </c>
      <c r="C29" s="27">
        <v>178362</v>
      </c>
      <c r="D29" s="29">
        <f t="shared" si="0"/>
        <v>0.2</v>
      </c>
    </row>
    <row r="30" spans="1:4" x14ac:dyDescent="0.35">
      <c r="A30" s="22" t="s">
        <v>26</v>
      </c>
      <c r="B30" s="24">
        <v>335</v>
      </c>
      <c r="C30" s="27">
        <v>177342</v>
      </c>
      <c r="D30" s="29">
        <f t="shared" si="0"/>
        <v>0.19</v>
      </c>
    </row>
    <row r="31" spans="1:4" x14ac:dyDescent="0.35">
      <c r="A31" s="22" t="s">
        <v>27</v>
      </c>
      <c r="B31" s="24">
        <v>4618</v>
      </c>
      <c r="C31" s="27">
        <v>174057</v>
      </c>
      <c r="D31" s="29">
        <f t="shared" si="0"/>
        <v>2.65</v>
      </c>
    </row>
    <row r="32" spans="1:4" x14ac:dyDescent="0.35">
      <c r="A32" s="22" t="s">
        <v>28</v>
      </c>
      <c r="B32" s="24">
        <v>53</v>
      </c>
      <c r="C32" s="27">
        <v>174057</v>
      </c>
      <c r="D32" s="29">
        <f t="shared" si="0"/>
        <v>0.03</v>
      </c>
    </row>
    <row r="33" spans="1:4" x14ac:dyDescent="0.35">
      <c r="A33" s="22" t="s">
        <v>29</v>
      </c>
      <c r="B33" s="24">
        <v>168</v>
      </c>
      <c r="C33" s="27">
        <v>178558</v>
      </c>
      <c r="D33" s="29">
        <f t="shared" si="0"/>
        <v>0.09</v>
      </c>
    </row>
    <row r="34" spans="1:4" x14ac:dyDescent="0.35">
      <c r="A34" s="22" t="s">
        <v>30</v>
      </c>
      <c r="B34" s="24">
        <v>220</v>
      </c>
      <c r="C34" s="27">
        <v>177667</v>
      </c>
      <c r="D34" s="29">
        <f t="shared" si="0"/>
        <v>0.12</v>
      </c>
    </row>
    <row r="35" spans="1:4" x14ac:dyDescent="0.35">
      <c r="A35" s="22" t="s">
        <v>31</v>
      </c>
      <c r="B35" s="24">
        <v>1114</v>
      </c>
      <c r="C35" s="27">
        <v>172656</v>
      </c>
      <c r="D35" s="29">
        <f t="shared" si="0"/>
        <v>0.65</v>
      </c>
    </row>
    <row r="36" spans="1:4" x14ac:dyDescent="0.35">
      <c r="A36" s="22" t="s">
        <v>32</v>
      </c>
      <c r="B36" s="24">
        <v>1127</v>
      </c>
      <c r="C36" s="27">
        <v>172656</v>
      </c>
      <c r="D36" s="29">
        <f t="shared" si="0"/>
        <v>0.65</v>
      </c>
    </row>
    <row r="37" spans="1:4" x14ac:dyDescent="0.35">
      <c r="A37" s="22" t="s">
        <v>33</v>
      </c>
      <c r="B37" s="24">
        <v>994</v>
      </c>
      <c r="C37" s="27">
        <v>172656</v>
      </c>
      <c r="D37" s="29">
        <f t="shared" si="0"/>
        <v>0.57999999999999996</v>
      </c>
    </row>
    <row r="38" spans="1:4" x14ac:dyDescent="0.35">
      <c r="A38" s="22" t="s">
        <v>34</v>
      </c>
      <c r="B38" s="24">
        <v>2809</v>
      </c>
      <c r="C38" s="27">
        <v>172656</v>
      </c>
      <c r="D38" s="29">
        <f t="shared" si="0"/>
        <v>1.63</v>
      </c>
    </row>
    <row r="39" spans="1:4" x14ac:dyDescent="0.35">
      <c r="A39" s="22" t="s">
        <v>35</v>
      </c>
      <c r="B39" s="24">
        <v>537</v>
      </c>
      <c r="C39" s="27">
        <v>172656</v>
      </c>
      <c r="D39" s="29">
        <f t="shared" si="0"/>
        <v>0.31</v>
      </c>
    </row>
    <row r="40" spans="1:4" x14ac:dyDescent="0.35">
      <c r="A40" s="22" t="s">
        <v>36</v>
      </c>
      <c r="B40" s="24">
        <v>1219</v>
      </c>
      <c r="C40" s="27">
        <v>132032</v>
      </c>
      <c r="D40" s="29">
        <f t="shared" si="0"/>
        <v>0.92</v>
      </c>
    </row>
    <row r="41" spans="1:4" x14ac:dyDescent="0.35">
      <c r="A41" s="22" t="s">
        <v>37</v>
      </c>
      <c r="B41" s="24">
        <v>45383</v>
      </c>
      <c r="C41" s="27">
        <v>132032</v>
      </c>
      <c r="D41" s="29">
        <f t="shared" si="0"/>
        <v>34.369999999999997</v>
      </c>
    </row>
    <row r="42" spans="1:4" x14ac:dyDescent="0.35">
      <c r="A42" s="22" t="s">
        <v>38</v>
      </c>
      <c r="B42" s="24">
        <v>220</v>
      </c>
      <c r="C42" s="27">
        <v>132764</v>
      </c>
      <c r="D42" s="29">
        <f t="shared" si="0"/>
        <v>0.17</v>
      </c>
    </row>
    <row r="43" spans="1:4" x14ac:dyDescent="0.35">
      <c r="A43" s="22" t="s">
        <v>39</v>
      </c>
      <c r="B43" s="24">
        <v>118</v>
      </c>
      <c r="C43" s="27">
        <v>178608</v>
      </c>
      <c r="D43" s="29">
        <f t="shared" si="0"/>
        <v>7.0000000000000007E-2</v>
      </c>
    </row>
    <row r="44" spans="1:4" x14ac:dyDescent="0.35">
      <c r="A44" s="22" t="s">
        <v>40</v>
      </c>
      <c r="B44" s="24">
        <v>99</v>
      </c>
      <c r="C44" s="27">
        <v>177794</v>
      </c>
      <c r="D44" s="29">
        <f t="shared" si="0"/>
        <v>0.06</v>
      </c>
    </row>
    <row r="45" spans="1:4" x14ac:dyDescent="0.35">
      <c r="A45" s="22" t="s">
        <v>41</v>
      </c>
      <c r="B45" s="24">
        <v>836</v>
      </c>
      <c r="C45" s="27">
        <v>177794</v>
      </c>
      <c r="D45" s="29">
        <f t="shared" si="0"/>
        <v>0.47</v>
      </c>
    </row>
    <row r="46" spans="1:4" x14ac:dyDescent="0.35">
      <c r="A46" s="22" t="s">
        <v>42</v>
      </c>
      <c r="B46" s="24">
        <v>389</v>
      </c>
      <c r="C46" s="27">
        <v>177864</v>
      </c>
      <c r="D46" s="29">
        <f t="shared" si="0"/>
        <v>0.22</v>
      </c>
    </row>
    <row r="47" spans="1:4" x14ac:dyDescent="0.35">
      <c r="A47" s="22" t="s">
        <v>43</v>
      </c>
      <c r="B47" s="24">
        <v>340</v>
      </c>
      <c r="C47" s="27">
        <v>175788</v>
      </c>
      <c r="D47" s="29">
        <f t="shared" si="0"/>
        <v>0.19</v>
      </c>
    </row>
    <row r="48" spans="1:4" x14ac:dyDescent="0.35">
      <c r="A48" s="22" t="s">
        <v>44</v>
      </c>
      <c r="B48" s="24">
        <v>2466</v>
      </c>
      <c r="C48" s="27">
        <v>175788</v>
      </c>
      <c r="D48" s="29">
        <f t="shared" si="0"/>
        <v>1.4</v>
      </c>
    </row>
    <row r="49" spans="1:4" x14ac:dyDescent="0.35">
      <c r="A49" s="22" t="s">
        <v>45</v>
      </c>
      <c r="B49" s="24">
        <v>473</v>
      </c>
      <c r="C49" s="27">
        <v>177864</v>
      </c>
      <c r="D49" s="29">
        <f t="shared" si="0"/>
        <v>0.27</v>
      </c>
    </row>
    <row r="50" spans="1:4" x14ac:dyDescent="0.35">
      <c r="A50" s="22" t="s">
        <v>46</v>
      </c>
      <c r="B50" s="24">
        <v>343</v>
      </c>
      <c r="C50" s="27">
        <v>178191</v>
      </c>
      <c r="D50" s="29">
        <f t="shared" si="0"/>
        <v>0.19</v>
      </c>
    </row>
    <row r="51" spans="1:4" x14ac:dyDescent="0.35">
      <c r="A51" s="22" t="s">
        <v>47</v>
      </c>
      <c r="B51" s="24">
        <v>192</v>
      </c>
      <c r="C51" s="27">
        <v>178534</v>
      </c>
      <c r="D51" s="29">
        <f t="shared" si="0"/>
        <v>0.11</v>
      </c>
    </row>
    <row r="52" spans="1:4" x14ac:dyDescent="0.35">
      <c r="A52" s="22" t="s">
        <v>48</v>
      </c>
      <c r="B52" s="24">
        <v>81</v>
      </c>
      <c r="C52" s="27">
        <v>178630</v>
      </c>
      <c r="D52" s="29">
        <f t="shared" si="0"/>
        <v>0.05</v>
      </c>
    </row>
    <row r="53" spans="1:4" x14ac:dyDescent="0.35">
      <c r="A53" s="22" t="s">
        <v>49</v>
      </c>
      <c r="B53" s="24">
        <v>3900</v>
      </c>
      <c r="C53" s="27">
        <v>174719</v>
      </c>
      <c r="D53" s="29">
        <f t="shared" si="0"/>
        <v>2.23</v>
      </c>
    </row>
    <row r="54" spans="1:4" x14ac:dyDescent="0.35">
      <c r="A54" s="22" t="s">
        <v>50</v>
      </c>
      <c r="B54" s="24">
        <v>110</v>
      </c>
      <c r="C54" s="27">
        <v>175543</v>
      </c>
      <c r="D54" s="29">
        <f t="shared" si="0"/>
        <v>0.06</v>
      </c>
    </row>
    <row r="55" spans="1:4" x14ac:dyDescent="0.35">
      <c r="A55" s="22" t="s">
        <v>51</v>
      </c>
      <c r="B55" s="24">
        <v>38194</v>
      </c>
      <c r="C55" s="27">
        <v>140532</v>
      </c>
      <c r="D55" s="29">
        <f t="shared" si="0"/>
        <v>27.18</v>
      </c>
    </row>
    <row r="56" spans="1:4" x14ac:dyDescent="0.35">
      <c r="A56" s="22" t="s">
        <v>52</v>
      </c>
      <c r="B56" s="24">
        <v>1389</v>
      </c>
      <c r="C56" s="27">
        <v>168903</v>
      </c>
      <c r="D56" s="29">
        <f t="shared" si="0"/>
        <v>0.82</v>
      </c>
    </row>
    <row r="57" spans="1:4" x14ac:dyDescent="0.35">
      <c r="A57" s="22" t="s">
        <v>53</v>
      </c>
      <c r="B57" s="24">
        <v>155</v>
      </c>
      <c r="C57" s="27">
        <v>168903</v>
      </c>
      <c r="D57" s="29">
        <f t="shared" si="0"/>
        <v>0.09</v>
      </c>
    </row>
    <row r="58" spans="1:4" x14ac:dyDescent="0.35">
      <c r="A58" s="22" t="s">
        <v>54</v>
      </c>
      <c r="B58" s="24">
        <v>8448</v>
      </c>
      <c r="C58" s="27">
        <v>168903</v>
      </c>
      <c r="D58" s="29">
        <f t="shared" si="0"/>
        <v>5</v>
      </c>
    </row>
    <row r="59" spans="1:4" x14ac:dyDescent="0.35">
      <c r="A59" s="22" t="s">
        <v>55</v>
      </c>
      <c r="B59" s="24">
        <v>2206</v>
      </c>
      <c r="C59" s="27">
        <v>176520</v>
      </c>
      <c r="D59" s="29">
        <f t="shared" si="0"/>
        <v>1.25</v>
      </c>
    </row>
    <row r="60" spans="1:4" x14ac:dyDescent="0.35">
      <c r="A60" s="22" t="s">
        <v>56</v>
      </c>
      <c r="B60" s="24">
        <v>1290</v>
      </c>
      <c r="C60" s="27">
        <v>177436</v>
      </c>
      <c r="D60" s="29">
        <f t="shared" si="0"/>
        <v>0.73</v>
      </c>
    </row>
    <row r="61" spans="1:4" x14ac:dyDescent="0.35">
      <c r="A61" s="22" t="s">
        <v>57</v>
      </c>
      <c r="B61" s="24">
        <v>3400</v>
      </c>
      <c r="C61" s="27">
        <v>175326</v>
      </c>
      <c r="D61" s="29">
        <f t="shared" si="0"/>
        <v>1.94</v>
      </c>
    </row>
    <row r="62" spans="1:4" x14ac:dyDescent="0.35">
      <c r="A62" s="22" t="s">
        <v>58</v>
      </c>
      <c r="B62" s="24">
        <v>152</v>
      </c>
      <c r="C62" s="27">
        <v>170247</v>
      </c>
      <c r="D62" s="29">
        <f t="shared" si="0"/>
        <v>0.09</v>
      </c>
    </row>
    <row r="63" spans="1:4" x14ac:dyDescent="0.35">
      <c r="A63" s="22" t="s">
        <v>59</v>
      </c>
      <c r="B63" s="24">
        <v>14007</v>
      </c>
      <c r="C63" s="27">
        <v>145158</v>
      </c>
      <c r="D63" s="29">
        <f t="shared" si="0"/>
        <v>9.65</v>
      </c>
    </row>
    <row r="64" spans="1:4" x14ac:dyDescent="0.35">
      <c r="A64" s="22" t="s">
        <v>60</v>
      </c>
      <c r="B64" s="24">
        <v>5891</v>
      </c>
      <c r="C64" s="27">
        <v>146214</v>
      </c>
      <c r="D64" s="29">
        <f t="shared" si="0"/>
        <v>4.03</v>
      </c>
    </row>
    <row r="65" spans="1:4" x14ac:dyDescent="0.35">
      <c r="A65" s="22" t="s">
        <v>61</v>
      </c>
      <c r="B65" s="24">
        <v>18833</v>
      </c>
      <c r="C65" s="27">
        <v>146214</v>
      </c>
      <c r="D65" s="29">
        <f t="shared" si="0"/>
        <v>12.88</v>
      </c>
    </row>
    <row r="66" spans="1:4" x14ac:dyDescent="0.35">
      <c r="A66" s="22" t="s">
        <v>62</v>
      </c>
      <c r="B66" s="24">
        <v>14992</v>
      </c>
      <c r="C66" s="27">
        <v>146214</v>
      </c>
      <c r="D66" s="29">
        <f t="shared" si="0"/>
        <v>10.25</v>
      </c>
    </row>
    <row r="67" spans="1:4" x14ac:dyDescent="0.35">
      <c r="A67" s="22" t="s">
        <v>63</v>
      </c>
      <c r="B67" s="24">
        <v>89</v>
      </c>
      <c r="C67" s="27">
        <v>177745</v>
      </c>
      <c r="D67" s="29">
        <f t="shared" ref="D67:D122" si="1">ROUND((B67*100)/C67,2)</f>
        <v>0.05</v>
      </c>
    </row>
    <row r="68" spans="1:4" x14ac:dyDescent="0.35">
      <c r="A68" s="22" t="s">
        <v>64</v>
      </c>
      <c r="B68" s="24">
        <v>1995</v>
      </c>
      <c r="C68" s="27">
        <v>176731</v>
      </c>
      <c r="D68" s="29">
        <f t="shared" si="1"/>
        <v>1.1299999999999999</v>
      </c>
    </row>
    <row r="69" spans="1:4" x14ac:dyDescent="0.35">
      <c r="A69" s="22" t="s">
        <v>65</v>
      </c>
      <c r="B69" s="24">
        <v>102</v>
      </c>
      <c r="C69" s="27">
        <v>177745</v>
      </c>
      <c r="D69" s="29">
        <f t="shared" si="1"/>
        <v>0.06</v>
      </c>
    </row>
    <row r="70" spans="1:4" x14ac:dyDescent="0.35">
      <c r="A70" s="22" t="s">
        <v>66</v>
      </c>
      <c r="B70" s="24">
        <v>417</v>
      </c>
      <c r="C70" s="27">
        <v>177745</v>
      </c>
      <c r="D70" s="29">
        <f t="shared" si="1"/>
        <v>0.23</v>
      </c>
    </row>
    <row r="71" spans="1:4" x14ac:dyDescent="0.35">
      <c r="A71" s="22" t="s">
        <v>67</v>
      </c>
      <c r="B71" s="24">
        <v>383</v>
      </c>
      <c r="C71" s="27">
        <v>177745</v>
      </c>
      <c r="D71" s="29">
        <f t="shared" si="1"/>
        <v>0.22</v>
      </c>
    </row>
    <row r="72" spans="1:4" x14ac:dyDescent="0.35">
      <c r="A72" s="22" t="s">
        <v>68</v>
      </c>
      <c r="B72" s="24">
        <v>10540</v>
      </c>
      <c r="C72" s="27">
        <v>168186</v>
      </c>
      <c r="D72" s="29">
        <f t="shared" si="1"/>
        <v>6.27</v>
      </c>
    </row>
    <row r="73" spans="1:4" x14ac:dyDescent="0.35">
      <c r="A73" s="22" t="s">
        <v>69</v>
      </c>
      <c r="B73" s="24">
        <v>743</v>
      </c>
      <c r="C73" s="27">
        <v>177983</v>
      </c>
      <c r="D73" s="29">
        <f t="shared" si="1"/>
        <v>0.42</v>
      </c>
    </row>
    <row r="74" spans="1:4" x14ac:dyDescent="0.35">
      <c r="A74" s="22" t="s">
        <v>70</v>
      </c>
      <c r="B74" s="24">
        <v>1203</v>
      </c>
      <c r="C74" s="27">
        <v>152022</v>
      </c>
      <c r="D74" s="29">
        <f t="shared" si="1"/>
        <v>0.79</v>
      </c>
    </row>
    <row r="75" spans="1:4" x14ac:dyDescent="0.35">
      <c r="A75" s="22" t="s">
        <v>71</v>
      </c>
      <c r="B75" s="24">
        <v>1456</v>
      </c>
      <c r="C75" s="27">
        <v>152022</v>
      </c>
      <c r="D75" s="29">
        <f t="shared" si="1"/>
        <v>0.96</v>
      </c>
    </row>
    <row r="76" spans="1:4" x14ac:dyDescent="0.35">
      <c r="A76" s="22" t="s">
        <v>72</v>
      </c>
      <c r="B76" s="24">
        <v>22664</v>
      </c>
      <c r="C76" s="27">
        <v>152022</v>
      </c>
      <c r="D76" s="29">
        <f t="shared" si="1"/>
        <v>14.91</v>
      </c>
    </row>
    <row r="77" spans="1:4" x14ac:dyDescent="0.35">
      <c r="A77" s="22" t="s">
        <v>73</v>
      </c>
      <c r="B77" s="24">
        <v>3132</v>
      </c>
      <c r="C77" s="27">
        <v>152022</v>
      </c>
      <c r="D77" s="29">
        <f t="shared" si="1"/>
        <v>2.06</v>
      </c>
    </row>
    <row r="78" spans="1:4" x14ac:dyDescent="0.35">
      <c r="A78" s="22" t="s">
        <v>74</v>
      </c>
      <c r="B78" s="24">
        <v>91</v>
      </c>
      <c r="C78" s="27">
        <v>152022</v>
      </c>
      <c r="D78" s="29">
        <f t="shared" si="1"/>
        <v>0.06</v>
      </c>
    </row>
    <row r="79" spans="1:4" x14ac:dyDescent="0.35">
      <c r="A79" s="22" t="s">
        <v>75</v>
      </c>
      <c r="B79" s="24">
        <v>1155</v>
      </c>
      <c r="C79" s="27">
        <v>173601</v>
      </c>
      <c r="D79" s="29">
        <f t="shared" si="1"/>
        <v>0.67</v>
      </c>
    </row>
    <row r="80" spans="1:4" x14ac:dyDescent="0.35">
      <c r="A80" s="22" t="s">
        <v>76</v>
      </c>
      <c r="B80" s="24">
        <v>4112</v>
      </c>
      <c r="C80" s="27">
        <v>173601</v>
      </c>
      <c r="D80" s="29">
        <f t="shared" si="1"/>
        <v>2.37</v>
      </c>
    </row>
    <row r="81" spans="1:4" x14ac:dyDescent="0.35">
      <c r="A81" s="22" t="s">
        <v>77</v>
      </c>
      <c r="B81" s="24">
        <v>264</v>
      </c>
      <c r="C81" s="27">
        <v>177516</v>
      </c>
      <c r="D81" s="29">
        <f t="shared" si="1"/>
        <v>0.15</v>
      </c>
    </row>
    <row r="82" spans="1:4" x14ac:dyDescent="0.35">
      <c r="A82" s="22" t="s">
        <v>78</v>
      </c>
      <c r="B82" s="24">
        <v>420</v>
      </c>
      <c r="C82" s="27">
        <v>151846</v>
      </c>
      <c r="D82" s="29">
        <f t="shared" si="1"/>
        <v>0.28000000000000003</v>
      </c>
    </row>
    <row r="83" spans="1:4" x14ac:dyDescent="0.35">
      <c r="A83" s="22" t="s">
        <v>79</v>
      </c>
      <c r="B83" s="24">
        <v>7423</v>
      </c>
      <c r="C83" s="27">
        <v>171303</v>
      </c>
      <c r="D83" s="29">
        <f t="shared" si="1"/>
        <v>4.33</v>
      </c>
    </row>
    <row r="84" spans="1:4" x14ac:dyDescent="0.35">
      <c r="A84" s="22" t="s">
        <v>80</v>
      </c>
      <c r="B84" s="24">
        <v>1465</v>
      </c>
      <c r="C84" s="27">
        <v>170000</v>
      </c>
      <c r="D84" s="29">
        <f t="shared" si="1"/>
        <v>0.86</v>
      </c>
    </row>
    <row r="85" spans="1:4" x14ac:dyDescent="0.35">
      <c r="A85" s="22" t="s">
        <v>81</v>
      </c>
      <c r="B85" s="24">
        <v>7897</v>
      </c>
      <c r="C85" s="27">
        <v>153666</v>
      </c>
      <c r="D85" s="29">
        <f t="shared" si="1"/>
        <v>5.14</v>
      </c>
    </row>
    <row r="86" spans="1:4" x14ac:dyDescent="0.35">
      <c r="A86" s="22" t="s">
        <v>82</v>
      </c>
      <c r="B86" s="24">
        <v>18593</v>
      </c>
      <c r="C86" s="27">
        <v>153666</v>
      </c>
      <c r="D86" s="29">
        <f t="shared" si="1"/>
        <v>12.1</v>
      </c>
    </row>
    <row r="87" spans="1:4" x14ac:dyDescent="0.35">
      <c r="A87" s="22" t="s">
        <v>83</v>
      </c>
      <c r="B87" s="24">
        <v>4617</v>
      </c>
      <c r="C87" s="27">
        <v>152226</v>
      </c>
      <c r="D87" s="29">
        <f t="shared" si="1"/>
        <v>3.03</v>
      </c>
    </row>
    <row r="88" spans="1:4" x14ac:dyDescent="0.35">
      <c r="A88" s="22" t="s">
        <v>84</v>
      </c>
      <c r="B88" s="24">
        <v>160</v>
      </c>
      <c r="C88" s="27">
        <v>151846</v>
      </c>
      <c r="D88" s="29">
        <f t="shared" si="1"/>
        <v>0.11</v>
      </c>
    </row>
    <row r="89" spans="1:4" x14ac:dyDescent="0.35">
      <c r="A89" s="22" t="s">
        <v>85</v>
      </c>
      <c r="B89" s="24">
        <v>271</v>
      </c>
      <c r="C89" s="27">
        <v>161803</v>
      </c>
      <c r="D89" s="29">
        <f t="shared" si="1"/>
        <v>0.17</v>
      </c>
    </row>
    <row r="90" spans="1:4" x14ac:dyDescent="0.35">
      <c r="A90" s="22" t="s">
        <v>86</v>
      </c>
      <c r="B90" s="24">
        <v>4017</v>
      </c>
      <c r="C90" s="27">
        <v>162653</v>
      </c>
      <c r="D90" s="29">
        <f t="shared" si="1"/>
        <v>2.4700000000000002</v>
      </c>
    </row>
    <row r="91" spans="1:4" x14ac:dyDescent="0.35">
      <c r="A91" s="22" t="s">
        <v>87</v>
      </c>
      <c r="B91" s="24">
        <v>13015</v>
      </c>
      <c r="C91" s="27">
        <v>162933</v>
      </c>
      <c r="D91" s="29">
        <f t="shared" si="1"/>
        <v>7.99</v>
      </c>
    </row>
    <row r="92" spans="1:4" x14ac:dyDescent="0.35">
      <c r="A92" s="22" t="s">
        <v>88</v>
      </c>
      <c r="B92" s="24">
        <v>547</v>
      </c>
      <c r="C92" s="27">
        <v>161803</v>
      </c>
      <c r="D92" s="29">
        <f t="shared" si="1"/>
        <v>0.34</v>
      </c>
    </row>
    <row r="93" spans="1:4" x14ac:dyDescent="0.35">
      <c r="A93" s="22" t="s">
        <v>89</v>
      </c>
      <c r="B93" s="24">
        <v>241</v>
      </c>
      <c r="C93" s="27">
        <v>161803</v>
      </c>
      <c r="D93" s="29">
        <f t="shared" si="1"/>
        <v>0.15</v>
      </c>
    </row>
    <row r="94" spans="1:4" x14ac:dyDescent="0.35">
      <c r="A94" s="22" t="s">
        <v>90</v>
      </c>
      <c r="B94" s="24">
        <v>85</v>
      </c>
      <c r="C94" s="27">
        <v>176974</v>
      </c>
      <c r="D94" s="29">
        <f t="shared" si="1"/>
        <v>0.05</v>
      </c>
    </row>
    <row r="95" spans="1:4" x14ac:dyDescent="0.35">
      <c r="A95" s="22" t="s">
        <v>91</v>
      </c>
      <c r="B95" s="24">
        <v>126</v>
      </c>
      <c r="C95" s="27">
        <v>176974</v>
      </c>
      <c r="D95" s="29">
        <f t="shared" si="1"/>
        <v>7.0000000000000007E-2</v>
      </c>
    </row>
    <row r="96" spans="1:4" x14ac:dyDescent="0.35">
      <c r="A96" s="22" t="s">
        <v>92</v>
      </c>
      <c r="B96" s="24">
        <v>1046</v>
      </c>
      <c r="C96" s="27">
        <v>176974</v>
      </c>
      <c r="D96" s="29">
        <f t="shared" si="1"/>
        <v>0.59</v>
      </c>
    </row>
    <row r="97" spans="1:4" x14ac:dyDescent="0.35">
      <c r="A97" s="22" t="s">
        <v>93</v>
      </c>
      <c r="B97" s="24">
        <v>541</v>
      </c>
      <c r="C97" s="27">
        <v>176974</v>
      </c>
      <c r="D97" s="29">
        <f t="shared" si="1"/>
        <v>0.31</v>
      </c>
    </row>
    <row r="98" spans="1:4" x14ac:dyDescent="0.35">
      <c r="A98" s="22" t="s">
        <v>94</v>
      </c>
      <c r="B98" s="24">
        <v>692</v>
      </c>
      <c r="C98" s="27">
        <v>176298</v>
      </c>
      <c r="D98" s="29">
        <f t="shared" si="1"/>
        <v>0.39</v>
      </c>
    </row>
    <row r="99" spans="1:4" x14ac:dyDescent="0.35">
      <c r="A99" s="22" t="s">
        <v>95</v>
      </c>
      <c r="B99" s="24">
        <v>9560</v>
      </c>
      <c r="C99" s="27">
        <v>169166</v>
      </c>
      <c r="D99" s="29">
        <f t="shared" si="1"/>
        <v>5.65</v>
      </c>
    </row>
    <row r="100" spans="1:4" x14ac:dyDescent="0.35">
      <c r="A100" s="22" t="s">
        <v>96</v>
      </c>
      <c r="B100" s="24">
        <v>948</v>
      </c>
      <c r="C100" s="27">
        <v>177516</v>
      </c>
      <c r="D100" s="29">
        <f t="shared" si="1"/>
        <v>0.53</v>
      </c>
    </row>
    <row r="101" spans="1:4" x14ac:dyDescent="0.35">
      <c r="A101" s="22" t="s">
        <v>97</v>
      </c>
      <c r="B101" s="24">
        <v>12650</v>
      </c>
      <c r="C101" s="27">
        <v>161227</v>
      </c>
      <c r="D101" s="29">
        <f t="shared" si="1"/>
        <v>7.85</v>
      </c>
    </row>
    <row r="102" spans="1:4" x14ac:dyDescent="0.35">
      <c r="A102" s="22" t="s">
        <v>98</v>
      </c>
      <c r="B102" s="24">
        <v>744</v>
      </c>
      <c r="C102" s="27">
        <v>177982</v>
      </c>
      <c r="D102" s="29">
        <f t="shared" si="1"/>
        <v>0.42</v>
      </c>
    </row>
    <row r="103" spans="1:4" x14ac:dyDescent="0.35">
      <c r="A103" s="22" t="s">
        <v>99</v>
      </c>
      <c r="B103" s="24">
        <v>314</v>
      </c>
      <c r="C103" s="27">
        <v>178375</v>
      </c>
      <c r="D103" s="29">
        <f t="shared" si="1"/>
        <v>0.18</v>
      </c>
    </row>
    <row r="104" spans="1:4" x14ac:dyDescent="0.35">
      <c r="A104" s="22" t="s">
        <v>100</v>
      </c>
      <c r="B104" s="24">
        <v>1771</v>
      </c>
      <c r="C104" s="27">
        <v>176232</v>
      </c>
      <c r="D104" s="29">
        <f t="shared" si="1"/>
        <v>1</v>
      </c>
    </row>
    <row r="105" spans="1:4" x14ac:dyDescent="0.35">
      <c r="A105" s="22" t="s">
        <v>101</v>
      </c>
      <c r="B105" s="24">
        <v>397</v>
      </c>
      <c r="C105" s="27">
        <v>176232</v>
      </c>
      <c r="D105" s="29">
        <f t="shared" si="1"/>
        <v>0.23</v>
      </c>
    </row>
    <row r="106" spans="1:4" x14ac:dyDescent="0.35">
      <c r="A106" s="22" t="s">
        <v>102</v>
      </c>
      <c r="B106" s="24">
        <v>2551</v>
      </c>
      <c r="C106" s="27">
        <v>176175</v>
      </c>
      <c r="D106" s="29">
        <f t="shared" si="1"/>
        <v>1.45</v>
      </c>
    </row>
    <row r="107" spans="1:4" x14ac:dyDescent="0.35">
      <c r="A107" s="22" t="s">
        <v>103</v>
      </c>
      <c r="B107" s="24">
        <v>85</v>
      </c>
      <c r="C107" s="27">
        <v>166529</v>
      </c>
      <c r="D107" s="29">
        <f t="shared" si="1"/>
        <v>0.05</v>
      </c>
    </row>
    <row r="108" spans="1:4" x14ac:dyDescent="0.35">
      <c r="A108" s="22" t="s">
        <v>104</v>
      </c>
      <c r="B108" s="24">
        <v>9305</v>
      </c>
      <c r="C108" s="27">
        <v>168253</v>
      </c>
      <c r="D108" s="29">
        <f t="shared" si="1"/>
        <v>5.53</v>
      </c>
    </row>
    <row r="109" spans="1:4" x14ac:dyDescent="0.35">
      <c r="A109" s="22" t="s">
        <v>105</v>
      </c>
      <c r="B109" s="24">
        <v>1860</v>
      </c>
      <c r="C109" s="27">
        <v>168253</v>
      </c>
      <c r="D109" s="29">
        <f t="shared" si="1"/>
        <v>1.1100000000000001</v>
      </c>
    </row>
    <row r="110" spans="1:4" x14ac:dyDescent="0.35">
      <c r="A110" s="22" t="s">
        <v>106</v>
      </c>
      <c r="B110" s="24">
        <v>843</v>
      </c>
      <c r="C110" s="27">
        <v>167459</v>
      </c>
      <c r="D110" s="29">
        <f t="shared" si="1"/>
        <v>0.5</v>
      </c>
    </row>
    <row r="111" spans="1:4" x14ac:dyDescent="0.35">
      <c r="A111" s="22" t="s">
        <v>107</v>
      </c>
      <c r="B111" s="24">
        <v>827</v>
      </c>
      <c r="C111" s="27">
        <v>177471</v>
      </c>
      <c r="D111" s="29">
        <f t="shared" si="1"/>
        <v>0.47</v>
      </c>
    </row>
    <row r="112" spans="1:4" x14ac:dyDescent="0.35">
      <c r="A112" s="22" t="s">
        <v>108</v>
      </c>
      <c r="B112" s="24">
        <v>457</v>
      </c>
      <c r="C112" s="27">
        <v>177471</v>
      </c>
      <c r="D112" s="29">
        <f t="shared" si="1"/>
        <v>0.26</v>
      </c>
    </row>
    <row r="113" spans="1:4" x14ac:dyDescent="0.35">
      <c r="A113" s="22" t="s">
        <v>109</v>
      </c>
      <c r="B113" s="24">
        <v>4296</v>
      </c>
      <c r="C113" s="27">
        <v>163807</v>
      </c>
      <c r="D113" s="29">
        <f t="shared" si="1"/>
        <v>2.62</v>
      </c>
    </row>
    <row r="114" spans="1:4" x14ac:dyDescent="0.35">
      <c r="A114" s="22" t="s">
        <v>110</v>
      </c>
      <c r="B114" s="24">
        <v>247</v>
      </c>
      <c r="C114" s="27">
        <v>161777</v>
      </c>
      <c r="D114" s="29">
        <f t="shared" si="1"/>
        <v>0.15</v>
      </c>
    </row>
    <row r="115" spans="1:4" x14ac:dyDescent="0.35">
      <c r="A115" s="22" t="s">
        <v>111</v>
      </c>
      <c r="B115" s="24">
        <v>278</v>
      </c>
      <c r="C115" s="27">
        <v>161777</v>
      </c>
      <c r="D115" s="29">
        <f t="shared" si="1"/>
        <v>0.17</v>
      </c>
    </row>
    <row r="116" spans="1:4" x14ac:dyDescent="0.35">
      <c r="A116" s="22" t="s">
        <v>112</v>
      </c>
      <c r="B116" s="24">
        <v>206</v>
      </c>
      <c r="C116" s="27">
        <v>172289</v>
      </c>
      <c r="D116" s="29">
        <f t="shared" si="1"/>
        <v>0.12</v>
      </c>
    </row>
    <row r="117" spans="1:4" x14ac:dyDescent="0.35">
      <c r="A117" s="22" t="s">
        <v>113</v>
      </c>
      <c r="B117" s="24">
        <v>93</v>
      </c>
      <c r="C117" s="27">
        <v>171753</v>
      </c>
      <c r="D117" s="29">
        <f t="shared" si="1"/>
        <v>0.05</v>
      </c>
    </row>
    <row r="118" spans="1:4" x14ac:dyDescent="0.35">
      <c r="A118" s="22" t="s">
        <v>114</v>
      </c>
      <c r="B118" s="24">
        <v>224</v>
      </c>
      <c r="C118" s="27">
        <v>178502</v>
      </c>
      <c r="D118" s="29">
        <f t="shared" si="1"/>
        <v>0.13</v>
      </c>
    </row>
    <row r="119" spans="1:4" x14ac:dyDescent="0.35">
      <c r="A119" s="22" t="s">
        <v>115</v>
      </c>
      <c r="B119" s="24">
        <v>1055</v>
      </c>
      <c r="C119" s="27">
        <v>177671</v>
      </c>
      <c r="D119" s="29">
        <f t="shared" si="1"/>
        <v>0.59</v>
      </c>
    </row>
    <row r="120" spans="1:4" x14ac:dyDescent="0.35">
      <c r="A120" s="22" t="s">
        <v>116</v>
      </c>
      <c r="B120" s="24">
        <v>5348</v>
      </c>
      <c r="C120" s="27">
        <v>173268</v>
      </c>
      <c r="D120" s="29">
        <f t="shared" si="1"/>
        <v>3.09</v>
      </c>
    </row>
    <row r="121" spans="1:4" x14ac:dyDescent="0.35">
      <c r="A121" s="22" t="s">
        <v>117</v>
      </c>
      <c r="B121" s="24">
        <v>110</v>
      </c>
      <c r="C121" s="27">
        <v>173268</v>
      </c>
      <c r="D121" s="29">
        <f t="shared" si="1"/>
        <v>0.06</v>
      </c>
    </row>
    <row r="122" spans="1:4" x14ac:dyDescent="0.35">
      <c r="A122" s="22" t="s">
        <v>118</v>
      </c>
      <c r="B122" s="24">
        <v>317</v>
      </c>
      <c r="C122" s="27">
        <v>175937</v>
      </c>
      <c r="D122" s="29">
        <f t="shared" si="1"/>
        <v>0.18</v>
      </c>
    </row>
    <row r="123" spans="1:4" x14ac:dyDescent="0.35">
      <c r="A123" s="22" t="s">
        <v>119</v>
      </c>
      <c r="B123" s="24">
        <v>303</v>
      </c>
      <c r="C123" s="27">
        <v>175599</v>
      </c>
      <c r="D123" s="29">
        <f t="shared" ref="D123:D147" si="2">ROUND((B123*100)/C123,2)</f>
        <v>0.17</v>
      </c>
    </row>
    <row r="124" spans="1:4" x14ac:dyDescent="0.35">
      <c r="A124" s="22" t="s">
        <v>120</v>
      </c>
      <c r="B124" s="24">
        <v>661</v>
      </c>
      <c r="C124" s="27">
        <v>178065</v>
      </c>
      <c r="D124" s="29">
        <f t="shared" si="2"/>
        <v>0.37</v>
      </c>
    </row>
    <row r="125" spans="1:4" x14ac:dyDescent="0.35">
      <c r="A125" s="22" t="s">
        <v>121</v>
      </c>
      <c r="B125" s="24">
        <v>1732</v>
      </c>
      <c r="C125" s="27">
        <v>176994</v>
      </c>
      <c r="D125" s="29">
        <f t="shared" si="2"/>
        <v>0.98</v>
      </c>
    </row>
    <row r="126" spans="1:4" x14ac:dyDescent="0.35">
      <c r="A126" s="22" t="s">
        <v>122</v>
      </c>
      <c r="B126" s="24">
        <v>443</v>
      </c>
      <c r="C126" s="27">
        <v>174345</v>
      </c>
      <c r="D126" s="29">
        <f t="shared" si="2"/>
        <v>0.25</v>
      </c>
    </row>
    <row r="127" spans="1:4" x14ac:dyDescent="0.35">
      <c r="A127" s="22" t="s">
        <v>123</v>
      </c>
      <c r="B127" s="24">
        <v>71</v>
      </c>
      <c r="C127" s="27">
        <v>175288</v>
      </c>
      <c r="D127" s="29">
        <f t="shared" si="2"/>
        <v>0.04</v>
      </c>
    </row>
    <row r="128" spans="1:4" x14ac:dyDescent="0.35">
      <c r="A128" s="22" t="s">
        <v>124</v>
      </c>
      <c r="B128" s="24">
        <v>210</v>
      </c>
      <c r="C128" s="27">
        <v>174345</v>
      </c>
      <c r="D128" s="29">
        <f t="shared" si="2"/>
        <v>0.12</v>
      </c>
    </row>
    <row r="129" spans="1:4" x14ac:dyDescent="0.35">
      <c r="A129" s="22" t="s">
        <v>125</v>
      </c>
      <c r="B129" s="24">
        <v>1314</v>
      </c>
      <c r="C129" s="27">
        <v>177412</v>
      </c>
      <c r="D129" s="29">
        <f t="shared" si="2"/>
        <v>0.74</v>
      </c>
    </row>
    <row r="130" spans="1:4" x14ac:dyDescent="0.35">
      <c r="A130" s="22" t="s">
        <v>126</v>
      </c>
      <c r="B130" s="24">
        <v>1811</v>
      </c>
      <c r="C130" s="27">
        <v>175288</v>
      </c>
      <c r="D130" s="29">
        <f t="shared" si="2"/>
        <v>1.03</v>
      </c>
    </row>
    <row r="131" spans="1:4" x14ac:dyDescent="0.35">
      <c r="A131" s="22" t="s">
        <v>127</v>
      </c>
      <c r="B131" s="24">
        <v>465</v>
      </c>
      <c r="C131" s="27">
        <v>174345</v>
      </c>
      <c r="D131" s="29">
        <f t="shared" si="2"/>
        <v>0.27</v>
      </c>
    </row>
    <row r="132" spans="1:4" x14ac:dyDescent="0.35">
      <c r="A132" s="22" t="s">
        <v>128</v>
      </c>
      <c r="B132" s="24">
        <v>2117</v>
      </c>
      <c r="C132" s="27">
        <v>174345</v>
      </c>
      <c r="D132" s="29">
        <f t="shared" si="2"/>
        <v>1.21</v>
      </c>
    </row>
    <row r="133" spans="1:4" x14ac:dyDescent="0.35">
      <c r="A133" s="22" t="s">
        <v>129</v>
      </c>
      <c r="B133" s="24">
        <v>1665</v>
      </c>
      <c r="C133" s="27">
        <v>175288</v>
      </c>
      <c r="D133" s="29">
        <f t="shared" si="2"/>
        <v>0.95</v>
      </c>
    </row>
    <row r="134" spans="1:4" x14ac:dyDescent="0.35">
      <c r="A134" s="22" t="s">
        <v>130</v>
      </c>
      <c r="B134" s="24">
        <v>308</v>
      </c>
      <c r="C134" s="27">
        <v>178418</v>
      </c>
      <c r="D134" s="29">
        <f t="shared" si="2"/>
        <v>0.17</v>
      </c>
    </row>
    <row r="135" spans="1:4" x14ac:dyDescent="0.35">
      <c r="A135" s="22" t="s">
        <v>131</v>
      </c>
      <c r="B135" s="24">
        <v>575</v>
      </c>
      <c r="C135" s="27">
        <v>82186</v>
      </c>
      <c r="D135" s="29">
        <f t="shared" si="2"/>
        <v>0.7</v>
      </c>
    </row>
    <row r="136" spans="1:4" x14ac:dyDescent="0.35">
      <c r="A136" s="22" t="s">
        <v>132</v>
      </c>
      <c r="B136" s="24">
        <v>1786</v>
      </c>
      <c r="C136" s="27">
        <v>80975</v>
      </c>
      <c r="D136" s="29">
        <f t="shared" si="2"/>
        <v>2.21</v>
      </c>
    </row>
    <row r="137" spans="1:4" x14ac:dyDescent="0.35">
      <c r="A137" s="22" t="s">
        <v>133</v>
      </c>
      <c r="B137" s="24">
        <v>2896</v>
      </c>
      <c r="C137" s="27">
        <v>79865</v>
      </c>
      <c r="D137" s="29">
        <f t="shared" si="2"/>
        <v>3.63</v>
      </c>
    </row>
    <row r="138" spans="1:4" x14ac:dyDescent="0.35">
      <c r="A138" s="22" t="s">
        <v>134</v>
      </c>
      <c r="B138" s="24">
        <v>605</v>
      </c>
      <c r="C138" s="27">
        <v>82156</v>
      </c>
      <c r="D138" s="29">
        <f t="shared" si="2"/>
        <v>0.74</v>
      </c>
    </row>
    <row r="139" spans="1:4" x14ac:dyDescent="0.35">
      <c r="A139" s="22" t="s">
        <v>135</v>
      </c>
      <c r="B139" s="24">
        <v>136</v>
      </c>
      <c r="C139" s="27">
        <v>82625</v>
      </c>
      <c r="D139" s="29">
        <f t="shared" si="2"/>
        <v>0.16</v>
      </c>
    </row>
    <row r="140" spans="1:4" x14ac:dyDescent="0.35">
      <c r="A140" s="22" t="s">
        <v>136</v>
      </c>
      <c r="B140" s="24">
        <v>123</v>
      </c>
      <c r="C140" s="27">
        <v>81962</v>
      </c>
      <c r="D140" s="29">
        <f t="shared" si="2"/>
        <v>0.15</v>
      </c>
    </row>
    <row r="141" spans="1:4" x14ac:dyDescent="0.35">
      <c r="A141" s="22" t="s">
        <v>137</v>
      </c>
      <c r="B141" s="24">
        <v>451</v>
      </c>
      <c r="C141" s="27">
        <v>82310</v>
      </c>
      <c r="D141" s="29">
        <f t="shared" si="2"/>
        <v>0.55000000000000004</v>
      </c>
    </row>
    <row r="142" spans="1:4" x14ac:dyDescent="0.35">
      <c r="A142" s="22" t="s">
        <v>138</v>
      </c>
      <c r="B142" s="24">
        <v>510</v>
      </c>
      <c r="C142" s="27">
        <v>178216</v>
      </c>
      <c r="D142" s="29">
        <f t="shared" si="2"/>
        <v>0.28999999999999998</v>
      </c>
    </row>
    <row r="143" spans="1:4" x14ac:dyDescent="0.35">
      <c r="A143" s="22" t="s">
        <v>139</v>
      </c>
      <c r="B143" s="24">
        <v>574</v>
      </c>
      <c r="C143" s="27">
        <v>175272</v>
      </c>
      <c r="D143" s="29">
        <f t="shared" si="2"/>
        <v>0.33</v>
      </c>
    </row>
    <row r="144" spans="1:4" x14ac:dyDescent="0.35">
      <c r="A144" s="22" t="s">
        <v>140</v>
      </c>
      <c r="B144" s="24">
        <v>2440</v>
      </c>
      <c r="C144" s="27">
        <v>176286</v>
      </c>
      <c r="D144" s="29">
        <f t="shared" si="2"/>
        <v>1.38</v>
      </c>
    </row>
    <row r="145" spans="1:8" x14ac:dyDescent="0.35">
      <c r="A145" s="22" t="s">
        <v>141</v>
      </c>
      <c r="B145" s="24">
        <v>2856</v>
      </c>
      <c r="C145" s="27">
        <v>175870</v>
      </c>
      <c r="D145" s="29">
        <f t="shared" si="2"/>
        <v>1.62</v>
      </c>
    </row>
    <row r="146" spans="1:8" x14ac:dyDescent="0.35">
      <c r="A146" s="22" t="s">
        <v>142</v>
      </c>
      <c r="B146" s="24">
        <v>312</v>
      </c>
      <c r="C146" s="27">
        <v>175979</v>
      </c>
      <c r="D146" s="29">
        <f t="shared" si="2"/>
        <v>0.18</v>
      </c>
    </row>
    <row r="147" spans="1:8" x14ac:dyDescent="0.35">
      <c r="A147" s="23" t="s">
        <v>143</v>
      </c>
      <c r="B147" s="25">
        <v>3777</v>
      </c>
      <c r="C147" s="28">
        <v>165939</v>
      </c>
      <c r="D147" s="30">
        <f t="shared" si="2"/>
        <v>2.2799999999999998</v>
      </c>
    </row>
    <row r="148" spans="1:8" ht="18.600000000000001" thickBot="1" x14ac:dyDescent="0.4">
      <c r="C148" s="26"/>
    </row>
    <row r="149" spans="1:8" ht="18.600000000000001" thickBot="1" x14ac:dyDescent="0.4">
      <c r="A149" s="54" t="s">
        <v>238</v>
      </c>
      <c r="B149" s="55"/>
      <c r="C149" s="55"/>
      <c r="D149" s="55"/>
      <c r="E149" s="56"/>
    </row>
    <row r="150" spans="1:8" x14ac:dyDescent="0.35">
      <c r="C150" s="26"/>
    </row>
    <row r="151" spans="1:8" x14ac:dyDescent="0.35">
      <c r="A151" s="20" t="s">
        <v>237</v>
      </c>
      <c r="B151" s="32" t="s">
        <v>239</v>
      </c>
      <c r="C151" s="32" t="s">
        <v>144</v>
      </c>
      <c r="D151" s="32" t="s">
        <v>145</v>
      </c>
      <c r="E151" s="36" t="s">
        <v>146</v>
      </c>
      <c r="F151" s="32" t="s">
        <v>147</v>
      </c>
      <c r="G151" s="31" t="s">
        <v>148</v>
      </c>
      <c r="H151" s="32" t="s">
        <v>149</v>
      </c>
    </row>
    <row r="152" spans="1:8" x14ac:dyDescent="0.35">
      <c r="A152" s="8" t="s">
        <v>150</v>
      </c>
      <c r="B152" s="51">
        <v>165056</v>
      </c>
      <c r="C152" s="13">
        <v>159.68845228286199</v>
      </c>
      <c r="D152" s="33">
        <v>160</v>
      </c>
      <c r="E152" s="13">
        <v>8.9931359109708602</v>
      </c>
      <c r="F152" s="34">
        <v>115</v>
      </c>
      <c r="G152" s="13">
        <v>198</v>
      </c>
      <c r="H152" s="37" t="s">
        <v>151</v>
      </c>
    </row>
    <row r="153" spans="1:8" x14ac:dyDescent="0.35">
      <c r="A153" s="8" t="s">
        <v>152</v>
      </c>
      <c r="B153" s="27">
        <v>163835</v>
      </c>
      <c r="C153" s="13">
        <v>23.2971523186275</v>
      </c>
      <c r="D153" s="34">
        <v>23.030045351473898</v>
      </c>
      <c r="E153" s="13">
        <v>3.56480504920872</v>
      </c>
      <c r="F153" s="34">
        <v>10.500365230094999</v>
      </c>
      <c r="G153" s="13">
        <v>39.0625</v>
      </c>
      <c r="H153" s="37" t="s">
        <v>153</v>
      </c>
    </row>
    <row r="154" spans="1:8" x14ac:dyDescent="0.35">
      <c r="A154" s="8" t="s">
        <v>154</v>
      </c>
      <c r="B154" s="27">
        <v>145505</v>
      </c>
      <c r="C154" s="13">
        <v>134.58694202948399</v>
      </c>
      <c r="D154" s="34">
        <v>134</v>
      </c>
      <c r="E154" s="13">
        <v>19.740067876912999</v>
      </c>
      <c r="F154" s="34">
        <v>70</v>
      </c>
      <c r="G154" s="13">
        <v>228</v>
      </c>
      <c r="H154" s="37" t="s">
        <v>155</v>
      </c>
    </row>
    <row r="155" spans="1:8" x14ac:dyDescent="0.35">
      <c r="A155" s="8" t="s">
        <v>156</v>
      </c>
      <c r="B155" s="27">
        <v>145515</v>
      </c>
      <c r="C155" s="13">
        <v>79.191595368175101</v>
      </c>
      <c r="D155" s="34">
        <v>80</v>
      </c>
      <c r="E155" s="13">
        <v>12.1889833428726</v>
      </c>
      <c r="F155" s="34">
        <v>30</v>
      </c>
      <c r="G155" s="13">
        <v>142</v>
      </c>
      <c r="H155" s="37" t="s">
        <v>155</v>
      </c>
    </row>
    <row r="156" spans="1:8" x14ac:dyDescent="0.35">
      <c r="A156" s="8" t="s">
        <v>157</v>
      </c>
      <c r="B156" s="27">
        <v>145502</v>
      </c>
      <c r="C156" s="13">
        <v>97.654016210544597</v>
      </c>
      <c r="D156" s="34">
        <v>97</v>
      </c>
      <c r="E156" s="13">
        <v>13.5882451689953</v>
      </c>
      <c r="F156" s="34">
        <v>47</v>
      </c>
      <c r="G156" s="13">
        <v>161.666666666667</v>
      </c>
      <c r="H156" s="37" t="s">
        <v>155</v>
      </c>
    </row>
    <row r="157" spans="1:8" x14ac:dyDescent="0.35">
      <c r="A157" s="8" t="s">
        <v>158</v>
      </c>
      <c r="B157" s="27">
        <v>145445</v>
      </c>
      <c r="C157" s="13">
        <v>55.362535666403097</v>
      </c>
      <c r="D157" s="34">
        <v>55</v>
      </c>
      <c r="E157" s="13">
        <v>14.009176484547099</v>
      </c>
      <c r="F157" s="34">
        <v>10</v>
      </c>
      <c r="G157" s="13">
        <v>121</v>
      </c>
      <c r="H157" s="37" t="s">
        <v>155</v>
      </c>
    </row>
    <row r="158" spans="1:8" x14ac:dyDescent="0.35">
      <c r="A158" s="8" t="s">
        <v>159</v>
      </c>
      <c r="B158" s="27">
        <v>135808</v>
      </c>
      <c r="C158" s="13">
        <v>199.29742062323299</v>
      </c>
      <c r="D158" s="34">
        <v>198</v>
      </c>
      <c r="E158" s="13">
        <v>39.050885668106197</v>
      </c>
      <c r="F158" s="34">
        <v>20</v>
      </c>
      <c r="G158" s="13">
        <v>377</v>
      </c>
      <c r="H158" s="38" t="s">
        <v>160</v>
      </c>
    </row>
    <row r="159" spans="1:8" x14ac:dyDescent="0.35">
      <c r="A159" s="8" t="s">
        <v>161</v>
      </c>
      <c r="B159" s="27">
        <v>74970</v>
      </c>
      <c r="C159" s="13">
        <v>54.822832066159798</v>
      </c>
      <c r="D159" s="34">
        <v>53</v>
      </c>
      <c r="E159" s="13">
        <v>15.629990343626</v>
      </c>
      <c r="F159" s="34">
        <v>0.1</v>
      </c>
      <c r="G159" s="13">
        <v>124</v>
      </c>
      <c r="H159" s="38" t="s">
        <v>160</v>
      </c>
    </row>
    <row r="160" spans="1:8" x14ac:dyDescent="0.35">
      <c r="A160" s="8" t="s">
        <v>162</v>
      </c>
      <c r="B160" s="27">
        <v>72866</v>
      </c>
      <c r="C160" s="13">
        <v>130.90240150216999</v>
      </c>
      <c r="D160" s="34">
        <v>127</v>
      </c>
      <c r="E160" s="13">
        <v>41.332006336515498</v>
      </c>
      <c r="F160" s="34">
        <v>5.7142857142857099E-2</v>
      </c>
      <c r="G160" s="13">
        <v>307.142857142857</v>
      </c>
      <c r="H160" s="38" t="s">
        <v>160</v>
      </c>
    </row>
    <row r="161" spans="1:8" x14ac:dyDescent="0.35">
      <c r="A161" s="8" t="s">
        <v>163</v>
      </c>
      <c r="B161" s="27">
        <v>111667</v>
      </c>
      <c r="C161" s="13">
        <v>133.003754108197</v>
      </c>
      <c r="D161" s="34">
        <v>115</v>
      </c>
      <c r="E161" s="13">
        <v>71.887536900188394</v>
      </c>
      <c r="F161" s="34">
        <v>0</v>
      </c>
      <c r="G161" s="13">
        <v>434</v>
      </c>
      <c r="H161" s="38" t="s">
        <v>160</v>
      </c>
    </row>
    <row r="162" spans="1:8" x14ac:dyDescent="0.35">
      <c r="A162" s="8" t="s">
        <v>164</v>
      </c>
      <c r="B162" s="27">
        <v>133336</v>
      </c>
      <c r="C162" s="13">
        <v>118.71134052319</v>
      </c>
      <c r="D162" s="34">
        <v>107</v>
      </c>
      <c r="E162" s="13">
        <v>36.579055906670497</v>
      </c>
      <c r="F162" s="34">
        <v>10.199999999999999</v>
      </c>
      <c r="G162" s="13">
        <v>259</v>
      </c>
      <c r="H162" s="38" t="s">
        <v>160</v>
      </c>
    </row>
    <row r="163" spans="1:8" x14ac:dyDescent="0.35">
      <c r="A163" s="8" t="s">
        <v>165</v>
      </c>
      <c r="B163" s="27">
        <v>71221</v>
      </c>
      <c r="C163" s="13">
        <v>6.0292892687549999</v>
      </c>
      <c r="D163" s="34">
        <v>5.7</v>
      </c>
      <c r="E163" s="13">
        <v>1.13207652739549</v>
      </c>
      <c r="F163" s="34">
        <v>2.61</v>
      </c>
      <c r="G163" s="13">
        <v>10.7</v>
      </c>
      <c r="H163" s="38" t="s">
        <v>166</v>
      </c>
    </row>
    <row r="164" spans="1:8" x14ac:dyDescent="0.35">
      <c r="A164" s="8" t="s">
        <v>167</v>
      </c>
      <c r="B164" s="27">
        <v>133321</v>
      </c>
      <c r="C164" s="13">
        <v>7.1043521868272803</v>
      </c>
      <c r="D164" s="34">
        <v>7.1</v>
      </c>
      <c r="E164" s="13">
        <v>0.57655713632183203</v>
      </c>
      <c r="F164" s="34">
        <v>4.7</v>
      </c>
      <c r="G164" s="13">
        <v>9.6</v>
      </c>
      <c r="H164" s="38" t="s">
        <v>168</v>
      </c>
    </row>
    <row r="165" spans="1:8" x14ac:dyDescent="0.35">
      <c r="A165" s="8" t="s">
        <v>169</v>
      </c>
      <c r="B165" s="27">
        <v>120539</v>
      </c>
      <c r="C165" s="13">
        <v>4.1911588282630499</v>
      </c>
      <c r="D165" s="34">
        <v>4.3</v>
      </c>
      <c r="E165" s="13">
        <v>0.44183359334528499</v>
      </c>
      <c r="F165" s="34">
        <v>2.5</v>
      </c>
      <c r="G165" s="13">
        <v>6</v>
      </c>
      <c r="H165" s="38" t="s">
        <v>168</v>
      </c>
    </row>
    <row r="166" spans="1:8" x14ac:dyDescent="0.35">
      <c r="A166" s="8" t="s">
        <v>170</v>
      </c>
      <c r="B166" s="27">
        <v>148767</v>
      </c>
      <c r="C166" s="13">
        <v>15.470428320797</v>
      </c>
      <c r="D166" s="34">
        <v>14.9</v>
      </c>
      <c r="E166" s="13">
        <v>4.9124468918845503</v>
      </c>
      <c r="F166" s="34">
        <v>0.1</v>
      </c>
      <c r="G166" s="13">
        <v>36.6</v>
      </c>
      <c r="H166" s="38" t="s">
        <v>160</v>
      </c>
    </row>
    <row r="167" spans="1:8" x14ac:dyDescent="0.35">
      <c r="A167" s="8" t="s">
        <v>171</v>
      </c>
      <c r="B167" s="27">
        <v>150266</v>
      </c>
      <c r="C167" s="13">
        <v>0.77465305990709799</v>
      </c>
      <c r="D167" s="34">
        <v>0.74</v>
      </c>
      <c r="E167" s="13">
        <v>0.224258245777886</v>
      </c>
      <c r="F167" s="34">
        <v>5.8999999999999997E-2</v>
      </c>
      <c r="G167" s="13">
        <v>1.8</v>
      </c>
      <c r="H167" s="38" t="s">
        <v>160</v>
      </c>
    </row>
    <row r="168" spans="1:8" x14ac:dyDescent="0.35">
      <c r="A168" s="8" t="s">
        <v>172</v>
      </c>
      <c r="B168" s="27">
        <v>129405</v>
      </c>
      <c r="C168" s="13">
        <v>5.4610227935551201</v>
      </c>
      <c r="D168" s="34">
        <v>5.4</v>
      </c>
      <c r="E168" s="13">
        <v>1.55515649252739</v>
      </c>
      <c r="F168" s="34">
        <v>0.2</v>
      </c>
      <c r="G168" s="13">
        <v>12.4</v>
      </c>
      <c r="H168" s="38" t="s">
        <v>160</v>
      </c>
    </row>
    <row r="169" spans="1:8" x14ac:dyDescent="0.35">
      <c r="A169" s="8" t="s">
        <v>173</v>
      </c>
      <c r="B169" s="27">
        <v>83980</v>
      </c>
      <c r="C169" s="13">
        <v>9.1734542033817608</v>
      </c>
      <c r="D169" s="34">
        <v>9.1999999999999993</v>
      </c>
      <c r="E169" s="13">
        <v>0.531056410397033</v>
      </c>
      <c r="F169" s="34">
        <v>7.2</v>
      </c>
      <c r="G169" s="13">
        <v>11.2</v>
      </c>
      <c r="H169" s="38" t="s">
        <v>160</v>
      </c>
    </row>
    <row r="170" spans="1:8" x14ac:dyDescent="0.35">
      <c r="A170" s="8" t="s">
        <v>174</v>
      </c>
      <c r="B170" s="27">
        <v>124341</v>
      </c>
      <c r="C170" s="13">
        <v>0.62038431490819601</v>
      </c>
      <c r="D170" s="34">
        <v>0.6</v>
      </c>
      <c r="E170" s="13">
        <v>0.29931151402512901</v>
      </c>
      <c r="F170" s="34">
        <v>0.01</v>
      </c>
      <c r="G170" s="13">
        <v>2</v>
      </c>
      <c r="H170" s="38" t="s">
        <v>160</v>
      </c>
    </row>
    <row r="171" spans="1:8" x14ac:dyDescent="0.35">
      <c r="A171" s="8" t="s">
        <v>175</v>
      </c>
      <c r="B171" s="27">
        <v>150068</v>
      </c>
      <c r="C171" s="13">
        <v>23.428401724551499</v>
      </c>
      <c r="D171" s="34">
        <v>22</v>
      </c>
      <c r="E171" s="13">
        <v>8.5027799571922795</v>
      </c>
      <c r="F171" s="34">
        <v>0.6</v>
      </c>
      <c r="G171" s="13">
        <v>58</v>
      </c>
      <c r="H171" s="38" t="s">
        <v>176</v>
      </c>
    </row>
    <row r="172" spans="1:8" x14ac:dyDescent="0.35">
      <c r="A172" s="8" t="s">
        <v>177</v>
      </c>
      <c r="B172" s="27">
        <v>150545</v>
      </c>
      <c r="C172" s="13">
        <v>22.881532033611201</v>
      </c>
      <c r="D172" s="34">
        <v>19</v>
      </c>
      <c r="E172" s="13">
        <v>12.723807537025399</v>
      </c>
      <c r="F172" s="34">
        <v>0.3</v>
      </c>
      <c r="G172" s="13">
        <v>74</v>
      </c>
      <c r="H172" s="38" t="s">
        <v>176</v>
      </c>
    </row>
    <row r="173" spans="1:8" x14ac:dyDescent="0.35">
      <c r="A173" s="8" t="s">
        <v>178</v>
      </c>
      <c r="B173" s="27">
        <v>118886</v>
      </c>
      <c r="C173" s="13">
        <v>236.778030466161</v>
      </c>
      <c r="D173" s="34">
        <v>225</v>
      </c>
      <c r="E173" s="13">
        <v>85.229991125150804</v>
      </c>
      <c r="F173" s="34">
        <v>0.3</v>
      </c>
      <c r="G173" s="13">
        <v>603</v>
      </c>
      <c r="H173" s="38" t="s">
        <v>176</v>
      </c>
    </row>
    <row r="174" spans="1:8" x14ac:dyDescent="0.35">
      <c r="A174" s="8" t="s">
        <v>179</v>
      </c>
      <c r="B174" s="27">
        <v>133471</v>
      </c>
      <c r="C174" s="13">
        <v>35.503568715301398</v>
      </c>
      <c r="D174" s="34">
        <v>27</v>
      </c>
      <c r="E174" s="13">
        <v>26.103474861075501</v>
      </c>
      <c r="F174" s="34">
        <v>0.23</v>
      </c>
      <c r="G174" s="13">
        <v>142</v>
      </c>
      <c r="H174" s="38" t="s">
        <v>176</v>
      </c>
    </row>
    <row r="175" spans="1:8" x14ac:dyDescent="0.35">
      <c r="A175" s="8" t="s">
        <v>180</v>
      </c>
      <c r="B175" s="27">
        <v>83025</v>
      </c>
      <c r="C175" s="13">
        <v>0.26410796579343598</v>
      </c>
      <c r="D175" s="34">
        <v>0.13</v>
      </c>
      <c r="E175" s="13">
        <v>0.31094826452163399</v>
      </c>
      <c r="F175" s="34">
        <v>0</v>
      </c>
      <c r="G175" s="13">
        <v>1.7</v>
      </c>
      <c r="H175" s="38" t="s">
        <v>160</v>
      </c>
    </row>
    <row r="176" spans="1:8" x14ac:dyDescent="0.35">
      <c r="A176" s="14" t="s">
        <v>182</v>
      </c>
      <c r="B176" s="27">
        <v>82810</v>
      </c>
      <c r="C176" s="13">
        <v>3643.7151355874898</v>
      </c>
      <c r="D176" s="34">
        <v>3402</v>
      </c>
      <c r="E176" s="13">
        <v>1439.29751412518</v>
      </c>
      <c r="F176" s="34">
        <v>28.672999999999998</v>
      </c>
      <c r="G176" s="13">
        <v>9625</v>
      </c>
      <c r="H176" s="38" t="s">
        <v>181</v>
      </c>
    </row>
    <row r="177" spans="1:8" x14ac:dyDescent="0.35">
      <c r="A177" s="14" t="s">
        <v>183</v>
      </c>
      <c r="B177" s="27">
        <v>93063</v>
      </c>
      <c r="C177" s="13">
        <v>173.061571483834</v>
      </c>
      <c r="D177" s="34">
        <v>134.4</v>
      </c>
      <c r="E177" s="13">
        <v>138.95307962886</v>
      </c>
      <c r="F177" s="34">
        <v>0</v>
      </c>
      <c r="G177" s="13">
        <v>749</v>
      </c>
      <c r="H177" s="38" t="s">
        <v>181</v>
      </c>
    </row>
    <row r="178" spans="1:8" x14ac:dyDescent="0.35">
      <c r="A178" s="14" t="s">
        <v>184</v>
      </c>
      <c r="B178" s="27">
        <v>91908</v>
      </c>
      <c r="C178" s="13">
        <v>34.206636049092602</v>
      </c>
      <c r="D178" s="34">
        <v>29.4</v>
      </c>
      <c r="E178" s="13">
        <v>25.231469227541499</v>
      </c>
      <c r="F178" s="34">
        <v>0</v>
      </c>
      <c r="G178" s="13">
        <v>140.80000000000001</v>
      </c>
      <c r="H178" s="38" t="s">
        <v>181</v>
      </c>
    </row>
    <row r="179" spans="1:8" x14ac:dyDescent="0.35">
      <c r="A179" s="14" t="s">
        <v>185</v>
      </c>
      <c r="B179" s="27">
        <v>95119</v>
      </c>
      <c r="C179" s="13">
        <v>374.048251222153</v>
      </c>
      <c r="D179" s="34">
        <v>347.1</v>
      </c>
      <c r="E179" s="13">
        <v>167.93966223202901</v>
      </c>
      <c r="F179" s="34">
        <v>0</v>
      </c>
      <c r="G179" s="13">
        <v>1080.7</v>
      </c>
      <c r="H179" s="38" t="s">
        <v>181</v>
      </c>
    </row>
    <row r="180" spans="1:8" x14ac:dyDescent="0.35">
      <c r="A180" s="14" t="s">
        <v>186</v>
      </c>
      <c r="B180" s="27">
        <v>95717</v>
      </c>
      <c r="C180" s="13">
        <v>1778.8613318846201</v>
      </c>
      <c r="D180" s="34">
        <v>1705.5</v>
      </c>
      <c r="E180" s="13">
        <v>726.53919287126905</v>
      </c>
      <c r="F180" s="34">
        <v>0</v>
      </c>
      <c r="G180" s="13">
        <v>4908.8</v>
      </c>
      <c r="H180" s="38" t="s">
        <v>181</v>
      </c>
    </row>
    <row r="181" spans="1:8" x14ac:dyDescent="0.35">
      <c r="A181" s="14" t="s">
        <v>187</v>
      </c>
      <c r="B181" s="27">
        <v>153512</v>
      </c>
      <c r="C181" s="13">
        <v>434.49043071551398</v>
      </c>
      <c r="D181" s="34">
        <v>437</v>
      </c>
      <c r="E181" s="13">
        <v>56.205009624552702</v>
      </c>
      <c r="F181" s="34">
        <v>191</v>
      </c>
      <c r="G181" s="13">
        <v>680</v>
      </c>
      <c r="H181" s="38" t="s">
        <v>188</v>
      </c>
    </row>
    <row r="182" spans="1:8" x14ac:dyDescent="0.35">
      <c r="A182" s="8" t="s">
        <v>189</v>
      </c>
      <c r="B182" s="27">
        <v>152447</v>
      </c>
      <c r="C182" s="13">
        <v>13.421439582281099</v>
      </c>
      <c r="D182" s="34">
        <v>13.5</v>
      </c>
      <c r="E182" s="13">
        <v>1.7831445918764699</v>
      </c>
      <c r="F182" s="34">
        <v>5.9</v>
      </c>
      <c r="G182" s="13">
        <v>20</v>
      </c>
      <c r="H182" s="38" t="s">
        <v>168</v>
      </c>
    </row>
    <row r="183" spans="1:8" x14ac:dyDescent="0.35">
      <c r="A183" s="8" t="s">
        <v>190</v>
      </c>
      <c r="B183" s="27">
        <v>153015</v>
      </c>
      <c r="C183" s="13">
        <v>40.196288474986098</v>
      </c>
      <c r="D183" s="34">
        <v>40.5</v>
      </c>
      <c r="E183" s="13">
        <v>4.9480916909121397</v>
      </c>
      <c r="F183" s="34">
        <v>18.7</v>
      </c>
      <c r="G183" s="13">
        <v>62.1</v>
      </c>
      <c r="H183" s="38" t="s">
        <v>166</v>
      </c>
    </row>
    <row r="184" spans="1:8" x14ac:dyDescent="0.35">
      <c r="A184" s="8" t="s">
        <v>191</v>
      </c>
      <c r="B184" s="27">
        <v>129832</v>
      </c>
      <c r="C184" s="13">
        <v>92.813682143077202</v>
      </c>
      <c r="D184" s="34">
        <v>92.9</v>
      </c>
      <c r="E184" s="13">
        <v>5.2876598662387799</v>
      </c>
      <c r="F184" s="34">
        <v>70.900000000000006</v>
      </c>
      <c r="G184" s="13">
        <v>114.8</v>
      </c>
      <c r="H184" s="38" t="s">
        <v>192</v>
      </c>
    </row>
    <row r="185" spans="1:8" x14ac:dyDescent="0.35">
      <c r="A185" s="8" t="s">
        <v>193</v>
      </c>
      <c r="B185" s="27">
        <v>128028</v>
      </c>
      <c r="C185" s="13">
        <v>31.025608484081602</v>
      </c>
      <c r="D185" s="34">
        <v>31.1</v>
      </c>
      <c r="E185" s="13">
        <v>2.0293843103380702</v>
      </c>
      <c r="F185" s="34">
        <v>23</v>
      </c>
      <c r="G185" s="13">
        <v>39.1</v>
      </c>
      <c r="H185" s="38" t="s">
        <v>194</v>
      </c>
    </row>
    <row r="186" spans="1:8" x14ac:dyDescent="0.35">
      <c r="A186" s="8" t="s">
        <v>195</v>
      </c>
      <c r="B186" s="27">
        <v>135482</v>
      </c>
      <c r="C186" s="13">
        <v>33.371162294622202</v>
      </c>
      <c r="D186" s="34">
        <v>33.4</v>
      </c>
      <c r="E186" s="13">
        <v>1.0901711923008099</v>
      </c>
      <c r="F186" s="34">
        <v>28.6</v>
      </c>
      <c r="G186" s="13">
        <v>38.299999999999997</v>
      </c>
      <c r="H186" s="38" t="s">
        <v>166</v>
      </c>
    </row>
    <row r="187" spans="1:8" x14ac:dyDescent="0.35">
      <c r="A187" s="15" t="s">
        <v>196</v>
      </c>
      <c r="B187" s="28">
        <v>148623</v>
      </c>
      <c r="C187" s="16">
        <v>22.500783997093301</v>
      </c>
      <c r="D187" s="35">
        <v>21.9</v>
      </c>
      <c r="E187" s="16">
        <v>6.8652859866929701</v>
      </c>
      <c r="F187" s="35">
        <v>1.03</v>
      </c>
      <c r="G187" s="16">
        <v>51.2</v>
      </c>
      <c r="H187" s="39" t="s">
        <v>188</v>
      </c>
    </row>
    <row r="188" spans="1:8" ht="18.600000000000001" thickBot="1" x14ac:dyDescent="0.4"/>
    <row r="189" spans="1:8" ht="18.600000000000001" thickBot="1" x14ac:dyDescent="0.4">
      <c r="A189" s="54" t="s">
        <v>240</v>
      </c>
      <c r="B189" s="55"/>
      <c r="C189" s="55"/>
      <c r="D189" s="55"/>
      <c r="E189" s="56"/>
    </row>
    <row r="190" spans="1:8" x14ac:dyDescent="0.35">
      <c r="F190" s="18"/>
      <c r="G190" s="18"/>
      <c r="H190" s="17"/>
    </row>
    <row r="191" spans="1:8" x14ac:dyDescent="0.35">
      <c r="A191" s="31" t="s">
        <v>197</v>
      </c>
      <c r="B191" s="20" t="s">
        <v>234</v>
      </c>
      <c r="C191" s="20" t="s">
        <v>235</v>
      </c>
      <c r="D191" s="20" t="s">
        <v>236</v>
      </c>
      <c r="E191" s="19"/>
      <c r="F191" s="19"/>
      <c r="G191" s="17"/>
    </row>
    <row r="192" spans="1:8" x14ac:dyDescent="0.35">
      <c r="A192" s="8" t="s">
        <v>198</v>
      </c>
      <c r="B192" s="27">
        <v>53363</v>
      </c>
      <c r="C192" s="27">
        <v>125363</v>
      </c>
      <c r="D192" s="29">
        <f>ROUND((B192*100)/C192,2)</f>
        <v>42.57</v>
      </c>
      <c r="E192" s="19"/>
      <c r="F192" s="19"/>
      <c r="G192" s="17"/>
    </row>
    <row r="193" spans="1:7" x14ac:dyDescent="0.35">
      <c r="A193" s="8" t="s">
        <v>199</v>
      </c>
      <c r="B193" s="27">
        <v>30515</v>
      </c>
      <c r="C193" s="27">
        <v>148211</v>
      </c>
      <c r="D193" s="29">
        <f t="shared" ref="D193:D213" si="3">ROUND((B193*100)/C193,2)</f>
        <v>20.59</v>
      </c>
      <c r="E193" s="19"/>
      <c r="F193" s="19"/>
      <c r="G193" s="17"/>
    </row>
    <row r="194" spans="1:7" x14ac:dyDescent="0.35">
      <c r="A194" s="8" t="s">
        <v>200</v>
      </c>
      <c r="B194" s="27">
        <v>54220</v>
      </c>
      <c r="C194" s="27">
        <v>124506</v>
      </c>
      <c r="D194" s="29">
        <f t="shared" si="3"/>
        <v>43.55</v>
      </c>
      <c r="E194" s="19"/>
      <c r="F194" s="19"/>
      <c r="G194" s="17"/>
    </row>
    <row r="195" spans="1:7" x14ac:dyDescent="0.35">
      <c r="A195" s="8" t="s">
        <v>201</v>
      </c>
      <c r="B195" s="27">
        <v>17050</v>
      </c>
      <c r="C195" s="27">
        <v>161676</v>
      </c>
      <c r="D195" s="29">
        <f t="shared" si="3"/>
        <v>10.55</v>
      </c>
      <c r="E195" s="11"/>
      <c r="F195" s="11"/>
    </row>
    <row r="196" spans="1:7" x14ac:dyDescent="0.35">
      <c r="A196" s="8" t="s">
        <v>202</v>
      </c>
      <c r="B196" s="27">
        <v>5688</v>
      </c>
      <c r="C196" s="27">
        <v>173038</v>
      </c>
      <c r="D196" s="29">
        <f t="shared" si="3"/>
        <v>3.29</v>
      </c>
      <c r="E196" s="11"/>
      <c r="F196" s="11"/>
    </row>
    <row r="197" spans="1:7" x14ac:dyDescent="0.35">
      <c r="A197" s="8" t="s">
        <v>203</v>
      </c>
      <c r="B197" s="27">
        <v>22356</v>
      </c>
      <c r="C197" s="27">
        <v>156370</v>
      </c>
      <c r="D197" s="29">
        <f t="shared" si="3"/>
        <v>14.3</v>
      </c>
      <c r="E197" s="11"/>
      <c r="F197" s="11"/>
    </row>
    <row r="198" spans="1:7" x14ac:dyDescent="0.35">
      <c r="A198" s="8" t="s">
        <v>204</v>
      </c>
      <c r="B198" s="27">
        <v>20367</v>
      </c>
      <c r="C198" s="27">
        <v>158359</v>
      </c>
      <c r="D198" s="29">
        <f t="shared" si="3"/>
        <v>12.86</v>
      </c>
      <c r="E198" s="11"/>
      <c r="F198" s="11"/>
    </row>
    <row r="199" spans="1:7" x14ac:dyDescent="0.35">
      <c r="A199" s="8" t="s">
        <v>205</v>
      </c>
      <c r="B199" s="27">
        <v>49327</v>
      </c>
      <c r="C199" s="27">
        <v>129399</v>
      </c>
      <c r="D199" s="29">
        <f t="shared" si="3"/>
        <v>38.119999999999997</v>
      </c>
      <c r="E199" s="11"/>
      <c r="F199" s="11"/>
    </row>
    <row r="200" spans="1:7" x14ac:dyDescent="0.35">
      <c r="A200" s="8" t="s">
        <v>206</v>
      </c>
      <c r="B200" s="27">
        <v>45820</v>
      </c>
      <c r="C200" s="27">
        <v>132906</v>
      </c>
      <c r="D200" s="29">
        <f t="shared" si="3"/>
        <v>34.479999999999997</v>
      </c>
      <c r="E200" s="11"/>
      <c r="F200" s="11"/>
    </row>
    <row r="201" spans="1:7" x14ac:dyDescent="0.35">
      <c r="A201" s="8" t="s">
        <v>207</v>
      </c>
      <c r="B201" s="27">
        <v>33295</v>
      </c>
      <c r="C201" s="27">
        <v>145431</v>
      </c>
      <c r="D201" s="29">
        <f t="shared" si="3"/>
        <v>22.89</v>
      </c>
      <c r="E201" s="11"/>
      <c r="F201" s="11"/>
    </row>
    <row r="202" spans="1:7" x14ac:dyDescent="0.35">
      <c r="A202" s="8" t="s">
        <v>208</v>
      </c>
      <c r="B202" s="27">
        <v>3103</v>
      </c>
      <c r="C202" s="27">
        <v>175623</v>
      </c>
      <c r="D202" s="29">
        <f t="shared" si="3"/>
        <v>1.77</v>
      </c>
      <c r="E202" s="11"/>
      <c r="F202" s="11"/>
    </row>
    <row r="203" spans="1:7" x14ac:dyDescent="0.35">
      <c r="A203" s="8" t="s">
        <v>209</v>
      </c>
      <c r="B203" s="27">
        <v>3483</v>
      </c>
      <c r="C203" s="27">
        <v>175243</v>
      </c>
      <c r="D203" s="29">
        <f t="shared" si="3"/>
        <v>1.99</v>
      </c>
      <c r="E203" s="11"/>
      <c r="F203" s="11"/>
    </row>
    <row r="204" spans="1:7" x14ac:dyDescent="0.35">
      <c r="A204" s="8" t="s">
        <v>210</v>
      </c>
      <c r="B204" s="27">
        <v>29694</v>
      </c>
      <c r="C204" s="27">
        <v>149032</v>
      </c>
      <c r="D204" s="29">
        <f t="shared" si="3"/>
        <v>19.920000000000002</v>
      </c>
      <c r="E204" s="11"/>
      <c r="F204" s="11"/>
    </row>
    <row r="205" spans="1:7" x14ac:dyDescent="0.35">
      <c r="A205" s="8" t="s">
        <v>211</v>
      </c>
      <c r="B205" s="27">
        <v>6143</v>
      </c>
      <c r="C205" s="27">
        <v>172583</v>
      </c>
      <c r="D205" s="29">
        <f t="shared" si="3"/>
        <v>3.56</v>
      </c>
      <c r="E205" s="11"/>
      <c r="F205" s="11"/>
    </row>
    <row r="206" spans="1:7" x14ac:dyDescent="0.35">
      <c r="A206" s="8" t="s">
        <v>212</v>
      </c>
      <c r="B206" s="27">
        <v>3566</v>
      </c>
      <c r="C206" s="27">
        <v>175160</v>
      </c>
      <c r="D206" s="29">
        <f t="shared" si="3"/>
        <v>2.04</v>
      </c>
      <c r="E206" s="11"/>
      <c r="F206" s="11"/>
    </row>
    <row r="207" spans="1:7" x14ac:dyDescent="0.35">
      <c r="A207" s="8" t="s">
        <v>213</v>
      </c>
      <c r="B207" s="27">
        <v>41461</v>
      </c>
      <c r="C207" s="27">
        <v>137265</v>
      </c>
      <c r="D207" s="29">
        <f t="shared" si="3"/>
        <v>30.21</v>
      </c>
      <c r="E207" s="11"/>
      <c r="F207" s="11"/>
    </row>
    <row r="208" spans="1:7" x14ac:dyDescent="0.35">
      <c r="A208" s="8" t="s">
        <v>214</v>
      </c>
      <c r="B208" s="27">
        <v>4421</v>
      </c>
      <c r="C208" s="27">
        <v>174305</v>
      </c>
      <c r="D208" s="29">
        <f t="shared" si="3"/>
        <v>2.54</v>
      </c>
      <c r="E208" s="11"/>
      <c r="F208" s="11"/>
    </row>
    <row r="209" spans="1:7" x14ac:dyDescent="0.35">
      <c r="A209" s="8" t="s">
        <v>215</v>
      </c>
      <c r="B209" s="27">
        <v>387</v>
      </c>
      <c r="C209" s="27">
        <v>178339</v>
      </c>
      <c r="D209" s="29">
        <f t="shared" si="3"/>
        <v>0.22</v>
      </c>
      <c r="E209" s="11"/>
      <c r="F209" s="11"/>
    </row>
    <row r="210" spans="1:7" x14ac:dyDescent="0.35">
      <c r="A210" s="8" t="s">
        <v>216</v>
      </c>
      <c r="B210" s="27">
        <v>5880</v>
      </c>
      <c r="C210" s="27">
        <v>172846</v>
      </c>
      <c r="D210" s="29">
        <f t="shared" si="3"/>
        <v>3.4</v>
      </c>
      <c r="E210" s="19"/>
      <c r="F210" s="19"/>
    </row>
    <row r="211" spans="1:7" x14ac:dyDescent="0.35">
      <c r="A211" s="8" t="s">
        <v>217</v>
      </c>
      <c r="B211" s="27">
        <v>13102</v>
      </c>
      <c r="C211" s="27">
        <v>165624</v>
      </c>
      <c r="D211" s="29">
        <f t="shared" si="3"/>
        <v>7.91</v>
      </c>
      <c r="E211" s="19"/>
      <c r="F211" s="19"/>
    </row>
    <row r="212" spans="1:7" x14ac:dyDescent="0.35">
      <c r="A212" s="8" t="s">
        <v>218</v>
      </c>
      <c r="B212" s="27">
        <v>10163</v>
      </c>
      <c r="C212" s="27">
        <v>168563</v>
      </c>
      <c r="D212" s="29">
        <f t="shared" si="3"/>
        <v>6.03</v>
      </c>
      <c r="E212" s="19"/>
      <c r="F212" s="19"/>
    </row>
    <row r="213" spans="1:7" x14ac:dyDescent="0.35">
      <c r="A213" s="15" t="s">
        <v>219</v>
      </c>
      <c r="B213" s="28">
        <v>5911</v>
      </c>
      <c r="C213" s="28">
        <v>172815</v>
      </c>
      <c r="D213" s="30">
        <f t="shared" si="3"/>
        <v>3.42</v>
      </c>
      <c r="E213" s="17"/>
      <c r="F213" s="17"/>
    </row>
    <row r="214" spans="1:7" x14ac:dyDescent="0.35">
      <c r="E214" s="17"/>
      <c r="F214" s="17"/>
      <c r="G214" s="17"/>
    </row>
  </sheetData>
  <mergeCells count="3">
    <mergeCell ref="A2:E2"/>
    <mergeCell ref="A149:E149"/>
    <mergeCell ref="A189:E1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A63A-5365-43FB-8727-5C7EFA70F99A}">
  <dimension ref="A1:S416"/>
  <sheetViews>
    <sheetView topLeftCell="A190" zoomScaleNormal="100" workbookViewId="0">
      <selection activeCell="A183" sqref="A1:A1048576"/>
    </sheetView>
  </sheetViews>
  <sheetFormatPr defaultColWidth="14.21875" defaultRowHeight="18" x14ac:dyDescent="0.35"/>
  <cols>
    <col min="1" max="1" width="68.5546875" style="8" customWidth="1"/>
    <col min="2" max="2" width="48.5546875" style="8" customWidth="1"/>
    <col min="3" max="3" width="39.109375" style="8" customWidth="1"/>
    <col min="4" max="4" width="32.88671875" style="8" customWidth="1"/>
    <col min="5" max="5" width="50.77734375" style="8" customWidth="1"/>
    <col min="6" max="6" width="14.21875" style="48" customWidth="1"/>
    <col min="7" max="7" width="15.33203125" style="8" customWidth="1"/>
    <col min="8" max="9" width="14.21875" style="8"/>
    <col min="10" max="10" width="16.109375" style="8" customWidth="1"/>
    <col min="11" max="13" width="14.21875" style="8"/>
    <col min="14" max="15" width="14.44140625" style="8" bestFit="1" customWidth="1"/>
    <col min="16" max="16" width="17.44140625" style="8" bestFit="1" customWidth="1"/>
    <col min="17" max="16384" width="14.21875" style="8"/>
  </cols>
  <sheetData>
    <row r="1" spans="1:19" ht="16.05" customHeight="1" thickBot="1" x14ac:dyDescent="0.4">
      <c r="B1" s="9"/>
      <c r="C1" s="9"/>
      <c r="D1" s="9"/>
      <c r="E1" s="9"/>
      <c r="F1" s="9"/>
      <c r="G1" s="9"/>
      <c r="H1" s="9"/>
      <c r="I1" s="9"/>
    </row>
    <row r="2" spans="1:19" ht="16.05" customHeight="1" thickBot="1" x14ac:dyDescent="0.4">
      <c r="A2" s="54" t="s">
        <v>233</v>
      </c>
      <c r="B2" s="55"/>
      <c r="C2" s="55"/>
      <c r="D2" s="55"/>
      <c r="E2" s="56"/>
      <c r="F2" s="9"/>
      <c r="G2" s="9"/>
      <c r="H2" s="9"/>
      <c r="I2" s="9"/>
    </row>
    <row r="3" spans="1:19" ht="16.05" customHeight="1" x14ac:dyDescent="0.35">
      <c r="B3" s="9"/>
      <c r="C3" s="9"/>
      <c r="D3" s="9"/>
      <c r="E3" s="40"/>
      <c r="F3" s="8"/>
      <c r="K3" s="41"/>
      <c r="M3" s="42"/>
      <c r="N3" s="42"/>
      <c r="O3" s="42"/>
      <c r="P3" s="42"/>
      <c r="S3" s="42"/>
    </row>
    <row r="4" spans="1:19" x14ac:dyDescent="0.35">
      <c r="A4" s="50" t="s">
        <v>0</v>
      </c>
      <c r="B4" s="20" t="s">
        <v>234</v>
      </c>
      <c r="C4" s="20" t="s">
        <v>235</v>
      </c>
      <c r="D4" s="20" t="s">
        <v>236</v>
      </c>
      <c r="F4" s="8"/>
    </row>
    <row r="5" spans="1:19" ht="16.05" customHeight="1" x14ac:dyDescent="0.35">
      <c r="A5" s="10" t="s">
        <v>1</v>
      </c>
      <c r="B5" s="27">
        <v>2733</v>
      </c>
      <c r="C5" s="27">
        <v>346689</v>
      </c>
      <c r="D5" s="29">
        <f>ROUND((B5*100)/C5,2)</f>
        <v>0.79</v>
      </c>
      <c r="F5" s="8"/>
      <c r="L5" s="43"/>
      <c r="M5" s="42"/>
      <c r="N5" s="42"/>
      <c r="O5" s="42"/>
      <c r="R5" s="42"/>
    </row>
    <row r="6" spans="1:19" ht="16.05" customHeight="1" x14ac:dyDescent="0.35">
      <c r="A6" s="10" t="s">
        <v>2</v>
      </c>
      <c r="B6" s="27">
        <v>2733</v>
      </c>
      <c r="C6" s="27">
        <v>346689</v>
      </c>
      <c r="D6" s="29">
        <f>ROUND((B6*100)/C6,2)</f>
        <v>0.79</v>
      </c>
      <c r="F6" s="8"/>
      <c r="L6" s="42"/>
      <c r="M6" s="42"/>
      <c r="N6" s="42"/>
      <c r="O6" s="42"/>
      <c r="R6" s="42"/>
    </row>
    <row r="7" spans="1:19" ht="16.05" customHeight="1" x14ac:dyDescent="0.35">
      <c r="A7" s="10" t="s">
        <v>3</v>
      </c>
      <c r="B7" s="27">
        <v>164</v>
      </c>
      <c r="C7" s="27">
        <v>341584</v>
      </c>
      <c r="D7" s="29">
        <f t="shared" ref="D7:D66" si="0">ROUND((B7*100)/C7,2)</f>
        <v>0.05</v>
      </c>
      <c r="F7" s="8"/>
      <c r="L7" s="42"/>
      <c r="M7" s="42"/>
      <c r="N7" s="42"/>
      <c r="O7" s="42"/>
      <c r="R7" s="42"/>
    </row>
    <row r="8" spans="1:19" ht="16.05" customHeight="1" x14ac:dyDescent="0.35">
      <c r="A8" s="10" t="s">
        <v>4</v>
      </c>
      <c r="B8" s="27">
        <v>12431</v>
      </c>
      <c r="C8" s="27">
        <v>341584</v>
      </c>
      <c r="D8" s="29">
        <f t="shared" si="0"/>
        <v>3.64</v>
      </c>
      <c r="F8" s="8"/>
      <c r="L8" s="43"/>
      <c r="M8" s="42"/>
      <c r="N8" s="42"/>
      <c r="O8" s="42"/>
      <c r="R8" s="42"/>
    </row>
    <row r="9" spans="1:19" ht="16.05" customHeight="1" x14ac:dyDescent="0.35">
      <c r="A9" s="10" t="s">
        <v>5</v>
      </c>
      <c r="B9" s="27">
        <v>313</v>
      </c>
      <c r="C9" s="27">
        <v>351740</v>
      </c>
      <c r="D9" s="29">
        <f t="shared" si="0"/>
        <v>0.09</v>
      </c>
      <c r="F9" s="8"/>
      <c r="L9" s="44"/>
      <c r="M9" s="42"/>
      <c r="N9" s="42"/>
      <c r="O9" s="42"/>
      <c r="R9" s="42"/>
    </row>
    <row r="10" spans="1:19" ht="16.05" customHeight="1" x14ac:dyDescent="0.35">
      <c r="A10" s="10" t="s">
        <v>6</v>
      </c>
      <c r="B10" s="27">
        <v>69</v>
      </c>
      <c r="C10" s="27">
        <v>351740</v>
      </c>
      <c r="D10" s="29">
        <f t="shared" si="0"/>
        <v>0.02</v>
      </c>
      <c r="F10" s="8"/>
      <c r="L10" s="42"/>
      <c r="M10" s="42"/>
      <c r="N10" s="42"/>
      <c r="O10" s="42"/>
      <c r="R10" s="42"/>
    </row>
    <row r="11" spans="1:19" ht="16.05" customHeight="1" x14ac:dyDescent="0.35">
      <c r="A11" s="10" t="s">
        <v>7</v>
      </c>
      <c r="B11" s="27">
        <v>145</v>
      </c>
      <c r="C11" s="27">
        <v>351740</v>
      </c>
      <c r="D11" s="29">
        <f t="shared" si="0"/>
        <v>0.04</v>
      </c>
      <c r="F11" s="8"/>
      <c r="L11" s="44"/>
      <c r="M11" s="42"/>
      <c r="N11" s="42"/>
      <c r="O11" s="42"/>
      <c r="R11" s="42"/>
    </row>
    <row r="12" spans="1:19" ht="16.05" customHeight="1" x14ac:dyDescent="0.35">
      <c r="A12" s="10" t="s">
        <v>8</v>
      </c>
      <c r="B12" s="27">
        <v>273</v>
      </c>
      <c r="C12" s="27">
        <v>351740</v>
      </c>
      <c r="D12" s="29">
        <f t="shared" si="0"/>
        <v>0.08</v>
      </c>
      <c r="F12" s="8"/>
      <c r="L12" s="44"/>
      <c r="M12" s="42"/>
      <c r="N12" s="42"/>
      <c r="O12" s="42"/>
      <c r="R12" s="42"/>
    </row>
    <row r="13" spans="1:19" ht="16.05" customHeight="1" x14ac:dyDescent="0.35">
      <c r="A13" s="10" t="s">
        <v>9</v>
      </c>
      <c r="B13" s="27">
        <v>46</v>
      </c>
      <c r="C13" s="27">
        <v>354498</v>
      </c>
      <c r="D13" s="29">
        <f t="shared" si="0"/>
        <v>0.01</v>
      </c>
      <c r="F13" s="8"/>
      <c r="L13" s="42"/>
      <c r="M13" s="42"/>
      <c r="N13" s="42"/>
      <c r="O13" s="42"/>
      <c r="R13" s="42"/>
    </row>
    <row r="14" spans="1:19" ht="16.05" customHeight="1" x14ac:dyDescent="0.35">
      <c r="A14" s="10" t="s">
        <v>10</v>
      </c>
      <c r="B14" s="27">
        <v>890</v>
      </c>
      <c r="C14" s="27">
        <v>339778</v>
      </c>
      <c r="D14" s="29">
        <f t="shared" si="0"/>
        <v>0.26</v>
      </c>
      <c r="F14" s="8"/>
      <c r="L14" s="44"/>
      <c r="M14" s="42"/>
      <c r="N14" s="42"/>
      <c r="O14" s="42"/>
      <c r="R14" s="42"/>
    </row>
    <row r="15" spans="1:19" ht="16.05" customHeight="1" x14ac:dyDescent="0.35">
      <c r="A15" s="10" t="s">
        <v>11</v>
      </c>
      <c r="B15" s="27">
        <v>700</v>
      </c>
      <c r="C15" s="27">
        <v>339778</v>
      </c>
      <c r="D15" s="29">
        <f t="shared" si="0"/>
        <v>0.21</v>
      </c>
      <c r="F15" s="8"/>
      <c r="I15" s="45"/>
      <c r="J15" s="45"/>
      <c r="K15" s="45"/>
      <c r="L15" s="45"/>
      <c r="M15" s="45"/>
      <c r="N15" s="42"/>
      <c r="O15" s="42"/>
      <c r="R15" s="42"/>
    </row>
    <row r="16" spans="1:19" ht="16.05" customHeight="1" x14ac:dyDescent="0.35">
      <c r="A16" s="10" t="s">
        <v>12</v>
      </c>
      <c r="B16" s="27">
        <v>5613</v>
      </c>
      <c r="C16" s="27">
        <v>328751</v>
      </c>
      <c r="D16" s="29">
        <f t="shared" si="0"/>
        <v>1.71</v>
      </c>
      <c r="F16" s="8"/>
      <c r="I16" s="45"/>
      <c r="J16" s="45"/>
      <c r="K16" s="45"/>
      <c r="L16" s="45"/>
      <c r="M16" s="45"/>
      <c r="N16" s="42"/>
      <c r="O16" s="42"/>
      <c r="R16" s="42"/>
    </row>
    <row r="17" spans="1:18" ht="16.05" customHeight="1" x14ac:dyDescent="0.35">
      <c r="A17" s="10" t="s">
        <v>13</v>
      </c>
      <c r="B17" s="27">
        <v>222</v>
      </c>
      <c r="C17" s="27">
        <v>339778</v>
      </c>
      <c r="D17" s="29">
        <f t="shared" si="0"/>
        <v>7.0000000000000007E-2</v>
      </c>
      <c r="F17" s="8"/>
      <c r="I17" s="45"/>
      <c r="J17" s="45"/>
      <c r="K17" s="45"/>
      <c r="L17" s="45"/>
      <c r="M17" s="45"/>
      <c r="N17" s="42"/>
      <c r="O17" s="42"/>
      <c r="R17" s="42"/>
    </row>
    <row r="18" spans="1:18" ht="16.05" customHeight="1" x14ac:dyDescent="0.35">
      <c r="A18" s="10" t="s">
        <v>14</v>
      </c>
      <c r="B18" s="27">
        <v>675</v>
      </c>
      <c r="C18" s="27">
        <v>339778</v>
      </c>
      <c r="D18" s="29">
        <f t="shared" si="0"/>
        <v>0.2</v>
      </c>
      <c r="F18" s="8"/>
      <c r="I18" s="45"/>
      <c r="J18" s="45"/>
      <c r="K18" s="45"/>
      <c r="L18" s="45"/>
      <c r="M18" s="45"/>
      <c r="N18" s="42"/>
      <c r="O18" s="42"/>
      <c r="R18" s="42"/>
    </row>
    <row r="19" spans="1:18" ht="16.05" customHeight="1" x14ac:dyDescent="0.35">
      <c r="A19" s="10" t="s">
        <v>15</v>
      </c>
      <c r="B19" s="27">
        <v>829</v>
      </c>
      <c r="C19" s="27">
        <v>339778</v>
      </c>
      <c r="D19" s="29">
        <f t="shared" si="0"/>
        <v>0.24</v>
      </c>
      <c r="F19" s="8"/>
      <c r="I19" s="45"/>
      <c r="J19" s="45"/>
      <c r="K19" s="45"/>
      <c r="L19" s="45"/>
      <c r="M19" s="45"/>
      <c r="N19" s="42"/>
      <c r="O19" s="42"/>
      <c r="R19" s="42"/>
    </row>
    <row r="20" spans="1:18" ht="16.05" customHeight="1" x14ac:dyDescent="0.35">
      <c r="A20" s="10" t="s">
        <v>16</v>
      </c>
      <c r="B20" s="27">
        <v>329</v>
      </c>
      <c r="C20" s="27">
        <v>355235</v>
      </c>
      <c r="D20" s="29">
        <f t="shared" si="0"/>
        <v>0.09</v>
      </c>
      <c r="F20" s="8"/>
      <c r="I20" s="45"/>
      <c r="J20" s="45"/>
      <c r="K20" s="45"/>
      <c r="L20" s="45"/>
      <c r="M20" s="45"/>
    </row>
    <row r="21" spans="1:18" ht="16.05" customHeight="1" x14ac:dyDescent="0.35">
      <c r="A21" s="10" t="s">
        <v>17</v>
      </c>
      <c r="B21" s="27">
        <v>2877</v>
      </c>
      <c r="C21" s="27">
        <v>354288</v>
      </c>
      <c r="D21" s="29">
        <f t="shared" si="0"/>
        <v>0.81</v>
      </c>
      <c r="F21" s="8"/>
      <c r="I21" s="45"/>
      <c r="J21" s="45"/>
      <c r="K21" s="45"/>
      <c r="L21" s="45"/>
      <c r="M21" s="45"/>
    </row>
    <row r="22" spans="1:18" ht="16.05" customHeight="1" x14ac:dyDescent="0.35">
      <c r="A22" s="10" t="s">
        <v>18</v>
      </c>
      <c r="B22" s="27">
        <v>24375</v>
      </c>
      <c r="C22" s="27">
        <v>332190</v>
      </c>
      <c r="D22" s="29">
        <f t="shared" si="0"/>
        <v>7.34</v>
      </c>
      <c r="F22" s="8"/>
      <c r="I22" s="45"/>
      <c r="J22" s="45"/>
      <c r="K22" s="45"/>
      <c r="L22" s="45"/>
      <c r="M22" s="45"/>
    </row>
    <row r="23" spans="1:18" ht="16.05" customHeight="1" x14ac:dyDescent="0.35">
      <c r="A23" s="10" t="s">
        <v>19</v>
      </c>
      <c r="B23" s="27">
        <v>13469</v>
      </c>
      <c r="C23" s="27">
        <v>167873</v>
      </c>
      <c r="D23" s="29">
        <f t="shared" si="0"/>
        <v>8.02</v>
      </c>
      <c r="F23" s="8"/>
      <c r="I23" s="45"/>
      <c r="J23" s="45"/>
      <c r="K23" s="45"/>
      <c r="L23" s="45"/>
      <c r="M23" s="45"/>
    </row>
    <row r="24" spans="1:18" ht="16.05" customHeight="1" x14ac:dyDescent="0.35">
      <c r="A24" s="10" t="s">
        <v>20</v>
      </c>
      <c r="B24" s="27">
        <v>806</v>
      </c>
      <c r="C24" s="27">
        <v>161964</v>
      </c>
      <c r="D24" s="29">
        <f t="shared" si="0"/>
        <v>0.5</v>
      </c>
      <c r="F24" s="8"/>
      <c r="I24" s="45"/>
      <c r="J24" s="45"/>
      <c r="K24" s="45"/>
      <c r="L24" s="45"/>
      <c r="M24" s="45"/>
    </row>
    <row r="25" spans="1:18" ht="16.05" customHeight="1" x14ac:dyDescent="0.35">
      <c r="A25" s="10" t="s">
        <v>21</v>
      </c>
      <c r="B25" s="27">
        <v>1622</v>
      </c>
      <c r="C25" s="27">
        <v>162017</v>
      </c>
      <c r="D25" s="29">
        <f t="shared" si="0"/>
        <v>1</v>
      </c>
      <c r="F25" s="8"/>
      <c r="I25" s="45"/>
      <c r="J25" s="45"/>
      <c r="K25" s="45"/>
      <c r="L25" s="45"/>
      <c r="M25" s="45"/>
    </row>
    <row r="26" spans="1:18" ht="16.05" customHeight="1" x14ac:dyDescent="0.35">
      <c r="A26" s="10" t="s">
        <v>22</v>
      </c>
      <c r="B26" s="27">
        <v>1277</v>
      </c>
      <c r="C26" s="27">
        <v>168855</v>
      </c>
      <c r="D26" s="29">
        <f t="shared" si="0"/>
        <v>0.76</v>
      </c>
      <c r="F26" s="8"/>
      <c r="I26" s="45"/>
      <c r="J26" s="45"/>
      <c r="K26" s="45"/>
      <c r="L26" s="45"/>
      <c r="M26" s="45"/>
    </row>
    <row r="27" spans="1:18" ht="16.05" customHeight="1" x14ac:dyDescent="0.35">
      <c r="A27" s="10" t="s">
        <v>23</v>
      </c>
      <c r="B27" s="27">
        <v>8317</v>
      </c>
      <c r="C27" s="27">
        <v>143660</v>
      </c>
      <c r="D27" s="29">
        <f t="shared" si="0"/>
        <v>5.79</v>
      </c>
      <c r="F27" s="8"/>
      <c r="I27" s="41"/>
      <c r="J27" s="41"/>
    </row>
    <row r="28" spans="1:18" ht="16.05" customHeight="1" x14ac:dyDescent="0.35">
      <c r="A28" s="10" t="s">
        <v>24</v>
      </c>
      <c r="B28" s="27">
        <v>618</v>
      </c>
      <c r="C28" s="27">
        <v>355286</v>
      </c>
      <c r="D28" s="29">
        <f t="shared" si="0"/>
        <v>0.17</v>
      </c>
      <c r="F28" s="8"/>
    </row>
    <row r="29" spans="1:18" ht="16.05" customHeight="1" x14ac:dyDescent="0.35">
      <c r="A29" s="10" t="s">
        <v>25</v>
      </c>
      <c r="B29" s="27">
        <v>553</v>
      </c>
      <c r="C29" s="27">
        <v>355783</v>
      </c>
      <c r="D29" s="29">
        <f t="shared" si="0"/>
        <v>0.16</v>
      </c>
      <c r="F29" s="8"/>
      <c r="I29" s="41"/>
      <c r="J29" s="41"/>
    </row>
    <row r="30" spans="1:18" ht="16.05" customHeight="1" x14ac:dyDescent="0.35">
      <c r="A30" s="10" t="s">
        <v>26</v>
      </c>
      <c r="B30" s="27">
        <v>2935</v>
      </c>
      <c r="C30" s="27">
        <v>352230</v>
      </c>
      <c r="D30" s="29">
        <f t="shared" si="0"/>
        <v>0.83</v>
      </c>
      <c r="F30" s="8"/>
      <c r="I30" s="41"/>
      <c r="J30" s="41"/>
    </row>
    <row r="31" spans="1:18" ht="16.05" customHeight="1" x14ac:dyDescent="0.35">
      <c r="A31" s="10" t="s">
        <v>27</v>
      </c>
      <c r="B31" s="27">
        <v>8923</v>
      </c>
      <c r="C31" s="27">
        <v>337341</v>
      </c>
      <c r="D31" s="29">
        <f t="shared" si="0"/>
        <v>2.65</v>
      </c>
      <c r="F31" s="8"/>
      <c r="I31" s="41"/>
      <c r="J31" s="41"/>
    </row>
    <row r="32" spans="1:18" ht="16.05" customHeight="1" x14ac:dyDescent="0.35">
      <c r="A32" s="10" t="s">
        <v>28</v>
      </c>
      <c r="B32" s="27">
        <v>521</v>
      </c>
      <c r="C32" s="27">
        <v>337341</v>
      </c>
      <c r="D32" s="29">
        <f t="shared" si="0"/>
        <v>0.15</v>
      </c>
      <c r="F32" s="8"/>
      <c r="I32" s="41"/>
      <c r="J32" s="41"/>
    </row>
    <row r="33" spans="1:16" ht="16.05" customHeight="1" x14ac:dyDescent="0.35">
      <c r="A33" s="10" t="s">
        <v>29</v>
      </c>
      <c r="B33" s="27">
        <v>442</v>
      </c>
      <c r="C33" s="27">
        <v>354613</v>
      </c>
      <c r="D33" s="29">
        <f t="shared" si="0"/>
        <v>0.12</v>
      </c>
      <c r="F33" s="8"/>
      <c r="I33" s="41"/>
      <c r="J33" s="41"/>
    </row>
    <row r="34" spans="1:16" ht="16.05" customHeight="1" x14ac:dyDescent="0.35">
      <c r="A34" s="10" t="s">
        <v>30</v>
      </c>
      <c r="B34" s="27">
        <v>565</v>
      </c>
      <c r="C34" s="27">
        <v>351023</v>
      </c>
      <c r="D34" s="29">
        <f t="shared" si="0"/>
        <v>0.16</v>
      </c>
      <c r="F34" s="8"/>
      <c r="I34" s="41"/>
      <c r="J34" s="41"/>
    </row>
    <row r="35" spans="1:16" ht="16.05" customHeight="1" x14ac:dyDescent="0.35">
      <c r="A35" s="10" t="s">
        <v>31</v>
      </c>
      <c r="B35" s="27">
        <v>14721</v>
      </c>
      <c r="C35" s="27">
        <v>339611</v>
      </c>
      <c r="D35" s="29">
        <f t="shared" si="0"/>
        <v>4.33</v>
      </c>
      <c r="F35" s="8"/>
    </row>
    <row r="36" spans="1:16" ht="16.05" customHeight="1" x14ac:dyDescent="0.35">
      <c r="A36" s="10" t="s">
        <v>32</v>
      </c>
      <c r="B36" s="27">
        <v>571</v>
      </c>
      <c r="C36" s="27">
        <v>339611</v>
      </c>
      <c r="D36" s="29">
        <f t="shared" si="0"/>
        <v>0.17</v>
      </c>
      <c r="F36" s="8"/>
    </row>
    <row r="37" spans="1:16" ht="16.05" customHeight="1" x14ac:dyDescent="0.35">
      <c r="A37" s="10" t="s">
        <v>33</v>
      </c>
      <c r="B37" s="27">
        <v>1917</v>
      </c>
      <c r="C37" s="27">
        <v>339611</v>
      </c>
      <c r="D37" s="29">
        <f t="shared" si="0"/>
        <v>0.56000000000000005</v>
      </c>
      <c r="F37" s="8"/>
    </row>
    <row r="38" spans="1:16" ht="16.05" customHeight="1" x14ac:dyDescent="0.35">
      <c r="A38" s="10" t="s">
        <v>34</v>
      </c>
      <c r="B38" s="27">
        <v>462</v>
      </c>
      <c r="C38" s="27">
        <v>339611</v>
      </c>
      <c r="D38" s="29">
        <f t="shared" si="0"/>
        <v>0.14000000000000001</v>
      </c>
      <c r="F38" s="8"/>
      <c r="I38" s="41"/>
      <c r="J38" s="41"/>
      <c r="L38" s="46"/>
      <c r="M38" s="46"/>
      <c r="N38" s="46"/>
      <c r="P38" s="47"/>
    </row>
    <row r="39" spans="1:16" ht="16.05" customHeight="1" x14ac:dyDescent="0.35">
      <c r="A39" s="10" t="s">
        <v>35</v>
      </c>
      <c r="B39" s="27">
        <v>220</v>
      </c>
      <c r="C39" s="27">
        <v>339611</v>
      </c>
      <c r="D39" s="29">
        <f t="shared" si="0"/>
        <v>0.06</v>
      </c>
      <c r="F39" s="8"/>
      <c r="I39" s="41"/>
      <c r="J39" s="41"/>
      <c r="L39" s="46"/>
      <c r="M39" s="46"/>
      <c r="N39" s="46"/>
      <c r="P39" s="47"/>
    </row>
    <row r="40" spans="1:16" ht="16.05" customHeight="1" x14ac:dyDescent="0.35">
      <c r="A40" s="10" t="s">
        <v>36</v>
      </c>
      <c r="B40" s="27">
        <v>2740</v>
      </c>
      <c r="C40" s="27">
        <v>337248</v>
      </c>
      <c r="D40" s="29">
        <f t="shared" si="0"/>
        <v>0.81</v>
      </c>
      <c r="F40" s="8"/>
      <c r="I40" s="41"/>
      <c r="J40" s="41"/>
      <c r="L40" s="46"/>
      <c r="M40" s="46"/>
      <c r="N40" s="46"/>
      <c r="P40" s="47"/>
    </row>
    <row r="41" spans="1:16" ht="16.05" customHeight="1" x14ac:dyDescent="0.35">
      <c r="A41" s="10" t="s">
        <v>37</v>
      </c>
      <c r="B41" s="27">
        <v>19091</v>
      </c>
      <c r="C41" s="27">
        <v>337248</v>
      </c>
      <c r="D41" s="29">
        <f t="shared" si="0"/>
        <v>5.66</v>
      </c>
      <c r="F41" s="8"/>
      <c r="I41" s="41"/>
      <c r="J41" s="41"/>
      <c r="L41" s="46"/>
      <c r="M41" s="46"/>
      <c r="N41" s="46"/>
      <c r="P41" s="47"/>
    </row>
    <row r="42" spans="1:16" ht="16.05" customHeight="1" x14ac:dyDescent="0.35">
      <c r="A42" s="10" t="s">
        <v>38</v>
      </c>
      <c r="B42" s="27">
        <v>224</v>
      </c>
      <c r="C42" s="27">
        <v>337248</v>
      </c>
      <c r="D42" s="29">
        <f t="shared" si="0"/>
        <v>7.0000000000000007E-2</v>
      </c>
      <c r="F42" s="8"/>
      <c r="I42" s="41"/>
      <c r="J42" s="41"/>
      <c r="L42" s="46"/>
      <c r="M42" s="46"/>
      <c r="N42" s="46"/>
      <c r="P42" s="47"/>
    </row>
    <row r="43" spans="1:16" ht="16.05" customHeight="1" x14ac:dyDescent="0.35">
      <c r="A43" s="10" t="s">
        <v>39</v>
      </c>
      <c r="B43" s="27">
        <v>81</v>
      </c>
      <c r="C43" s="27">
        <v>349396</v>
      </c>
      <c r="D43" s="29">
        <f t="shared" si="0"/>
        <v>0.02</v>
      </c>
      <c r="F43" s="8"/>
      <c r="L43" s="46"/>
      <c r="M43" s="46"/>
      <c r="N43" s="46"/>
      <c r="P43" s="47"/>
    </row>
    <row r="44" spans="1:16" ht="16.05" customHeight="1" x14ac:dyDescent="0.35">
      <c r="A44" s="10" t="s">
        <v>40</v>
      </c>
      <c r="B44" s="27">
        <v>572</v>
      </c>
      <c r="C44" s="27">
        <v>315244</v>
      </c>
      <c r="D44" s="29">
        <f t="shared" si="0"/>
        <v>0.18</v>
      </c>
      <c r="F44" s="8"/>
      <c r="I44" s="41"/>
      <c r="J44" s="41"/>
      <c r="L44" s="46"/>
      <c r="M44" s="46"/>
      <c r="N44" s="46"/>
      <c r="P44" s="47"/>
    </row>
    <row r="45" spans="1:16" ht="16.05" customHeight="1" x14ac:dyDescent="0.35">
      <c r="A45" s="10" t="s">
        <v>41</v>
      </c>
      <c r="B45" s="27">
        <v>405</v>
      </c>
      <c r="C45" s="27">
        <v>315244</v>
      </c>
      <c r="D45" s="29">
        <f t="shared" si="0"/>
        <v>0.13</v>
      </c>
      <c r="F45" s="8"/>
      <c r="I45" s="41"/>
      <c r="J45" s="41"/>
      <c r="L45" s="46"/>
      <c r="M45" s="46"/>
      <c r="N45" s="46"/>
      <c r="P45" s="47"/>
    </row>
    <row r="46" spans="1:16" ht="16.05" customHeight="1" x14ac:dyDescent="0.35">
      <c r="A46" s="10" t="s">
        <v>42</v>
      </c>
      <c r="B46" s="27">
        <v>195</v>
      </c>
      <c r="C46" s="27">
        <v>352072</v>
      </c>
      <c r="D46" s="29">
        <f t="shared" si="0"/>
        <v>0.06</v>
      </c>
      <c r="F46" s="8"/>
      <c r="I46" s="41"/>
      <c r="J46" s="41"/>
      <c r="L46" s="46"/>
      <c r="M46" s="46"/>
      <c r="N46" s="46"/>
      <c r="P46" s="47"/>
    </row>
    <row r="47" spans="1:16" ht="16.05" customHeight="1" x14ac:dyDescent="0.35">
      <c r="A47" s="10" t="s">
        <v>43</v>
      </c>
      <c r="B47" s="27">
        <v>1415</v>
      </c>
      <c r="C47" s="27">
        <v>342965</v>
      </c>
      <c r="D47" s="29">
        <f t="shared" si="0"/>
        <v>0.41</v>
      </c>
      <c r="E47" s="9"/>
      <c r="F47" s="9"/>
      <c r="G47" s="9"/>
      <c r="H47" s="9"/>
      <c r="I47" s="41"/>
      <c r="J47" s="41"/>
      <c r="L47" s="46"/>
      <c r="M47" s="46"/>
      <c r="N47" s="46"/>
      <c r="P47" s="47"/>
    </row>
    <row r="48" spans="1:16" ht="16.05" customHeight="1" x14ac:dyDescent="0.35">
      <c r="A48" s="10" t="s">
        <v>44</v>
      </c>
      <c r="B48" s="27">
        <v>958</v>
      </c>
      <c r="C48" s="27">
        <v>342965</v>
      </c>
      <c r="D48" s="29">
        <f t="shared" si="0"/>
        <v>0.28000000000000003</v>
      </c>
      <c r="E48" s="40"/>
      <c r="F48" s="9"/>
      <c r="G48" s="9"/>
      <c r="H48" s="9"/>
      <c r="I48" s="41"/>
      <c r="J48" s="41"/>
      <c r="L48" s="46"/>
      <c r="M48" s="46"/>
      <c r="N48" s="46"/>
      <c r="P48" s="47"/>
    </row>
    <row r="49" spans="1:6" ht="16.05" customHeight="1" x14ac:dyDescent="0.35">
      <c r="A49" s="10" t="s">
        <v>45</v>
      </c>
      <c r="B49" s="27">
        <v>4722</v>
      </c>
      <c r="C49" s="27">
        <v>352072</v>
      </c>
      <c r="D49" s="29">
        <f t="shared" si="0"/>
        <v>1.34</v>
      </c>
      <c r="F49" s="8"/>
    </row>
    <row r="50" spans="1:6" ht="16.05" customHeight="1" x14ac:dyDescent="0.35">
      <c r="A50" s="10" t="s">
        <v>46</v>
      </c>
      <c r="B50" s="27">
        <v>877</v>
      </c>
      <c r="C50" s="27">
        <v>339986</v>
      </c>
      <c r="D50" s="29">
        <f t="shared" si="0"/>
        <v>0.26</v>
      </c>
      <c r="E50" s="41"/>
      <c r="F50" s="8"/>
    </row>
    <row r="51" spans="1:6" ht="16.05" customHeight="1" x14ac:dyDescent="0.35">
      <c r="A51" s="10" t="s">
        <v>47</v>
      </c>
      <c r="B51" s="27">
        <v>12163</v>
      </c>
      <c r="C51" s="27">
        <v>339986</v>
      </c>
      <c r="D51" s="29">
        <f t="shared" si="0"/>
        <v>3.58</v>
      </c>
      <c r="E51" s="41"/>
      <c r="F51" s="8"/>
    </row>
    <row r="52" spans="1:6" ht="16.05" customHeight="1" x14ac:dyDescent="0.35">
      <c r="A52" s="10" t="s">
        <v>48</v>
      </c>
      <c r="B52" s="27">
        <v>197</v>
      </c>
      <c r="C52" s="27">
        <v>354945</v>
      </c>
      <c r="D52" s="29">
        <f t="shared" si="0"/>
        <v>0.06</v>
      </c>
      <c r="E52" s="41"/>
      <c r="F52" s="8"/>
    </row>
    <row r="53" spans="1:6" ht="16.05" customHeight="1" x14ac:dyDescent="0.35">
      <c r="A53" s="10" t="s">
        <v>49</v>
      </c>
      <c r="B53" s="27">
        <v>295</v>
      </c>
      <c r="C53" s="27">
        <v>348115</v>
      </c>
      <c r="D53" s="29">
        <f t="shared" si="0"/>
        <v>0.08</v>
      </c>
      <c r="E53" s="41"/>
      <c r="F53" s="8"/>
    </row>
    <row r="54" spans="1:6" ht="16.05" customHeight="1" x14ac:dyDescent="0.35">
      <c r="A54" s="10" t="s">
        <v>50</v>
      </c>
      <c r="B54" s="27">
        <v>502</v>
      </c>
      <c r="C54" s="27">
        <v>348115</v>
      </c>
      <c r="D54" s="29">
        <f t="shared" si="0"/>
        <v>0.14000000000000001</v>
      </c>
      <c r="E54" s="41"/>
      <c r="F54" s="8"/>
    </row>
    <row r="55" spans="1:6" ht="16.05" customHeight="1" x14ac:dyDescent="0.35">
      <c r="A55" s="10" t="s">
        <v>51</v>
      </c>
      <c r="B55" s="27">
        <v>23550</v>
      </c>
      <c r="C55" s="27">
        <v>334108</v>
      </c>
      <c r="D55" s="29">
        <f t="shared" si="0"/>
        <v>7.05</v>
      </c>
      <c r="F55" s="8"/>
    </row>
    <row r="56" spans="1:6" ht="16.05" customHeight="1" x14ac:dyDescent="0.35">
      <c r="A56" s="10" t="s">
        <v>52</v>
      </c>
      <c r="B56" s="27">
        <v>3290</v>
      </c>
      <c r="C56" s="27">
        <v>344107</v>
      </c>
      <c r="D56" s="29">
        <f t="shared" si="0"/>
        <v>0.96</v>
      </c>
      <c r="F56" s="8"/>
    </row>
    <row r="57" spans="1:6" ht="16.05" customHeight="1" x14ac:dyDescent="0.35">
      <c r="A57" s="10" t="s">
        <v>53</v>
      </c>
      <c r="B57" s="27" t="s">
        <v>220</v>
      </c>
      <c r="C57" s="27" t="s">
        <v>220</v>
      </c>
      <c r="D57" s="29" t="e">
        <f t="shared" si="0"/>
        <v>#VALUE!</v>
      </c>
      <c r="F57" s="8"/>
    </row>
    <row r="58" spans="1:6" ht="16.05" customHeight="1" x14ac:dyDescent="0.35">
      <c r="A58" s="10" t="s">
        <v>54</v>
      </c>
      <c r="B58" s="27">
        <v>5234</v>
      </c>
      <c r="C58" s="27">
        <v>344107</v>
      </c>
      <c r="D58" s="29">
        <f t="shared" si="0"/>
        <v>1.52</v>
      </c>
      <c r="F58" s="8"/>
    </row>
    <row r="59" spans="1:6" ht="16.05" customHeight="1" x14ac:dyDescent="0.35">
      <c r="A59" s="10" t="s">
        <v>55</v>
      </c>
      <c r="B59" s="27">
        <v>786</v>
      </c>
      <c r="C59" s="27">
        <v>353868</v>
      </c>
      <c r="D59" s="29">
        <f t="shared" si="0"/>
        <v>0.22</v>
      </c>
      <c r="F59" s="8"/>
    </row>
    <row r="60" spans="1:6" ht="16.05" customHeight="1" x14ac:dyDescent="0.35">
      <c r="A60" s="10" t="s">
        <v>56</v>
      </c>
      <c r="B60" s="27">
        <v>584</v>
      </c>
      <c r="C60" s="27">
        <v>351146</v>
      </c>
      <c r="D60" s="29">
        <f t="shared" si="0"/>
        <v>0.17</v>
      </c>
      <c r="F60" s="8"/>
    </row>
    <row r="61" spans="1:6" ht="16.05" customHeight="1" x14ac:dyDescent="0.35">
      <c r="A61" s="10" t="s">
        <v>57</v>
      </c>
      <c r="B61" s="27">
        <v>5046</v>
      </c>
      <c r="C61" s="27">
        <v>352512</v>
      </c>
      <c r="D61" s="29">
        <f t="shared" si="0"/>
        <v>1.43</v>
      </c>
      <c r="F61" s="8"/>
    </row>
    <row r="62" spans="1:6" ht="16.05" customHeight="1" x14ac:dyDescent="0.35">
      <c r="A62" s="10" t="s">
        <v>58</v>
      </c>
      <c r="B62" s="27">
        <v>18</v>
      </c>
      <c r="C62" s="27">
        <v>341584</v>
      </c>
      <c r="D62" s="29">
        <f t="shared" si="0"/>
        <v>0.01</v>
      </c>
      <c r="F62" s="8"/>
    </row>
    <row r="63" spans="1:6" ht="16.05" customHeight="1" x14ac:dyDescent="0.35">
      <c r="A63" s="10" t="s">
        <v>59</v>
      </c>
      <c r="B63" s="27">
        <v>17894</v>
      </c>
      <c r="C63" s="27">
        <v>325132</v>
      </c>
      <c r="D63" s="29">
        <f t="shared" si="0"/>
        <v>5.5</v>
      </c>
      <c r="F63" s="8"/>
    </row>
    <row r="64" spans="1:6" ht="16.05" customHeight="1" x14ac:dyDescent="0.35">
      <c r="A64" s="10" t="s">
        <v>60</v>
      </c>
      <c r="B64" s="27">
        <v>4706</v>
      </c>
      <c r="C64" s="27">
        <v>325132</v>
      </c>
      <c r="D64" s="29">
        <f t="shared" si="0"/>
        <v>1.45</v>
      </c>
      <c r="F64" s="8"/>
    </row>
    <row r="65" spans="1:6" ht="16.05" customHeight="1" x14ac:dyDescent="0.35">
      <c r="A65" s="10" t="s">
        <v>61</v>
      </c>
      <c r="B65" s="27">
        <v>17894</v>
      </c>
      <c r="C65" s="27">
        <v>325132</v>
      </c>
      <c r="D65" s="29">
        <f t="shared" si="0"/>
        <v>5.5</v>
      </c>
      <c r="F65" s="8"/>
    </row>
    <row r="66" spans="1:6" ht="16.05" customHeight="1" x14ac:dyDescent="0.35">
      <c r="A66" s="10" t="s">
        <v>62</v>
      </c>
      <c r="B66" s="27">
        <v>12683</v>
      </c>
      <c r="C66" s="27">
        <v>325132</v>
      </c>
      <c r="D66" s="29">
        <f t="shared" si="0"/>
        <v>3.9</v>
      </c>
      <c r="F66" s="8"/>
    </row>
    <row r="67" spans="1:6" ht="16.05" customHeight="1" x14ac:dyDescent="0.35">
      <c r="A67" s="10" t="s">
        <v>63</v>
      </c>
      <c r="B67" s="27">
        <v>1507</v>
      </c>
      <c r="C67" s="27">
        <v>353937</v>
      </c>
      <c r="D67" s="29">
        <f t="shared" ref="D67:D122" si="1">ROUND((B67*100)/C67,2)</f>
        <v>0.43</v>
      </c>
      <c r="F67" s="8"/>
    </row>
    <row r="68" spans="1:6" ht="16.05" customHeight="1" x14ac:dyDescent="0.35">
      <c r="A68" s="10" t="s">
        <v>64</v>
      </c>
      <c r="B68" s="27">
        <v>3821</v>
      </c>
      <c r="C68" s="27">
        <v>341024</v>
      </c>
      <c r="D68" s="29">
        <f t="shared" si="1"/>
        <v>1.1200000000000001</v>
      </c>
      <c r="F68" s="8"/>
    </row>
    <row r="69" spans="1:6" ht="16.05" customHeight="1" x14ac:dyDescent="0.35">
      <c r="A69" s="10" t="s">
        <v>65</v>
      </c>
      <c r="B69" s="27">
        <v>146</v>
      </c>
      <c r="C69" s="27">
        <v>353937</v>
      </c>
      <c r="D69" s="29">
        <f t="shared" si="1"/>
        <v>0.04</v>
      </c>
      <c r="F69" s="8"/>
    </row>
    <row r="70" spans="1:6" ht="16.05" customHeight="1" x14ac:dyDescent="0.35">
      <c r="A70" s="10" t="s">
        <v>66</v>
      </c>
      <c r="B70" s="27">
        <v>1444</v>
      </c>
      <c r="C70" s="27">
        <v>353937</v>
      </c>
      <c r="D70" s="29">
        <f t="shared" si="1"/>
        <v>0.41</v>
      </c>
      <c r="F70" s="8"/>
    </row>
    <row r="71" spans="1:6" ht="16.05" customHeight="1" x14ac:dyDescent="0.35">
      <c r="A71" s="10" t="s">
        <v>67</v>
      </c>
      <c r="B71" s="27">
        <v>152</v>
      </c>
      <c r="C71" s="27">
        <v>353937</v>
      </c>
      <c r="D71" s="29">
        <f t="shared" si="1"/>
        <v>0.04</v>
      </c>
      <c r="F71" s="8"/>
    </row>
    <row r="72" spans="1:6" ht="16.05" customHeight="1" x14ac:dyDescent="0.35">
      <c r="A72" s="10" t="s">
        <v>68</v>
      </c>
      <c r="B72" s="27">
        <v>6526</v>
      </c>
      <c r="C72" s="27">
        <v>350289</v>
      </c>
      <c r="D72" s="29">
        <f t="shared" si="1"/>
        <v>1.86</v>
      </c>
      <c r="F72" s="8"/>
    </row>
    <row r="73" spans="1:6" ht="16.05" customHeight="1" x14ac:dyDescent="0.35">
      <c r="A73" s="10" t="s">
        <v>69</v>
      </c>
      <c r="B73" s="27">
        <v>3233</v>
      </c>
      <c r="C73" s="27">
        <v>349893</v>
      </c>
      <c r="D73" s="29">
        <f t="shared" si="1"/>
        <v>0.92</v>
      </c>
      <c r="F73" s="8"/>
    </row>
    <row r="74" spans="1:6" ht="16.05" customHeight="1" x14ac:dyDescent="0.35">
      <c r="A74" s="10" t="s">
        <v>70</v>
      </c>
      <c r="B74" s="27">
        <v>873</v>
      </c>
      <c r="C74" s="27">
        <v>346623</v>
      </c>
      <c r="D74" s="29">
        <f t="shared" si="1"/>
        <v>0.25</v>
      </c>
      <c r="F74" s="8"/>
    </row>
    <row r="75" spans="1:6" ht="16.05" customHeight="1" x14ac:dyDescent="0.35">
      <c r="A75" s="10" t="s">
        <v>71</v>
      </c>
      <c r="B75" s="27">
        <v>924</v>
      </c>
      <c r="C75" s="27">
        <v>346623</v>
      </c>
      <c r="D75" s="29">
        <f t="shared" si="1"/>
        <v>0.27</v>
      </c>
      <c r="F75" s="8"/>
    </row>
    <row r="76" spans="1:6" ht="16.05" customHeight="1" x14ac:dyDescent="0.35">
      <c r="A76" s="10" t="s">
        <v>72</v>
      </c>
      <c r="B76" s="27">
        <v>5467</v>
      </c>
      <c r="C76" s="27">
        <v>346623</v>
      </c>
      <c r="D76" s="29">
        <f t="shared" si="1"/>
        <v>1.58</v>
      </c>
      <c r="F76" s="8"/>
    </row>
    <row r="77" spans="1:6" ht="16.05" customHeight="1" x14ac:dyDescent="0.35">
      <c r="A77" s="10" t="s">
        <v>73</v>
      </c>
      <c r="B77" s="27">
        <v>390</v>
      </c>
      <c r="C77" s="27">
        <v>346623</v>
      </c>
      <c r="D77" s="29">
        <f t="shared" si="1"/>
        <v>0.11</v>
      </c>
      <c r="F77" s="8"/>
    </row>
    <row r="78" spans="1:6" ht="16.05" customHeight="1" x14ac:dyDescent="0.35">
      <c r="A78" s="10" t="s">
        <v>74</v>
      </c>
      <c r="B78" s="27">
        <v>390</v>
      </c>
      <c r="C78" s="27">
        <v>346623</v>
      </c>
      <c r="D78" s="29">
        <f t="shared" si="1"/>
        <v>0.11</v>
      </c>
      <c r="F78" s="8"/>
    </row>
    <row r="79" spans="1:6" ht="16.05" customHeight="1" x14ac:dyDescent="0.35">
      <c r="A79" s="10" t="s">
        <v>75</v>
      </c>
      <c r="B79" s="27">
        <v>1710</v>
      </c>
      <c r="C79" s="27">
        <v>347539</v>
      </c>
      <c r="D79" s="29">
        <f t="shared" si="1"/>
        <v>0.49</v>
      </c>
      <c r="F79" s="8"/>
    </row>
    <row r="80" spans="1:6" ht="16.05" customHeight="1" x14ac:dyDescent="0.35">
      <c r="A80" s="10" t="s">
        <v>76</v>
      </c>
      <c r="B80" s="27">
        <v>2827</v>
      </c>
      <c r="C80" s="27">
        <v>347539</v>
      </c>
      <c r="D80" s="29">
        <f t="shared" si="1"/>
        <v>0.81</v>
      </c>
      <c r="F80" s="8"/>
    </row>
    <row r="81" spans="1:6" ht="16.05" customHeight="1" x14ac:dyDescent="0.35">
      <c r="A81" s="10" t="s">
        <v>77</v>
      </c>
      <c r="B81" s="27">
        <v>1880</v>
      </c>
      <c r="C81" s="27">
        <v>316327</v>
      </c>
      <c r="D81" s="29">
        <f t="shared" si="1"/>
        <v>0.59</v>
      </c>
      <c r="F81" s="8"/>
    </row>
    <row r="82" spans="1:6" ht="16.05" customHeight="1" x14ac:dyDescent="0.35">
      <c r="A82" s="10" t="s">
        <v>78</v>
      </c>
      <c r="B82" s="27">
        <v>584</v>
      </c>
      <c r="C82" s="27">
        <v>339224</v>
      </c>
      <c r="D82" s="29">
        <f t="shared" si="1"/>
        <v>0.17</v>
      </c>
      <c r="F82" s="8"/>
    </row>
    <row r="83" spans="1:6" ht="16.05" customHeight="1" x14ac:dyDescent="0.35">
      <c r="A83" s="10" t="s">
        <v>79</v>
      </c>
      <c r="B83" s="27">
        <v>12394</v>
      </c>
      <c r="C83" s="27">
        <v>344865</v>
      </c>
      <c r="D83" s="29">
        <f t="shared" si="1"/>
        <v>3.59</v>
      </c>
      <c r="F83" s="8"/>
    </row>
    <row r="84" spans="1:6" ht="16.05" customHeight="1" x14ac:dyDescent="0.35">
      <c r="A84" s="10" t="s">
        <v>80</v>
      </c>
      <c r="B84" s="27">
        <v>238</v>
      </c>
      <c r="C84" s="27">
        <v>344865</v>
      </c>
      <c r="D84" s="29">
        <f t="shared" si="1"/>
        <v>7.0000000000000007E-2</v>
      </c>
      <c r="F84" s="8"/>
    </row>
    <row r="85" spans="1:6" ht="16.05" customHeight="1" x14ac:dyDescent="0.35">
      <c r="A85" s="10" t="s">
        <v>81</v>
      </c>
      <c r="B85" s="27">
        <v>1298</v>
      </c>
      <c r="C85" s="27">
        <v>339224</v>
      </c>
      <c r="D85" s="29">
        <f t="shared" si="1"/>
        <v>0.38</v>
      </c>
      <c r="F85" s="8"/>
    </row>
    <row r="86" spans="1:6" ht="16.05" customHeight="1" x14ac:dyDescent="0.35">
      <c r="A86" s="10" t="s">
        <v>82</v>
      </c>
      <c r="B86" s="27">
        <v>1298</v>
      </c>
      <c r="C86" s="27">
        <v>339224</v>
      </c>
      <c r="D86" s="29">
        <f t="shared" si="1"/>
        <v>0.38</v>
      </c>
      <c r="F86" s="8"/>
    </row>
    <row r="87" spans="1:6" ht="16.05" customHeight="1" x14ac:dyDescent="0.35">
      <c r="A87" s="10" t="s">
        <v>83</v>
      </c>
      <c r="B87" s="27">
        <v>2549</v>
      </c>
      <c r="C87" s="27">
        <v>339224</v>
      </c>
      <c r="D87" s="29">
        <f t="shared" si="1"/>
        <v>0.75</v>
      </c>
      <c r="F87" s="8"/>
    </row>
    <row r="88" spans="1:6" ht="16.05" customHeight="1" x14ac:dyDescent="0.35">
      <c r="A88" s="10" t="s">
        <v>84</v>
      </c>
      <c r="B88" s="27">
        <v>3111</v>
      </c>
      <c r="C88" s="27">
        <v>339224</v>
      </c>
      <c r="D88" s="29">
        <f t="shared" si="1"/>
        <v>0.92</v>
      </c>
      <c r="F88" s="8"/>
    </row>
    <row r="89" spans="1:6" ht="16.05" customHeight="1" x14ac:dyDescent="0.35">
      <c r="A89" s="10" t="s">
        <v>85</v>
      </c>
      <c r="B89" s="27">
        <v>9819</v>
      </c>
      <c r="C89" s="27">
        <v>323216</v>
      </c>
      <c r="D89" s="29">
        <f t="shared" si="1"/>
        <v>3.04</v>
      </c>
      <c r="F89" s="8"/>
    </row>
    <row r="90" spans="1:6" ht="16.05" customHeight="1" x14ac:dyDescent="0.35">
      <c r="A90" s="10" t="s">
        <v>86</v>
      </c>
      <c r="B90" s="27">
        <v>9621</v>
      </c>
      <c r="C90" s="27">
        <v>323216</v>
      </c>
      <c r="D90" s="29">
        <f t="shared" si="1"/>
        <v>2.98</v>
      </c>
      <c r="F90" s="8"/>
    </row>
    <row r="91" spans="1:6" ht="16.05" customHeight="1" x14ac:dyDescent="0.35">
      <c r="A91" s="10" t="s">
        <v>87</v>
      </c>
      <c r="B91" s="27">
        <v>26270</v>
      </c>
      <c r="C91" s="27">
        <v>323216</v>
      </c>
      <c r="D91" s="29">
        <f t="shared" si="1"/>
        <v>8.1300000000000008</v>
      </c>
      <c r="F91" s="8"/>
    </row>
    <row r="92" spans="1:6" ht="16.05" customHeight="1" x14ac:dyDescent="0.35">
      <c r="A92" s="10" t="s">
        <v>88</v>
      </c>
      <c r="B92" s="27">
        <v>26270</v>
      </c>
      <c r="C92" s="27">
        <v>323216</v>
      </c>
      <c r="D92" s="29">
        <f t="shared" si="1"/>
        <v>8.1300000000000008</v>
      </c>
      <c r="F92" s="8"/>
    </row>
    <row r="93" spans="1:6" ht="16.05" customHeight="1" x14ac:dyDescent="0.35">
      <c r="A93" s="10" t="s">
        <v>89</v>
      </c>
      <c r="B93" s="27">
        <v>2274</v>
      </c>
      <c r="C93" s="27">
        <v>323216</v>
      </c>
      <c r="D93" s="29">
        <f t="shared" si="1"/>
        <v>0.7</v>
      </c>
      <c r="F93" s="8"/>
    </row>
    <row r="94" spans="1:6" ht="16.05" customHeight="1" x14ac:dyDescent="0.35">
      <c r="A94" s="10" t="s">
        <v>90</v>
      </c>
      <c r="B94" s="27">
        <v>292</v>
      </c>
      <c r="C94" s="27">
        <v>344057</v>
      </c>
      <c r="D94" s="29">
        <f t="shared" si="1"/>
        <v>0.08</v>
      </c>
      <c r="F94" s="8"/>
    </row>
    <row r="95" spans="1:6" ht="16.05" customHeight="1" x14ac:dyDescent="0.35">
      <c r="A95" s="10" t="s">
        <v>91</v>
      </c>
      <c r="B95" s="27">
        <v>1071</v>
      </c>
      <c r="C95" s="27">
        <v>344057</v>
      </c>
      <c r="D95" s="29">
        <f t="shared" si="1"/>
        <v>0.31</v>
      </c>
      <c r="F95" s="8"/>
    </row>
    <row r="96" spans="1:6" ht="16.05" customHeight="1" x14ac:dyDescent="0.35">
      <c r="A96" s="10" t="s">
        <v>92</v>
      </c>
      <c r="B96" s="27">
        <v>1273</v>
      </c>
      <c r="C96" s="27">
        <v>344057</v>
      </c>
      <c r="D96" s="29">
        <f t="shared" si="1"/>
        <v>0.37</v>
      </c>
      <c r="F96" s="8"/>
    </row>
    <row r="97" spans="1:6" ht="16.05" customHeight="1" x14ac:dyDescent="0.35">
      <c r="A97" s="10" t="s">
        <v>93</v>
      </c>
      <c r="B97" s="27">
        <v>7417</v>
      </c>
      <c r="C97" s="27">
        <v>344057</v>
      </c>
      <c r="D97" s="29">
        <f t="shared" si="1"/>
        <v>2.16</v>
      </c>
      <c r="F97" s="8"/>
    </row>
    <row r="98" spans="1:6" ht="16.05" customHeight="1" x14ac:dyDescent="0.35">
      <c r="A98" s="10" t="s">
        <v>94</v>
      </c>
      <c r="B98" s="27">
        <v>1278</v>
      </c>
      <c r="C98" s="27">
        <v>344057</v>
      </c>
      <c r="D98" s="29">
        <f t="shared" si="1"/>
        <v>0.37</v>
      </c>
      <c r="F98" s="8"/>
    </row>
    <row r="99" spans="1:6" ht="16.05" customHeight="1" x14ac:dyDescent="0.35">
      <c r="A99" s="10" t="s">
        <v>95</v>
      </c>
      <c r="B99" s="27">
        <v>1740</v>
      </c>
      <c r="C99" s="27">
        <v>347186</v>
      </c>
      <c r="D99" s="29">
        <f t="shared" si="1"/>
        <v>0.5</v>
      </c>
      <c r="F99" s="8"/>
    </row>
    <row r="100" spans="1:6" ht="16.05" customHeight="1" x14ac:dyDescent="0.35">
      <c r="A100" s="10" t="s">
        <v>96</v>
      </c>
      <c r="B100" s="27">
        <v>25235</v>
      </c>
      <c r="C100" s="27">
        <v>316327</v>
      </c>
      <c r="D100" s="29">
        <f t="shared" si="1"/>
        <v>7.98</v>
      </c>
      <c r="F100" s="8"/>
    </row>
    <row r="101" spans="1:6" ht="16.05" customHeight="1" x14ac:dyDescent="0.35">
      <c r="A101" s="10" t="s">
        <v>97</v>
      </c>
      <c r="B101" s="27">
        <v>4490</v>
      </c>
      <c r="C101" s="27">
        <v>350016</v>
      </c>
      <c r="D101" s="29">
        <f t="shared" si="1"/>
        <v>1.28</v>
      </c>
      <c r="F101" s="8"/>
    </row>
    <row r="102" spans="1:6" ht="16.05" customHeight="1" x14ac:dyDescent="0.35">
      <c r="A102" s="10" t="s">
        <v>98</v>
      </c>
      <c r="B102" s="27">
        <v>398</v>
      </c>
      <c r="C102" s="27">
        <v>323482</v>
      </c>
      <c r="D102" s="29">
        <f t="shared" si="1"/>
        <v>0.12</v>
      </c>
      <c r="F102" s="8"/>
    </row>
    <row r="103" spans="1:6" ht="16.05" customHeight="1" x14ac:dyDescent="0.35">
      <c r="A103" s="10" t="s">
        <v>99</v>
      </c>
      <c r="B103" s="27">
        <v>3121</v>
      </c>
      <c r="C103" s="27">
        <v>281398</v>
      </c>
      <c r="D103" s="29">
        <f t="shared" si="1"/>
        <v>1.1100000000000001</v>
      </c>
      <c r="F103" s="8"/>
    </row>
    <row r="104" spans="1:6" ht="16.05" customHeight="1" x14ac:dyDescent="0.35">
      <c r="A104" s="10" t="s">
        <v>100</v>
      </c>
      <c r="B104" s="27">
        <v>635</v>
      </c>
      <c r="C104" s="27">
        <v>281398</v>
      </c>
      <c r="D104" s="29">
        <f t="shared" si="1"/>
        <v>0.23</v>
      </c>
      <c r="F104" s="8"/>
    </row>
    <row r="105" spans="1:6" ht="16.05" customHeight="1" x14ac:dyDescent="0.35">
      <c r="A105" s="10" t="s">
        <v>101</v>
      </c>
      <c r="B105" s="27">
        <v>11645</v>
      </c>
      <c r="C105" s="27">
        <v>281398</v>
      </c>
      <c r="D105" s="29">
        <f t="shared" si="1"/>
        <v>4.1399999999999997</v>
      </c>
      <c r="F105" s="8"/>
    </row>
    <row r="106" spans="1:6" ht="16.05" customHeight="1" x14ac:dyDescent="0.35">
      <c r="A106" s="10" t="s">
        <v>102</v>
      </c>
      <c r="B106" s="27">
        <v>122</v>
      </c>
      <c r="C106" s="27">
        <v>347284</v>
      </c>
      <c r="D106" s="29">
        <f t="shared" si="1"/>
        <v>0.04</v>
      </c>
      <c r="F106" s="8"/>
    </row>
    <row r="107" spans="1:6" ht="16.05" customHeight="1" x14ac:dyDescent="0.35">
      <c r="A107" s="10" t="s">
        <v>103</v>
      </c>
      <c r="B107" s="27">
        <v>274</v>
      </c>
      <c r="C107" s="27">
        <v>351740</v>
      </c>
      <c r="D107" s="29">
        <f t="shared" si="1"/>
        <v>0.08</v>
      </c>
      <c r="F107" s="8"/>
    </row>
    <row r="108" spans="1:6" ht="16.05" customHeight="1" x14ac:dyDescent="0.35">
      <c r="A108" s="10" t="s">
        <v>104</v>
      </c>
      <c r="B108" s="27">
        <v>14447</v>
      </c>
      <c r="C108" s="27">
        <v>340083</v>
      </c>
      <c r="D108" s="29">
        <f t="shared" si="1"/>
        <v>4.25</v>
      </c>
      <c r="F108" s="8"/>
    </row>
    <row r="109" spans="1:6" ht="16.05" customHeight="1" x14ac:dyDescent="0.35">
      <c r="A109" s="10" t="s">
        <v>105</v>
      </c>
      <c r="B109" s="27">
        <v>8598</v>
      </c>
      <c r="C109" s="27">
        <v>340083</v>
      </c>
      <c r="D109" s="29">
        <f t="shared" si="1"/>
        <v>2.5299999999999998</v>
      </c>
      <c r="F109" s="8"/>
    </row>
    <row r="110" spans="1:6" ht="16.05" customHeight="1" x14ac:dyDescent="0.35">
      <c r="A110" s="10" t="s">
        <v>106</v>
      </c>
      <c r="B110" s="27">
        <v>458</v>
      </c>
      <c r="C110" s="27">
        <v>340083</v>
      </c>
      <c r="D110" s="29">
        <f t="shared" si="1"/>
        <v>0.13</v>
      </c>
      <c r="F110" s="8"/>
    </row>
    <row r="111" spans="1:6" ht="16.05" customHeight="1" x14ac:dyDescent="0.35">
      <c r="A111" s="10" t="s">
        <v>107</v>
      </c>
      <c r="B111" s="27">
        <v>2036</v>
      </c>
      <c r="C111" s="27">
        <v>354756</v>
      </c>
      <c r="D111" s="29">
        <f t="shared" si="1"/>
        <v>0.56999999999999995</v>
      </c>
      <c r="F111" s="8"/>
    </row>
    <row r="112" spans="1:6" ht="16.05" customHeight="1" x14ac:dyDescent="0.35">
      <c r="A112" s="10" t="s">
        <v>108</v>
      </c>
      <c r="B112" s="27">
        <v>510</v>
      </c>
      <c r="C112" s="27">
        <v>354756</v>
      </c>
      <c r="D112" s="29">
        <f t="shared" si="1"/>
        <v>0.14000000000000001</v>
      </c>
      <c r="F112" s="8"/>
    </row>
    <row r="113" spans="1:6" ht="16.05" customHeight="1" x14ac:dyDescent="0.35">
      <c r="A113" s="10" t="s">
        <v>109</v>
      </c>
      <c r="B113" s="27">
        <v>2409</v>
      </c>
      <c r="C113" s="27">
        <v>350904</v>
      </c>
      <c r="D113" s="29">
        <f t="shared" si="1"/>
        <v>0.69</v>
      </c>
      <c r="F113" s="8"/>
    </row>
    <row r="114" spans="1:6" ht="16.05" customHeight="1" x14ac:dyDescent="0.35">
      <c r="A114" s="10" t="s">
        <v>110</v>
      </c>
      <c r="B114" s="27">
        <v>2409</v>
      </c>
      <c r="C114" s="27">
        <v>350904</v>
      </c>
      <c r="D114" s="29">
        <f t="shared" si="1"/>
        <v>0.69</v>
      </c>
      <c r="F114" s="8"/>
    </row>
    <row r="115" spans="1:6" ht="16.05" customHeight="1" x14ac:dyDescent="0.35">
      <c r="A115" s="10" t="s">
        <v>111</v>
      </c>
      <c r="B115" s="27">
        <v>2409</v>
      </c>
      <c r="C115" s="27">
        <v>350904</v>
      </c>
      <c r="D115" s="29">
        <f t="shared" si="1"/>
        <v>0.69</v>
      </c>
      <c r="F115" s="8"/>
    </row>
    <row r="116" spans="1:6" ht="16.05" customHeight="1" x14ac:dyDescent="0.35">
      <c r="A116" s="10" t="s">
        <v>112</v>
      </c>
      <c r="B116" s="27">
        <v>2472</v>
      </c>
      <c r="C116" s="27">
        <v>346318</v>
      </c>
      <c r="D116" s="29">
        <f t="shared" si="1"/>
        <v>0.71</v>
      </c>
      <c r="F116" s="8"/>
    </row>
    <row r="117" spans="1:6" ht="16.05" customHeight="1" x14ac:dyDescent="0.35">
      <c r="A117" s="10" t="s">
        <v>113</v>
      </c>
      <c r="B117" s="27">
        <v>119</v>
      </c>
      <c r="C117" s="27">
        <v>351023</v>
      </c>
      <c r="D117" s="29">
        <f t="shared" si="1"/>
        <v>0.03</v>
      </c>
      <c r="F117" s="8"/>
    </row>
    <row r="118" spans="1:6" ht="16.05" customHeight="1" x14ac:dyDescent="0.35">
      <c r="A118" s="10" t="s">
        <v>114</v>
      </c>
      <c r="B118" s="27">
        <v>810</v>
      </c>
      <c r="C118" s="27">
        <v>351023</v>
      </c>
      <c r="D118" s="29">
        <f t="shared" si="1"/>
        <v>0.23</v>
      </c>
      <c r="F118" s="8"/>
    </row>
    <row r="119" spans="1:6" ht="16.05" customHeight="1" x14ac:dyDescent="0.35">
      <c r="A119" s="10" t="s">
        <v>115</v>
      </c>
      <c r="B119" s="27">
        <v>214</v>
      </c>
      <c r="C119" s="27">
        <v>352154</v>
      </c>
      <c r="D119" s="29">
        <f t="shared" si="1"/>
        <v>0.06</v>
      </c>
      <c r="F119" s="8"/>
    </row>
    <row r="120" spans="1:6" ht="16.05" customHeight="1" x14ac:dyDescent="0.35">
      <c r="A120" s="10" t="s">
        <v>116</v>
      </c>
      <c r="B120" s="27">
        <v>4617</v>
      </c>
      <c r="C120" s="27">
        <v>316265</v>
      </c>
      <c r="D120" s="29">
        <f t="shared" si="1"/>
        <v>1.46</v>
      </c>
      <c r="F120" s="8"/>
    </row>
    <row r="121" spans="1:6" ht="16.05" customHeight="1" x14ac:dyDescent="0.35">
      <c r="A121" s="10" t="s">
        <v>117</v>
      </c>
      <c r="B121" s="27">
        <v>42</v>
      </c>
      <c r="C121" s="27">
        <v>316265</v>
      </c>
      <c r="D121" s="29">
        <f t="shared" si="1"/>
        <v>0.01</v>
      </c>
      <c r="F121" s="8"/>
    </row>
    <row r="122" spans="1:6" ht="16.05" customHeight="1" x14ac:dyDescent="0.35">
      <c r="A122" s="10" t="s">
        <v>118</v>
      </c>
      <c r="B122" s="27">
        <v>348</v>
      </c>
      <c r="C122" s="27">
        <v>349775</v>
      </c>
      <c r="D122" s="29">
        <f t="shared" si="1"/>
        <v>0.1</v>
      </c>
      <c r="F122" s="8"/>
    </row>
    <row r="123" spans="1:6" ht="16.05" customHeight="1" x14ac:dyDescent="0.35">
      <c r="A123" s="10" t="s">
        <v>119</v>
      </c>
      <c r="B123" s="27">
        <v>547</v>
      </c>
      <c r="C123" s="27">
        <v>350228</v>
      </c>
      <c r="D123" s="29">
        <f t="shared" ref="D123:D147" si="2">ROUND((B123*100)/C123,2)</f>
        <v>0.16</v>
      </c>
      <c r="F123" s="8"/>
    </row>
    <row r="124" spans="1:6" ht="16.05" customHeight="1" x14ac:dyDescent="0.35">
      <c r="A124" s="10" t="s">
        <v>120</v>
      </c>
      <c r="B124" s="27">
        <v>4313</v>
      </c>
      <c r="C124" s="27">
        <v>342036</v>
      </c>
      <c r="D124" s="29">
        <f t="shared" si="2"/>
        <v>1.26</v>
      </c>
      <c r="F124" s="8"/>
    </row>
    <row r="125" spans="1:6" ht="16.05" customHeight="1" x14ac:dyDescent="0.35">
      <c r="A125" s="10" t="s">
        <v>121</v>
      </c>
      <c r="B125" s="27">
        <v>14893</v>
      </c>
      <c r="C125" s="27">
        <v>342765</v>
      </c>
      <c r="D125" s="29">
        <f t="shared" si="2"/>
        <v>4.34</v>
      </c>
      <c r="F125" s="8"/>
    </row>
    <row r="126" spans="1:6" ht="16.05" customHeight="1" x14ac:dyDescent="0.35">
      <c r="A126" s="10" t="s">
        <v>122</v>
      </c>
      <c r="B126" s="27">
        <v>79</v>
      </c>
      <c r="C126" s="27">
        <v>342005</v>
      </c>
      <c r="D126" s="29">
        <f t="shared" si="2"/>
        <v>0.02</v>
      </c>
      <c r="F126" s="8"/>
    </row>
    <row r="127" spans="1:6" ht="16.05" customHeight="1" x14ac:dyDescent="0.35">
      <c r="A127" s="10" t="s">
        <v>123</v>
      </c>
      <c r="B127" s="27">
        <v>15418</v>
      </c>
      <c r="C127" s="27">
        <v>328947</v>
      </c>
      <c r="D127" s="29">
        <f t="shared" si="2"/>
        <v>4.6900000000000004</v>
      </c>
      <c r="F127" s="8"/>
    </row>
    <row r="128" spans="1:6" ht="16.05" customHeight="1" x14ac:dyDescent="0.35">
      <c r="A128" s="10" t="s">
        <v>124</v>
      </c>
      <c r="B128" s="27">
        <v>132</v>
      </c>
      <c r="C128" s="27">
        <v>342005</v>
      </c>
      <c r="D128" s="29">
        <f t="shared" si="2"/>
        <v>0.04</v>
      </c>
      <c r="F128" s="8"/>
    </row>
    <row r="129" spans="1:6" ht="16.05" customHeight="1" x14ac:dyDescent="0.35">
      <c r="A129" s="10" t="s">
        <v>125</v>
      </c>
      <c r="B129" s="27">
        <v>526</v>
      </c>
      <c r="C129" s="27">
        <v>342005</v>
      </c>
      <c r="D129" s="29">
        <f t="shared" si="2"/>
        <v>0.15</v>
      </c>
      <c r="F129" s="8"/>
    </row>
    <row r="130" spans="1:6" ht="16.05" customHeight="1" x14ac:dyDescent="0.35">
      <c r="A130" s="10" t="s">
        <v>126</v>
      </c>
      <c r="B130" s="27">
        <v>1461</v>
      </c>
      <c r="C130" s="27">
        <v>328947</v>
      </c>
      <c r="D130" s="29">
        <f t="shared" si="2"/>
        <v>0.44</v>
      </c>
      <c r="F130" s="8"/>
    </row>
    <row r="131" spans="1:6" ht="16.05" customHeight="1" x14ac:dyDescent="0.35">
      <c r="A131" s="10" t="s">
        <v>127</v>
      </c>
      <c r="B131" s="27">
        <v>6542</v>
      </c>
      <c r="C131" s="27">
        <v>342005</v>
      </c>
      <c r="D131" s="29">
        <f t="shared" si="2"/>
        <v>1.91</v>
      </c>
      <c r="F131" s="8"/>
    </row>
    <row r="132" spans="1:6" ht="16.05" customHeight="1" x14ac:dyDescent="0.35">
      <c r="A132" s="10" t="s">
        <v>128</v>
      </c>
      <c r="B132" s="27">
        <v>6269</v>
      </c>
      <c r="C132" s="27">
        <v>342005</v>
      </c>
      <c r="D132" s="29">
        <f t="shared" si="2"/>
        <v>1.83</v>
      </c>
      <c r="F132" s="8"/>
    </row>
    <row r="133" spans="1:6" ht="16.05" customHeight="1" x14ac:dyDescent="0.35">
      <c r="A133" s="10" t="s">
        <v>129</v>
      </c>
      <c r="B133" s="27">
        <v>153</v>
      </c>
      <c r="C133" s="27">
        <v>328947</v>
      </c>
      <c r="D133" s="29">
        <f t="shared" si="2"/>
        <v>0.05</v>
      </c>
      <c r="F133" s="8"/>
    </row>
    <row r="134" spans="1:6" ht="16.05" customHeight="1" x14ac:dyDescent="0.35">
      <c r="A134" s="10" t="s">
        <v>130</v>
      </c>
      <c r="B134" s="27">
        <v>1513</v>
      </c>
      <c r="C134" s="27">
        <v>343046</v>
      </c>
      <c r="D134" s="29">
        <f t="shared" si="2"/>
        <v>0.44</v>
      </c>
      <c r="F134" s="8"/>
    </row>
    <row r="135" spans="1:6" ht="16.05" customHeight="1" x14ac:dyDescent="0.35">
      <c r="A135" s="10" t="s">
        <v>131</v>
      </c>
      <c r="B135" s="27">
        <v>860</v>
      </c>
      <c r="C135" s="27">
        <v>185998</v>
      </c>
      <c r="D135" s="29">
        <f t="shared" si="2"/>
        <v>0.46</v>
      </c>
      <c r="F135" s="8"/>
    </row>
    <row r="136" spans="1:6" ht="16.05" customHeight="1" x14ac:dyDescent="0.35">
      <c r="A136" s="10" t="s">
        <v>132</v>
      </c>
      <c r="B136" s="27">
        <v>3728</v>
      </c>
      <c r="C136" s="27">
        <v>183894</v>
      </c>
      <c r="D136" s="29">
        <f t="shared" si="2"/>
        <v>2.0299999999999998</v>
      </c>
      <c r="F136" s="8"/>
    </row>
    <row r="137" spans="1:6" ht="16.05" customHeight="1" x14ac:dyDescent="0.35">
      <c r="A137" s="10" t="s">
        <v>133</v>
      </c>
      <c r="B137" s="27">
        <v>4438</v>
      </c>
      <c r="C137" s="27">
        <v>164256</v>
      </c>
      <c r="D137" s="29">
        <f t="shared" si="2"/>
        <v>2.7</v>
      </c>
      <c r="F137" s="8"/>
    </row>
    <row r="138" spans="1:6" ht="16.05" customHeight="1" x14ac:dyDescent="0.35">
      <c r="A138" s="10" t="s">
        <v>134</v>
      </c>
      <c r="B138" s="27">
        <v>304</v>
      </c>
      <c r="C138" s="27">
        <v>185914</v>
      </c>
      <c r="D138" s="29">
        <f t="shared" si="2"/>
        <v>0.16</v>
      </c>
      <c r="F138" s="8"/>
    </row>
    <row r="139" spans="1:6" ht="16.05" customHeight="1" x14ac:dyDescent="0.35">
      <c r="A139" s="10" t="s">
        <v>135</v>
      </c>
      <c r="B139" s="27">
        <v>3757</v>
      </c>
      <c r="C139" s="27">
        <v>185914</v>
      </c>
      <c r="D139" s="29">
        <f t="shared" si="2"/>
        <v>2.02</v>
      </c>
      <c r="F139" s="8"/>
    </row>
    <row r="140" spans="1:6" ht="16.05" customHeight="1" x14ac:dyDescent="0.35">
      <c r="A140" s="10" t="s">
        <v>136</v>
      </c>
      <c r="B140" s="27">
        <v>1031</v>
      </c>
      <c r="C140" s="27">
        <v>191349</v>
      </c>
      <c r="D140" s="29">
        <f t="shared" si="2"/>
        <v>0.54</v>
      </c>
      <c r="F140" s="8"/>
    </row>
    <row r="141" spans="1:6" ht="16.05" customHeight="1" x14ac:dyDescent="0.35">
      <c r="A141" s="10" t="s">
        <v>137</v>
      </c>
      <c r="B141" s="27">
        <v>2312</v>
      </c>
      <c r="C141" s="27">
        <v>185307</v>
      </c>
      <c r="D141" s="29">
        <f t="shared" si="2"/>
        <v>1.25</v>
      </c>
      <c r="F141" s="8"/>
    </row>
    <row r="142" spans="1:6" ht="16.05" customHeight="1" x14ac:dyDescent="0.35">
      <c r="A142" s="10" t="s">
        <v>138</v>
      </c>
      <c r="B142" s="27">
        <v>424</v>
      </c>
      <c r="C142" s="27">
        <v>355431</v>
      </c>
      <c r="D142" s="29">
        <f t="shared" si="2"/>
        <v>0.12</v>
      </c>
      <c r="F142" s="8"/>
    </row>
    <row r="143" spans="1:6" ht="16.05" customHeight="1" x14ac:dyDescent="0.35">
      <c r="A143" s="10" t="s">
        <v>139</v>
      </c>
      <c r="B143" s="27">
        <v>2366</v>
      </c>
      <c r="C143" s="27">
        <v>342965</v>
      </c>
      <c r="D143" s="29">
        <f t="shared" si="2"/>
        <v>0.69</v>
      </c>
      <c r="F143" s="8"/>
    </row>
    <row r="144" spans="1:6" ht="16.05" customHeight="1" x14ac:dyDescent="0.35">
      <c r="A144" s="10" t="s">
        <v>140</v>
      </c>
      <c r="B144" s="27">
        <v>7746</v>
      </c>
      <c r="C144" s="27">
        <v>349912</v>
      </c>
      <c r="D144" s="29">
        <f t="shared" si="2"/>
        <v>2.21</v>
      </c>
      <c r="F144" s="8"/>
    </row>
    <row r="145" spans="1:8" ht="16.05" customHeight="1" x14ac:dyDescent="0.35">
      <c r="A145" s="10" t="s">
        <v>141</v>
      </c>
      <c r="B145" s="27">
        <v>1796</v>
      </c>
      <c r="C145" s="27">
        <v>335983</v>
      </c>
      <c r="D145" s="29">
        <f t="shared" si="2"/>
        <v>0.53</v>
      </c>
      <c r="F145" s="8"/>
    </row>
    <row r="146" spans="1:8" ht="16.05" customHeight="1" x14ac:dyDescent="0.35">
      <c r="A146" s="10" t="s">
        <v>142</v>
      </c>
      <c r="B146" s="27">
        <v>7746</v>
      </c>
      <c r="C146" s="27">
        <v>349912</v>
      </c>
      <c r="D146" s="29">
        <f t="shared" si="2"/>
        <v>2.21</v>
      </c>
      <c r="F146" s="8"/>
    </row>
    <row r="147" spans="1:8" ht="16.05" customHeight="1" x14ac:dyDescent="0.35">
      <c r="A147" s="12" t="s">
        <v>143</v>
      </c>
      <c r="B147" s="28">
        <v>182</v>
      </c>
      <c r="C147" s="28">
        <v>350904</v>
      </c>
      <c r="D147" s="30">
        <f t="shared" si="2"/>
        <v>0.05</v>
      </c>
      <c r="F147" s="8"/>
    </row>
    <row r="148" spans="1:8" ht="16.05" customHeight="1" thickBot="1" x14ac:dyDescent="0.4">
      <c r="C148" s="26"/>
      <c r="F148" s="8"/>
    </row>
    <row r="149" spans="1:8" ht="16.05" customHeight="1" thickBot="1" x14ac:dyDescent="0.4">
      <c r="A149" s="54" t="s">
        <v>238</v>
      </c>
      <c r="B149" s="55"/>
      <c r="C149" s="55"/>
      <c r="D149" s="55"/>
      <c r="E149" s="56"/>
      <c r="F149" s="8"/>
    </row>
    <row r="150" spans="1:8" ht="16.05" customHeight="1" x14ac:dyDescent="0.35">
      <c r="C150" s="26"/>
      <c r="F150" s="8"/>
    </row>
    <row r="151" spans="1:8" ht="16.05" customHeight="1" x14ac:dyDescent="0.35">
      <c r="A151" s="50" t="s">
        <v>237</v>
      </c>
      <c r="B151" s="32" t="s">
        <v>239</v>
      </c>
      <c r="C151" s="31" t="s">
        <v>144</v>
      </c>
      <c r="D151" s="32" t="s">
        <v>145</v>
      </c>
      <c r="E151" s="31" t="s">
        <v>146</v>
      </c>
      <c r="F151" s="32" t="s">
        <v>147</v>
      </c>
      <c r="G151" s="31" t="s">
        <v>148</v>
      </c>
      <c r="H151" s="32" t="s">
        <v>149</v>
      </c>
    </row>
    <row r="152" spans="1:8" ht="16.05" customHeight="1" x14ac:dyDescent="0.35">
      <c r="A152" s="8" t="s">
        <v>150</v>
      </c>
      <c r="B152" s="51">
        <v>360388</v>
      </c>
      <c r="C152" s="13">
        <v>168.835034215674</v>
      </c>
      <c r="D152" s="34">
        <v>168</v>
      </c>
      <c r="E152" s="13">
        <v>9.2431619614169698</v>
      </c>
      <c r="F152" s="34">
        <v>75</v>
      </c>
      <c r="G152" s="13">
        <v>209</v>
      </c>
      <c r="H152" s="37" t="s">
        <v>221</v>
      </c>
    </row>
    <row r="153" spans="1:8" ht="16.05" customHeight="1" x14ac:dyDescent="0.35">
      <c r="A153" s="8" t="s">
        <v>152</v>
      </c>
      <c r="B153" s="27">
        <v>359983</v>
      </c>
      <c r="C153" s="13">
        <v>27.380820836185499</v>
      </c>
      <c r="D153" s="34">
        <v>26.709199999999999</v>
      </c>
      <c r="E153" s="13">
        <v>4.75361946079187</v>
      </c>
      <c r="F153" s="34">
        <v>12.1212</v>
      </c>
      <c r="G153" s="13">
        <v>74.683700000000002</v>
      </c>
      <c r="H153" s="37" t="s">
        <v>222</v>
      </c>
    </row>
    <row r="154" spans="1:8" ht="16.05" customHeight="1" x14ac:dyDescent="0.35">
      <c r="A154" s="8" t="s">
        <v>154</v>
      </c>
      <c r="B154" s="27">
        <v>340159</v>
      </c>
      <c r="C154" s="13">
        <v>140.005670177204</v>
      </c>
      <c r="D154" s="34">
        <v>138</v>
      </c>
      <c r="E154" s="13">
        <v>19.647920029775701</v>
      </c>
      <c r="F154" s="34">
        <v>62</v>
      </c>
      <c r="G154" s="13">
        <v>264</v>
      </c>
      <c r="H154" s="37" t="s">
        <v>223</v>
      </c>
    </row>
    <row r="155" spans="1:8" x14ac:dyDescent="0.35">
      <c r="A155" s="8" t="s">
        <v>156</v>
      </c>
      <c r="B155" s="27">
        <v>340162</v>
      </c>
      <c r="C155" s="13">
        <v>82.189765739428907</v>
      </c>
      <c r="D155" s="34">
        <v>82</v>
      </c>
      <c r="E155" s="13">
        <v>10.669205017616401</v>
      </c>
      <c r="F155" s="34">
        <v>32</v>
      </c>
      <c r="G155" s="13">
        <v>143</v>
      </c>
      <c r="H155" s="37" t="s">
        <v>223</v>
      </c>
    </row>
    <row r="156" spans="1:8" x14ac:dyDescent="0.35">
      <c r="A156" s="8" t="s">
        <v>157</v>
      </c>
      <c r="B156" s="27">
        <v>360863</v>
      </c>
      <c r="C156" s="13">
        <v>101.462243748727</v>
      </c>
      <c r="D156" s="34">
        <v>101</v>
      </c>
      <c r="E156" s="13">
        <v>12.4649241836944</v>
      </c>
      <c r="F156" s="34">
        <v>50</v>
      </c>
      <c r="G156" s="13">
        <v>175.666666666667</v>
      </c>
      <c r="H156" s="37" t="s">
        <v>223</v>
      </c>
    </row>
    <row r="157" spans="1:8" x14ac:dyDescent="0.35">
      <c r="A157" s="8" t="s">
        <v>158</v>
      </c>
      <c r="B157" s="27">
        <v>360863</v>
      </c>
      <c r="C157" s="13">
        <v>57.815139642715899</v>
      </c>
      <c r="D157" s="34">
        <v>56</v>
      </c>
      <c r="E157" s="13">
        <v>14.875951733780701</v>
      </c>
      <c r="F157" s="34">
        <v>16</v>
      </c>
      <c r="G157" s="13">
        <v>170</v>
      </c>
      <c r="H157" s="37" t="s">
        <v>223</v>
      </c>
    </row>
    <row r="158" spans="1:8" x14ac:dyDescent="0.35">
      <c r="A158" s="8" t="s">
        <v>159</v>
      </c>
      <c r="B158" s="27">
        <v>344278</v>
      </c>
      <c r="C158" s="13">
        <v>5.71053717304207</v>
      </c>
      <c r="D158" s="34">
        <v>5.6689999999999996</v>
      </c>
      <c r="E158" s="13">
        <v>1.1417242610668199</v>
      </c>
      <c r="F158" s="34">
        <v>0.60099999999999998</v>
      </c>
      <c r="G158" s="13">
        <v>13.718999999999999</v>
      </c>
      <c r="H158" s="38" t="s">
        <v>224</v>
      </c>
    </row>
    <row r="159" spans="1:8" ht="16.05" customHeight="1" x14ac:dyDescent="0.35">
      <c r="A159" s="8" t="s">
        <v>161</v>
      </c>
      <c r="B159" s="27">
        <v>315133</v>
      </c>
      <c r="C159" s="13">
        <v>1.45317859889265</v>
      </c>
      <c r="D159" s="34">
        <v>1.403</v>
      </c>
      <c r="E159" s="13">
        <v>0.38265854553300299</v>
      </c>
      <c r="F159" s="34">
        <v>0.219</v>
      </c>
      <c r="G159" s="13">
        <v>4.4009999999999998</v>
      </c>
      <c r="H159" s="38" t="s">
        <v>224</v>
      </c>
    </row>
    <row r="160" spans="1:8" ht="16.05" customHeight="1" x14ac:dyDescent="0.35">
      <c r="A160" s="8" t="s">
        <v>162</v>
      </c>
      <c r="B160" s="27">
        <v>343621</v>
      </c>
      <c r="C160" s="13">
        <v>3.5670498596805702</v>
      </c>
      <c r="D160" s="34">
        <v>3.528</v>
      </c>
      <c r="E160" s="13">
        <v>0.86856404916361096</v>
      </c>
      <c r="F160" s="34">
        <v>0.26600000000000001</v>
      </c>
      <c r="G160" s="13">
        <v>9.7970000000000006</v>
      </c>
      <c r="H160" s="38" t="s">
        <v>224</v>
      </c>
    </row>
    <row r="161" spans="1:8" ht="16.05" customHeight="1" x14ac:dyDescent="0.35">
      <c r="A161" s="8" t="s">
        <v>163</v>
      </c>
      <c r="B161" s="27">
        <v>343992</v>
      </c>
      <c r="C161" s="13">
        <v>1.7517614497654601</v>
      </c>
      <c r="D161" s="34">
        <v>1.4890000000000001</v>
      </c>
      <c r="E161" s="13">
        <v>1.0228826494544601</v>
      </c>
      <c r="F161" s="34">
        <v>0.23100000000000001</v>
      </c>
      <c r="G161" s="13">
        <v>11.278</v>
      </c>
      <c r="H161" s="38" t="s">
        <v>224</v>
      </c>
    </row>
    <row r="162" spans="1:8" ht="16.05" customHeight="1" x14ac:dyDescent="0.35">
      <c r="A162" s="8" t="s">
        <v>164</v>
      </c>
      <c r="B162" s="27">
        <v>314916</v>
      </c>
      <c r="C162" s="13">
        <v>5.11606817321936</v>
      </c>
      <c r="D162" s="34">
        <v>4.9320000000000004</v>
      </c>
      <c r="E162" s="13">
        <v>1.2037708084543</v>
      </c>
      <c r="F162" s="34">
        <v>1.0049999999999999</v>
      </c>
      <c r="G162" s="13">
        <v>36.813000000000002</v>
      </c>
      <c r="H162" s="38" t="s">
        <v>224</v>
      </c>
    </row>
    <row r="163" spans="1:8" ht="16.05" customHeight="1" x14ac:dyDescent="0.35">
      <c r="A163" s="8" t="s">
        <v>165</v>
      </c>
      <c r="B163" s="27">
        <v>344182</v>
      </c>
      <c r="C163" s="13">
        <v>35.929370539106301</v>
      </c>
      <c r="D163" s="34">
        <v>35.1</v>
      </c>
      <c r="E163" s="13">
        <v>6.5002381200917796</v>
      </c>
      <c r="F163" s="34">
        <v>15</v>
      </c>
      <c r="G163" s="13">
        <v>515.20000000000005</v>
      </c>
      <c r="H163" s="38" t="s">
        <v>225</v>
      </c>
    </row>
    <row r="164" spans="1:8" ht="16.05" customHeight="1" x14ac:dyDescent="0.35">
      <c r="A164" s="8" t="s">
        <v>167</v>
      </c>
      <c r="B164" s="27">
        <v>314921</v>
      </c>
      <c r="C164" s="13">
        <v>72.351955458084007</v>
      </c>
      <c r="D164" s="34">
        <v>72.17</v>
      </c>
      <c r="E164" s="13">
        <v>4.0336002429674904</v>
      </c>
      <c r="F164" s="34">
        <v>36.270000000000003</v>
      </c>
      <c r="G164" s="13">
        <v>117.36</v>
      </c>
      <c r="H164" s="38" t="s">
        <v>226</v>
      </c>
    </row>
    <row r="165" spans="1:8" ht="16.05" customHeight="1" x14ac:dyDescent="0.35">
      <c r="A165" s="8" t="s">
        <v>169</v>
      </c>
      <c r="B165" s="27">
        <v>315268</v>
      </c>
      <c r="C165" s="13">
        <v>45.237060029273202</v>
      </c>
      <c r="D165" s="34">
        <v>45.22</v>
      </c>
      <c r="E165" s="13">
        <v>2.61164774274974</v>
      </c>
      <c r="F165" s="34">
        <v>18.87</v>
      </c>
      <c r="G165" s="13">
        <v>59.46</v>
      </c>
      <c r="H165" s="38" t="s">
        <v>226</v>
      </c>
    </row>
    <row r="166" spans="1:8" ht="16.05" customHeight="1" x14ac:dyDescent="0.35">
      <c r="A166" s="8" t="s">
        <v>170</v>
      </c>
      <c r="B166" s="27">
        <v>344052</v>
      </c>
      <c r="C166" s="13">
        <v>5.4286497456863501</v>
      </c>
      <c r="D166" s="34">
        <v>5.29</v>
      </c>
      <c r="E166" s="13">
        <v>1.3917697196651799</v>
      </c>
      <c r="F166" s="34">
        <v>0.91</v>
      </c>
      <c r="G166" s="13">
        <v>41.83</v>
      </c>
      <c r="H166" s="38" t="s">
        <v>227</v>
      </c>
    </row>
    <row r="167" spans="1:8" ht="16.05" customHeight="1" x14ac:dyDescent="0.35">
      <c r="A167" s="8" t="s">
        <v>171</v>
      </c>
      <c r="B167" s="27">
        <v>344104</v>
      </c>
      <c r="C167" s="13">
        <v>72.300066906512797</v>
      </c>
      <c r="D167" s="34">
        <v>70.5</v>
      </c>
      <c r="E167" s="13">
        <v>17.737190212766201</v>
      </c>
      <c r="F167" s="34">
        <v>10.8</v>
      </c>
      <c r="G167" s="13">
        <v>1219.4000000000001</v>
      </c>
      <c r="H167" s="38" t="s">
        <v>228</v>
      </c>
    </row>
    <row r="168" spans="1:8" ht="16.05" customHeight="1" x14ac:dyDescent="0.35">
      <c r="A168" s="8" t="s">
        <v>172</v>
      </c>
      <c r="B168" s="27">
        <v>343836</v>
      </c>
      <c r="C168" s="13">
        <v>309.434030824714</v>
      </c>
      <c r="D168" s="34">
        <v>303.3</v>
      </c>
      <c r="E168" s="13">
        <v>80.399183704466296</v>
      </c>
      <c r="F168" s="34">
        <v>89.2</v>
      </c>
      <c r="G168" s="13">
        <v>884.3</v>
      </c>
      <c r="H168" s="38" t="s">
        <v>228</v>
      </c>
    </row>
    <row r="169" spans="1:8" ht="16.05" customHeight="1" x14ac:dyDescent="0.35">
      <c r="A169" s="8" t="s">
        <v>173</v>
      </c>
      <c r="B169" s="27">
        <v>315153</v>
      </c>
      <c r="C169" s="13">
        <v>2.3801637297432401</v>
      </c>
      <c r="D169" s="34">
        <v>2.3759999999999999</v>
      </c>
      <c r="E169" s="13">
        <v>9.3842165273032296E-2</v>
      </c>
      <c r="F169" s="34">
        <v>1.05</v>
      </c>
      <c r="G169" s="13">
        <v>3.5720000000000001</v>
      </c>
      <c r="H169" s="38" t="s">
        <v>227</v>
      </c>
    </row>
    <row r="170" spans="1:8" ht="16.05" customHeight="1" x14ac:dyDescent="0.35">
      <c r="A170" s="8" t="s">
        <v>174</v>
      </c>
      <c r="B170" s="27">
        <v>342829</v>
      </c>
      <c r="C170" s="13">
        <v>9.1454667208629008</v>
      </c>
      <c r="D170" s="34">
        <v>8.09</v>
      </c>
      <c r="E170" s="13">
        <v>4.4277881597084399</v>
      </c>
      <c r="F170" s="34">
        <v>1.08</v>
      </c>
      <c r="G170" s="13">
        <v>144.52000000000001</v>
      </c>
      <c r="H170" s="38" t="s">
        <v>228</v>
      </c>
    </row>
    <row r="171" spans="1:8" ht="16.05" customHeight="1" x14ac:dyDescent="0.35">
      <c r="A171" s="8" t="s">
        <v>175</v>
      </c>
      <c r="B171" s="27">
        <v>342990</v>
      </c>
      <c r="C171" s="13">
        <v>26.214336730788499</v>
      </c>
      <c r="D171" s="34">
        <v>24.4</v>
      </c>
      <c r="E171" s="13">
        <v>10.631873095648601</v>
      </c>
      <c r="F171" s="34">
        <v>3.3</v>
      </c>
      <c r="G171" s="13">
        <v>947.2</v>
      </c>
      <c r="H171" s="38" t="s">
        <v>176</v>
      </c>
    </row>
    <row r="172" spans="1:8" ht="16.05" customHeight="1" x14ac:dyDescent="0.35">
      <c r="A172" s="8" t="s">
        <v>177</v>
      </c>
      <c r="B172" s="27">
        <v>344136</v>
      </c>
      <c r="C172" s="13">
        <v>23.532384772479201</v>
      </c>
      <c r="D172" s="34">
        <v>20.16</v>
      </c>
      <c r="E172" s="13">
        <v>14.0425721568252</v>
      </c>
      <c r="F172" s="34">
        <v>3.01</v>
      </c>
      <c r="G172" s="13">
        <v>495.19</v>
      </c>
      <c r="H172" s="38" t="s">
        <v>176</v>
      </c>
    </row>
    <row r="173" spans="1:8" ht="16.05" customHeight="1" x14ac:dyDescent="0.35">
      <c r="A173" s="8" t="s">
        <v>178</v>
      </c>
      <c r="B173" s="27">
        <v>344292</v>
      </c>
      <c r="C173" s="13">
        <v>83.559151220084502</v>
      </c>
      <c r="D173" s="34">
        <v>80.3</v>
      </c>
      <c r="E173" s="13">
        <v>26.471299704549299</v>
      </c>
      <c r="F173" s="34">
        <v>8</v>
      </c>
      <c r="G173" s="13">
        <v>1416.7</v>
      </c>
      <c r="H173" s="38" t="s">
        <v>176</v>
      </c>
    </row>
    <row r="174" spans="1:8" ht="16.05" customHeight="1" x14ac:dyDescent="0.35">
      <c r="A174" s="8" t="s">
        <v>179</v>
      </c>
      <c r="B174" s="27">
        <v>344104</v>
      </c>
      <c r="C174" s="13">
        <v>37.3898002482591</v>
      </c>
      <c r="D174" s="34">
        <v>26.2</v>
      </c>
      <c r="E174" s="13">
        <v>42.312722664294498</v>
      </c>
      <c r="F174" s="34">
        <v>5</v>
      </c>
      <c r="G174" s="13">
        <v>1184.9000000000001</v>
      </c>
      <c r="H174" s="38" t="s">
        <v>176</v>
      </c>
    </row>
    <row r="175" spans="1:8" ht="16.05" customHeight="1" x14ac:dyDescent="0.35">
      <c r="A175" s="8" t="s">
        <v>180</v>
      </c>
      <c r="B175" s="27">
        <v>353466</v>
      </c>
      <c r="C175" s="13">
        <v>2.5856159318048202</v>
      </c>
      <c r="D175" s="34">
        <v>1.32</v>
      </c>
      <c r="E175" s="13">
        <v>4.3842751660169901</v>
      </c>
      <c r="F175" s="34">
        <v>0.08</v>
      </c>
      <c r="G175" s="13">
        <v>79.95</v>
      </c>
      <c r="H175" s="38" t="s">
        <v>229</v>
      </c>
    </row>
    <row r="176" spans="1:8" ht="16.05" customHeight="1" x14ac:dyDescent="0.35">
      <c r="A176" s="14" t="s">
        <v>182</v>
      </c>
      <c r="B176" s="27">
        <v>349856</v>
      </c>
      <c r="C176" s="13">
        <v>4.2442210303897996</v>
      </c>
      <c r="D176" s="34">
        <v>4.04</v>
      </c>
      <c r="E176" s="13">
        <v>1.4095026297522699</v>
      </c>
      <c r="F176" s="34">
        <v>0</v>
      </c>
      <c r="G176" s="13">
        <v>52.02</v>
      </c>
      <c r="H176" s="38" t="s">
        <v>230</v>
      </c>
    </row>
    <row r="177" spans="1:8" ht="16.05" customHeight="1" x14ac:dyDescent="0.35">
      <c r="A177" s="14" t="s">
        <v>183</v>
      </c>
      <c r="B177" s="27">
        <v>349856</v>
      </c>
      <c r="C177" s="13">
        <v>0.17403686726399401</v>
      </c>
      <c r="D177" s="34">
        <v>0.14000000000000001</v>
      </c>
      <c r="E177" s="13">
        <v>0.13576168105949199</v>
      </c>
      <c r="F177" s="34">
        <v>0</v>
      </c>
      <c r="G177" s="13">
        <v>9.6</v>
      </c>
      <c r="H177" s="38" t="s">
        <v>230</v>
      </c>
    </row>
    <row r="178" spans="1:8" ht="16.05" customHeight="1" x14ac:dyDescent="0.35">
      <c r="A178" s="14" t="s">
        <v>184</v>
      </c>
      <c r="B178" s="27">
        <v>349856</v>
      </c>
      <c r="C178" s="13">
        <v>3.3899466561980403E-2</v>
      </c>
      <c r="D178" s="34">
        <v>0.02</v>
      </c>
      <c r="E178" s="13">
        <v>5.1405120496203903E-2</v>
      </c>
      <c r="F178" s="34">
        <v>0</v>
      </c>
      <c r="G178" s="13">
        <v>2.6</v>
      </c>
      <c r="H178" s="38" t="s">
        <v>230</v>
      </c>
    </row>
    <row r="179" spans="1:8" ht="16.05" customHeight="1" x14ac:dyDescent="0.35">
      <c r="A179" s="14" t="s">
        <v>185</v>
      </c>
      <c r="B179" s="27">
        <v>349856</v>
      </c>
      <c r="C179" s="13">
        <v>0.47833196702383202</v>
      </c>
      <c r="D179" s="34">
        <v>0.46</v>
      </c>
      <c r="E179" s="13">
        <v>0.22141671394283099</v>
      </c>
      <c r="F179" s="34">
        <v>0</v>
      </c>
      <c r="G179" s="13">
        <v>34.26</v>
      </c>
      <c r="H179" s="38" t="s">
        <v>230</v>
      </c>
    </row>
    <row r="180" spans="1:8" ht="16.05" customHeight="1" x14ac:dyDescent="0.35">
      <c r="A180" s="14" t="s">
        <v>186</v>
      </c>
      <c r="B180" s="27">
        <v>349856</v>
      </c>
      <c r="C180" s="13">
        <v>1.9489048355810099</v>
      </c>
      <c r="D180" s="34">
        <v>1.86</v>
      </c>
      <c r="E180" s="13">
        <v>1.12659254173118</v>
      </c>
      <c r="F180" s="34">
        <v>0</v>
      </c>
      <c r="G180" s="13">
        <v>147.5</v>
      </c>
      <c r="H180" s="38" t="s">
        <v>230</v>
      </c>
    </row>
    <row r="181" spans="1:8" ht="16.05" customHeight="1" x14ac:dyDescent="0.35">
      <c r="A181" s="14" t="s">
        <v>187</v>
      </c>
      <c r="B181" s="27">
        <v>350475</v>
      </c>
      <c r="C181" s="13">
        <v>4.5103472614423499</v>
      </c>
      <c r="D181" s="34">
        <v>4.5</v>
      </c>
      <c r="E181" s="13">
        <v>0.40772840356086498</v>
      </c>
      <c r="F181" s="34">
        <v>6.0000000000000001E-3</v>
      </c>
      <c r="G181" s="13">
        <v>7.9109999999999996</v>
      </c>
      <c r="H181" s="38" t="s">
        <v>231</v>
      </c>
    </row>
    <row r="182" spans="1:8" ht="16.05" customHeight="1" x14ac:dyDescent="0.35">
      <c r="A182" s="8" t="s">
        <v>189</v>
      </c>
      <c r="B182" s="27">
        <v>350474</v>
      </c>
      <c r="C182" s="13">
        <v>14.2069134372398</v>
      </c>
      <c r="D182" s="34">
        <v>14.2</v>
      </c>
      <c r="E182" s="13">
        <v>1.22865704543125</v>
      </c>
      <c r="F182" s="34">
        <v>0.11</v>
      </c>
      <c r="G182" s="13">
        <v>22.27</v>
      </c>
      <c r="H182" s="38" t="s">
        <v>168</v>
      </c>
    </row>
    <row r="183" spans="1:8" ht="16.05" customHeight="1" x14ac:dyDescent="0.35">
      <c r="A183" s="8" t="s">
        <v>190</v>
      </c>
      <c r="B183" s="27">
        <v>350475</v>
      </c>
      <c r="C183" s="13">
        <v>41.145623638501199</v>
      </c>
      <c r="D183" s="34">
        <v>41.1</v>
      </c>
      <c r="E183" s="13">
        <v>3.5194857912895201</v>
      </c>
      <c r="F183" s="34">
        <v>0.05</v>
      </c>
      <c r="G183" s="13">
        <v>72.48</v>
      </c>
      <c r="H183" s="38" t="s">
        <v>166</v>
      </c>
    </row>
    <row r="184" spans="1:8" ht="16.05" customHeight="1" x14ac:dyDescent="0.35">
      <c r="A184" s="8" t="s">
        <v>191</v>
      </c>
      <c r="B184" s="27">
        <v>350473</v>
      </c>
      <c r="C184" s="13">
        <v>91.368198402498805</v>
      </c>
      <c r="D184" s="34">
        <v>91.4</v>
      </c>
      <c r="E184" s="13">
        <v>4.3844131578237802</v>
      </c>
      <c r="F184" s="34">
        <v>53.52</v>
      </c>
      <c r="G184" s="13">
        <v>143</v>
      </c>
      <c r="H184" s="38" t="s">
        <v>192</v>
      </c>
    </row>
    <row r="185" spans="1:8" ht="16.05" customHeight="1" x14ac:dyDescent="0.35">
      <c r="A185" s="8" t="s">
        <v>193</v>
      </c>
      <c r="B185" s="27">
        <v>350472</v>
      </c>
      <c r="C185" s="13">
        <v>31.560243227745399</v>
      </c>
      <c r="D185" s="34">
        <v>31.57</v>
      </c>
      <c r="E185" s="13">
        <v>1.8287383821463501</v>
      </c>
      <c r="F185" s="34">
        <v>0</v>
      </c>
      <c r="G185" s="13">
        <v>93.87</v>
      </c>
      <c r="H185" s="38" t="s">
        <v>194</v>
      </c>
    </row>
    <row r="186" spans="1:8" ht="16.05" customHeight="1" x14ac:dyDescent="0.35">
      <c r="A186" s="8" t="s">
        <v>195</v>
      </c>
      <c r="B186" s="27">
        <v>350468</v>
      </c>
      <c r="C186" s="13">
        <v>34.541246754668798</v>
      </c>
      <c r="D186" s="34">
        <v>34.5</v>
      </c>
      <c r="E186" s="13">
        <v>1.0639662989402701</v>
      </c>
      <c r="F186" s="34">
        <v>19</v>
      </c>
      <c r="G186" s="13">
        <v>97.3</v>
      </c>
      <c r="H186" s="38" t="s">
        <v>232</v>
      </c>
    </row>
    <row r="187" spans="1:8" ht="16.05" customHeight="1" x14ac:dyDescent="0.35">
      <c r="A187" s="15" t="s">
        <v>196</v>
      </c>
      <c r="B187" s="28">
        <v>350474</v>
      </c>
      <c r="C187" s="16">
        <v>253.17337275208001</v>
      </c>
      <c r="D187" s="35">
        <v>248</v>
      </c>
      <c r="E187" s="16">
        <v>59.749584590042097</v>
      </c>
      <c r="F187" s="35">
        <v>0.3</v>
      </c>
      <c r="G187" s="16">
        <v>1821</v>
      </c>
      <c r="H187" s="39" t="s">
        <v>230</v>
      </c>
    </row>
    <row r="188" spans="1:8" ht="16.05" customHeight="1" thickBot="1" x14ac:dyDescent="0.4">
      <c r="F188" s="8"/>
    </row>
    <row r="189" spans="1:8" ht="16.05" customHeight="1" thickBot="1" x14ac:dyDescent="0.4">
      <c r="A189" s="54" t="s">
        <v>240</v>
      </c>
      <c r="B189" s="55"/>
      <c r="C189" s="55"/>
      <c r="D189" s="55"/>
      <c r="E189" s="56"/>
      <c r="F189" s="8"/>
    </row>
    <row r="190" spans="1:8" ht="16.05" customHeight="1" x14ac:dyDescent="0.35">
      <c r="F190" s="18"/>
      <c r="G190" s="18"/>
      <c r="H190" s="17"/>
    </row>
    <row r="191" spans="1:8" ht="16.05" customHeight="1" x14ac:dyDescent="0.35">
      <c r="A191" s="31" t="s">
        <v>197</v>
      </c>
      <c r="B191" s="20" t="s">
        <v>234</v>
      </c>
      <c r="C191" s="20" t="s">
        <v>235</v>
      </c>
      <c r="D191" s="20" t="s">
        <v>236</v>
      </c>
      <c r="E191" s="19"/>
      <c r="F191" s="19"/>
      <c r="G191" s="17"/>
    </row>
    <row r="192" spans="1:8" ht="16.05" customHeight="1" x14ac:dyDescent="0.35">
      <c r="A192" s="8" t="s">
        <v>198</v>
      </c>
      <c r="B192" s="27">
        <v>53137</v>
      </c>
      <c r="C192" s="27">
        <v>79230</v>
      </c>
      <c r="D192" s="29">
        <f>ROUND((B192*100)/C192,2)</f>
        <v>67.069999999999993</v>
      </c>
      <c r="F192" s="8"/>
    </row>
    <row r="193" spans="1:6" ht="16.05" customHeight="1" x14ac:dyDescent="0.35">
      <c r="A193" s="8" t="s">
        <v>199</v>
      </c>
      <c r="B193" s="27">
        <v>15272</v>
      </c>
      <c r="C193" s="27">
        <v>290641</v>
      </c>
      <c r="D193" s="29">
        <f t="shared" ref="D193:D213" si="3">ROUND((B193*100)/C193,2)</f>
        <v>5.25</v>
      </c>
      <c r="F193" s="8"/>
    </row>
    <row r="194" spans="1:6" ht="16.05" customHeight="1" x14ac:dyDescent="0.35">
      <c r="A194" s="8" t="s">
        <v>200</v>
      </c>
      <c r="B194" s="27">
        <v>67653</v>
      </c>
      <c r="C194" s="27">
        <v>85986</v>
      </c>
      <c r="D194" s="29">
        <f t="shared" si="3"/>
        <v>78.680000000000007</v>
      </c>
      <c r="F194" s="8"/>
    </row>
    <row r="195" spans="1:6" ht="16.05" customHeight="1" x14ac:dyDescent="0.35">
      <c r="A195" s="8" t="s">
        <v>201</v>
      </c>
      <c r="B195" s="27">
        <v>5546</v>
      </c>
      <c r="C195" s="27">
        <v>237113</v>
      </c>
      <c r="D195" s="29">
        <f t="shared" si="3"/>
        <v>2.34</v>
      </c>
      <c r="F195" s="8"/>
    </row>
    <row r="196" spans="1:6" ht="16.05" customHeight="1" x14ac:dyDescent="0.35">
      <c r="A196" s="8" t="s">
        <v>202</v>
      </c>
      <c r="B196" s="27">
        <v>6431</v>
      </c>
      <c r="C196" s="27">
        <v>145949</v>
      </c>
      <c r="D196" s="29">
        <f t="shared" si="3"/>
        <v>4.41</v>
      </c>
      <c r="F196" s="8"/>
    </row>
    <row r="197" spans="1:6" x14ac:dyDescent="0.35">
      <c r="A197" s="8" t="s">
        <v>203</v>
      </c>
      <c r="B197" s="27">
        <v>34453</v>
      </c>
      <c r="C197" s="27">
        <v>194633</v>
      </c>
      <c r="D197" s="29">
        <f t="shared" si="3"/>
        <v>17.7</v>
      </c>
      <c r="F197" s="8"/>
    </row>
    <row r="198" spans="1:6" x14ac:dyDescent="0.35">
      <c r="A198" s="8" t="s">
        <v>204</v>
      </c>
      <c r="B198" s="27">
        <v>31700</v>
      </c>
      <c r="C198" s="27">
        <v>192324</v>
      </c>
      <c r="D198" s="29">
        <f t="shared" si="3"/>
        <v>16.48</v>
      </c>
      <c r="F198" s="8"/>
    </row>
    <row r="199" spans="1:6" x14ac:dyDescent="0.35">
      <c r="A199" s="8" t="s">
        <v>205</v>
      </c>
      <c r="B199" s="27">
        <v>31904</v>
      </c>
      <c r="C199" s="27">
        <v>172474</v>
      </c>
      <c r="D199" s="29">
        <f t="shared" si="3"/>
        <v>18.5</v>
      </c>
      <c r="F199" s="8"/>
    </row>
    <row r="200" spans="1:6" x14ac:dyDescent="0.35">
      <c r="A200" s="8" t="s">
        <v>206</v>
      </c>
      <c r="B200" s="27">
        <v>62752</v>
      </c>
      <c r="C200" s="27">
        <v>174778</v>
      </c>
      <c r="D200" s="29">
        <f t="shared" si="3"/>
        <v>35.9</v>
      </c>
      <c r="F200" s="8"/>
    </row>
    <row r="201" spans="1:6" ht="16.05" customHeight="1" x14ac:dyDescent="0.35">
      <c r="A201" s="8" t="s">
        <v>207</v>
      </c>
      <c r="B201" s="27">
        <v>73475</v>
      </c>
      <c r="C201" s="27">
        <v>216910</v>
      </c>
      <c r="D201" s="29">
        <f t="shared" si="3"/>
        <v>33.869999999999997</v>
      </c>
      <c r="F201" s="8"/>
    </row>
    <row r="202" spans="1:6" ht="16.05" customHeight="1" x14ac:dyDescent="0.35">
      <c r="A202" s="8" t="s">
        <v>208</v>
      </c>
      <c r="B202" s="27">
        <v>24832</v>
      </c>
      <c r="C202" s="27">
        <v>280750</v>
      </c>
      <c r="D202" s="29">
        <f t="shared" si="3"/>
        <v>8.84</v>
      </c>
      <c r="F202" s="8"/>
    </row>
    <row r="203" spans="1:6" ht="16.05" customHeight="1" x14ac:dyDescent="0.35">
      <c r="A203" s="8" t="s">
        <v>209</v>
      </c>
      <c r="B203" s="27">
        <v>3954</v>
      </c>
      <c r="C203" s="27">
        <v>268648</v>
      </c>
      <c r="D203" s="29">
        <f t="shared" si="3"/>
        <v>1.47</v>
      </c>
      <c r="F203" s="8"/>
    </row>
    <row r="204" spans="1:6" ht="16.05" customHeight="1" x14ac:dyDescent="0.35">
      <c r="A204" s="8" t="s">
        <v>210</v>
      </c>
      <c r="B204" s="27">
        <v>74150</v>
      </c>
      <c r="C204" s="27">
        <v>90370</v>
      </c>
      <c r="D204" s="29">
        <f t="shared" si="3"/>
        <v>82.05</v>
      </c>
      <c r="F204" s="8"/>
    </row>
    <row r="205" spans="1:6" ht="16.05" customHeight="1" x14ac:dyDescent="0.35">
      <c r="A205" s="8" t="s">
        <v>211</v>
      </c>
      <c r="B205" s="27">
        <v>7870</v>
      </c>
      <c r="C205" s="27">
        <v>207798</v>
      </c>
      <c r="D205" s="29">
        <f t="shared" si="3"/>
        <v>3.79</v>
      </c>
      <c r="F205" s="8"/>
    </row>
    <row r="206" spans="1:6" ht="16.05" customHeight="1" x14ac:dyDescent="0.35">
      <c r="A206" s="8" t="s">
        <v>212</v>
      </c>
      <c r="B206" s="27">
        <v>22982</v>
      </c>
      <c r="C206" s="27">
        <v>55826</v>
      </c>
      <c r="D206" s="29">
        <f t="shared" si="3"/>
        <v>41.17</v>
      </c>
      <c r="F206" s="8"/>
    </row>
    <row r="207" spans="1:6" ht="16.05" customHeight="1" x14ac:dyDescent="0.35">
      <c r="A207" s="8" t="s">
        <v>213</v>
      </c>
      <c r="B207" s="27">
        <v>61583</v>
      </c>
      <c r="C207" s="27">
        <v>50427</v>
      </c>
      <c r="D207" s="29">
        <f t="shared" si="3"/>
        <v>122.12</v>
      </c>
      <c r="F207" s="8"/>
    </row>
    <row r="208" spans="1:6" ht="16.05" customHeight="1" x14ac:dyDescent="0.35">
      <c r="A208" s="8" t="s">
        <v>214</v>
      </c>
      <c r="B208" s="27">
        <v>83218</v>
      </c>
      <c r="C208" s="27">
        <v>96592</v>
      </c>
      <c r="D208" s="29">
        <f t="shared" si="3"/>
        <v>86.15</v>
      </c>
      <c r="F208" s="8"/>
    </row>
    <row r="209" spans="1:6" ht="16.05" customHeight="1" x14ac:dyDescent="0.35">
      <c r="A209" s="8" t="s">
        <v>215</v>
      </c>
      <c r="B209" s="27">
        <v>5521</v>
      </c>
      <c r="C209" s="27">
        <v>114323</v>
      </c>
      <c r="D209" s="29">
        <f t="shared" si="3"/>
        <v>4.83</v>
      </c>
      <c r="F209" s="8"/>
    </row>
    <row r="210" spans="1:6" ht="16.05" customHeight="1" x14ac:dyDescent="0.35">
      <c r="A210" s="8" t="s">
        <v>216</v>
      </c>
      <c r="B210" s="27">
        <v>28880</v>
      </c>
      <c r="C210" s="27">
        <v>147565</v>
      </c>
      <c r="D210" s="29">
        <f t="shared" si="3"/>
        <v>19.57</v>
      </c>
      <c r="F210" s="8"/>
    </row>
    <row r="211" spans="1:6" ht="16.05" customHeight="1" x14ac:dyDescent="0.35">
      <c r="A211" s="8" t="s">
        <v>217</v>
      </c>
      <c r="B211" s="27">
        <v>17352</v>
      </c>
      <c r="C211" s="27">
        <v>188348</v>
      </c>
      <c r="D211" s="29">
        <f t="shared" si="3"/>
        <v>9.2100000000000009</v>
      </c>
      <c r="F211" s="8"/>
    </row>
    <row r="212" spans="1:6" ht="16.05" customHeight="1" x14ac:dyDescent="0.35">
      <c r="A212" s="8" t="s">
        <v>218</v>
      </c>
      <c r="B212" s="27">
        <v>13984</v>
      </c>
      <c r="C212" s="27">
        <v>137652</v>
      </c>
      <c r="D212" s="29">
        <f t="shared" si="3"/>
        <v>10.16</v>
      </c>
      <c r="F212" s="8"/>
    </row>
    <row r="213" spans="1:6" ht="16.05" customHeight="1" x14ac:dyDescent="0.35">
      <c r="A213" s="15" t="s">
        <v>219</v>
      </c>
      <c r="B213" s="28">
        <v>5215</v>
      </c>
      <c r="C213" s="28">
        <v>95653</v>
      </c>
      <c r="D213" s="30">
        <f t="shared" si="3"/>
        <v>5.45</v>
      </c>
      <c r="F213" s="8"/>
    </row>
    <row r="214" spans="1:6" ht="16.05" customHeight="1" x14ac:dyDescent="0.35"/>
    <row r="215" spans="1:6" ht="16.05" customHeight="1" x14ac:dyDescent="0.35"/>
    <row r="216" spans="1:6" ht="16.05" customHeight="1" x14ac:dyDescent="0.35"/>
    <row r="217" spans="1:6" ht="16.05" customHeight="1" x14ac:dyDescent="0.35"/>
    <row r="218" spans="1:6" ht="16.05" customHeight="1" x14ac:dyDescent="0.35"/>
    <row r="219" spans="1:6" ht="16.05" customHeight="1" x14ac:dyDescent="0.35"/>
    <row r="220" spans="1:6" ht="16.05" customHeight="1" x14ac:dyDescent="0.35"/>
    <row r="221" spans="1:6" ht="16.05" customHeight="1" x14ac:dyDescent="0.35"/>
    <row r="222" spans="1:6" ht="16.05" customHeight="1" x14ac:dyDescent="0.35"/>
    <row r="225" ht="16.05" customHeight="1" x14ac:dyDescent="0.35"/>
    <row r="227" ht="16.05" customHeight="1" x14ac:dyDescent="0.35"/>
    <row r="228" ht="16.05" customHeight="1" x14ac:dyDescent="0.35"/>
    <row r="229" ht="16.05" customHeight="1" x14ac:dyDescent="0.35"/>
    <row r="230" ht="16.05" customHeight="1" x14ac:dyDescent="0.35"/>
    <row r="231" ht="16.05" customHeight="1" x14ac:dyDescent="0.35"/>
    <row r="232" ht="16.05" customHeight="1" x14ac:dyDescent="0.35"/>
    <row r="233" ht="16.05" customHeight="1" x14ac:dyDescent="0.35"/>
    <row r="234" ht="16.05" customHeight="1" x14ac:dyDescent="0.35"/>
    <row r="235" ht="16.05" customHeight="1" x14ac:dyDescent="0.35"/>
    <row r="236" ht="16.05" customHeight="1" x14ac:dyDescent="0.35"/>
    <row r="237" ht="16.05" customHeight="1" x14ac:dyDescent="0.35"/>
    <row r="238" ht="16.05" customHeight="1" x14ac:dyDescent="0.35"/>
    <row r="239" ht="16.05" customHeight="1" x14ac:dyDescent="0.35"/>
    <row r="240" ht="16.05" customHeight="1" x14ac:dyDescent="0.35"/>
    <row r="241" ht="16.05" customHeight="1" x14ac:dyDescent="0.35"/>
    <row r="242" ht="16.05" customHeight="1" x14ac:dyDescent="0.35"/>
    <row r="243" ht="16.05" customHeight="1" x14ac:dyDescent="0.35"/>
    <row r="244" ht="16.05" customHeight="1" x14ac:dyDescent="0.35"/>
    <row r="245" ht="16.05" customHeight="1" x14ac:dyDescent="0.35"/>
    <row r="246" ht="16.05" customHeight="1" x14ac:dyDescent="0.35"/>
    <row r="247" ht="16.05" customHeight="1" x14ac:dyDescent="0.35"/>
    <row r="248" ht="16.05" customHeight="1" x14ac:dyDescent="0.35"/>
    <row r="249" ht="16.05" customHeight="1" x14ac:dyDescent="0.35"/>
    <row r="250" ht="16.05" customHeight="1" x14ac:dyDescent="0.35"/>
    <row r="251" ht="16.05" customHeight="1" x14ac:dyDescent="0.35"/>
    <row r="252" ht="16.05" customHeight="1" x14ac:dyDescent="0.35"/>
    <row r="253" ht="16.05" customHeight="1" x14ac:dyDescent="0.35"/>
    <row r="254" ht="16.05" customHeight="1" x14ac:dyDescent="0.35"/>
    <row r="255" ht="16.05" customHeight="1" x14ac:dyDescent="0.35"/>
    <row r="256" ht="16.05" customHeight="1" x14ac:dyDescent="0.35"/>
    <row r="257" ht="16.05" customHeight="1" x14ac:dyDescent="0.35"/>
    <row r="258" ht="16.05" customHeight="1" x14ac:dyDescent="0.35"/>
    <row r="259" ht="16.05" customHeight="1" x14ac:dyDescent="0.35"/>
    <row r="260" ht="16.05" customHeight="1" x14ac:dyDescent="0.35"/>
    <row r="261" ht="16.05" customHeight="1" x14ac:dyDescent="0.35"/>
    <row r="262" ht="16.05" customHeight="1" x14ac:dyDescent="0.35"/>
    <row r="263" ht="16.05" customHeight="1" x14ac:dyDescent="0.35"/>
    <row r="264" ht="16.05" customHeight="1" x14ac:dyDescent="0.35"/>
    <row r="265" ht="16.05" customHeight="1" x14ac:dyDescent="0.35"/>
    <row r="266" ht="16.05" customHeight="1" x14ac:dyDescent="0.35"/>
    <row r="267" ht="16.05" customHeight="1" x14ac:dyDescent="0.35"/>
    <row r="268" ht="16.05" customHeight="1" x14ac:dyDescent="0.35"/>
    <row r="269" ht="16.05" customHeight="1" x14ac:dyDescent="0.35"/>
    <row r="270" ht="16.05" customHeight="1" x14ac:dyDescent="0.35"/>
    <row r="271" ht="16.05" customHeight="1" x14ac:dyDescent="0.35"/>
    <row r="272" ht="16.05" customHeight="1" x14ac:dyDescent="0.35"/>
    <row r="273" ht="16.05" customHeight="1" x14ac:dyDescent="0.35"/>
    <row r="274" ht="16.05" customHeight="1" x14ac:dyDescent="0.35"/>
    <row r="275" ht="16.05" customHeight="1" x14ac:dyDescent="0.35"/>
    <row r="276" ht="16.05" customHeight="1" x14ac:dyDescent="0.35"/>
    <row r="277" ht="16.05" customHeight="1" x14ac:dyDescent="0.35"/>
    <row r="278" ht="16.05" customHeight="1" x14ac:dyDescent="0.35"/>
    <row r="279" ht="16.05" customHeight="1" x14ac:dyDescent="0.35"/>
    <row r="280" ht="16.05" customHeight="1" x14ac:dyDescent="0.35"/>
    <row r="281" ht="16.05" customHeight="1" x14ac:dyDescent="0.35"/>
    <row r="282" ht="16.05" customHeight="1" x14ac:dyDescent="0.35"/>
    <row r="283" ht="16.05" customHeight="1" x14ac:dyDescent="0.35"/>
    <row r="284" ht="16.05" customHeight="1" x14ac:dyDescent="0.35"/>
    <row r="285" ht="16.05" customHeight="1" x14ac:dyDescent="0.35"/>
    <row r="286" ht="16.05" customHeight="1" x14ac:dyDescent="0.35"/>
    <row r="287" ht="16.05" customHeight="1" x14ac:dyDescent="0.35"/>
    <row r="288" ht="16.05" customHeight="1" x14ac:dyDescent="0.35"/>
    <row r="289" ht="16.05" customHeight="1" x14ac:dyDescent="0.35"/>
    <row r="290" ht="16.05" customHeight="1" x14ac:dyDescent="0.35"/>
    <row r="291" ht="16.05" customHeight="1" x14ac:dyDescent="0.35"/>
    <row r="292" ht="16.05" customHeight="1" x14ac:dyDescent="0.35"/>
    <row r="293" ht="16.05" customHeight="1" x14ac:dyDescent="0.35"/>
    <row r="294" ht="16.05" customHeight="1" x14ac:dyDescent="0.35"/>
    <row r="295" ht="16.05" customHeight="1" x14ac:dyDescent="0.35"/>
    <row r="296" ht="16.05" customHeight="1" x14ac:dyDescent="0.35"/>
    <row r="297" ht="16.05" customHeight="1" x14ac:dyDescent="0.35"/>
    <row r="298" ht="16.05" customHeight="1" x14ac:dyDescent="0.35"/>
    <row r="299" ht="16.05" customHeight="1" x14ac:dyDescent="0.35"/>
    <row r="300" ht="16.05" customHeight="1" x14ac:dyDescent="0.35"/>
    <row r="301" ht="16.05" customHeight="1" x14ac:dyDescent="0.35"/>
    <row r="302" ht="16.05" customHeight="1" x14ac:dyDescent="0.35"/>
    <row r="303" ht="16.05" customHeight="1" x14ac:dyDescent="0.35"/>
    <row r="304" ht="16.05" customHeight="1" x14ac:dyDescent="0.35"/>
    <row r="305" ht="16.05" customHeight="1" x14ac:dyDescent="0.35"/>
    <row r="306" ht="16.05" customHeight="1" x14ac:dyDescent="0.35"/>
    <row r="307" ht="16.05" customHeight="1" x14ac:dyDescent="0.35"/>
    <row r="308" ht="16.05" customHeight="1" x14ac:dyDescent="0.35"/>
    <row r="309" ht="16.05" customHeight="1" x14ac:dyDescent="0.35"/>
    <row r="310" ht="16.05" customHeight="1" x14ac:dyDescent="0.35"/>
    <row r="311" ht="16.05" customHeight="1" x14ac:dyDescent="0.35"/>
    <row r="312" ht="16.05" customHeight="1" x14ac:dyDescent="0.35"/>
    <row r="313" ht="16.05" customHeight="1" x14ac:dyDescent="0.35"/>
    <row r="314" ht="16.05" customHeight="1" x14ac:dyDescent="0.35"/>
    <row r="315" ht="16.05" customHeight="1" x14ac:dyDescent="0.35"/>
    <row r="316" ht="16.05" customHeight="1" x14ac:dyDescent="0.35"/>
    <row r="317" ht="16.05" customHeight="1" x14ac:dyDescent="0.35"/>
    <row r="318" ht="16.05" customHeight="1" x14ac:dyDescent="0.35"/>
    <row r="319" ht="16.05" customHeight="1" x14ac:dyDescent="0.35"/>
    <row r="320" ht="16.05" customHeight="1" x14ac:dyDescent="0.35"/>
    <row r="321" ht="16.05" customHeight="1" x14ac:dyDescent="0.35"/>
    <row r="322" ht="16.05" customHeight="1" x14ac:dyDescent="0.35"/>
    <row r="323" ht="16.05" customHeight="1" x14ac:dyDescent="0.35"/>
    <row r="324" ht="16.05" customHeight="1" x14ac:dyDescent="0.35"/>
    <row r="325" ht="16.05" customHeight="1" x14ac:dyDescent="0.35"/>
    <row r="326" ht="16.05" customHeight="1" x14ac:dyDescent="0.35"/>
    <row r="327" ht="16.05" customHeight="1" x14ac:dyDescent="0.35"/>
    <row r="328" ht="16.05" customHeight="1" x14ac:dyDescent="0.35"/>
    <row r="329" ht="16.05" customHeight="1" x14ac:dyDescent="0.35"/>
    <row r="330" ht="16.05" customHeight="1" x14ac:dyDescent="0.35"/>
    <row r="331" ht="16.05" customHeight="1" x14ac:dyDescent="0.35"/>
    <row r="332" ht="16.05" customHeight="1" x14ac:dyDescent="0.35"/>
    <row r="333" ht="16.05" customHeight="1" x14ac:dyDescent="0.35"/>
    <row r="334" ht="16.05" customHeight="1" x14ac:dyDescent="0.35"/>
    <row r="335" ht="16.05" customHeight="1" x14ac:dyDescent="0.35"/>
    <row r="336" ht="16.05" customHeight="1" x14ac:dyDescent="0.35"/>
    <row r="337" ht="16.05" customHeight="1" x14ac:dyDescent="0.35"/>
    <row r="338" ht="16.05" customHeight="1" x14ac:dyDescent="0.35"/>
    <row r="339" ht="16.05" customHeight="1" x14ac:dyDescent="0.35"/>
    <row r="340" ht="16.05" customHeight="1" x14ac:dyDescent="0.35"/>
    <row r="341" ht="16.05" customHeight="1" x14ac:dyDescent="0.35"/>
    <row r="342" ht="16.05" customHeight="1" x14ac:dyDescent="0.35"/>
    <row r="343" ht="16.05" customHeight="1" x14ac:dyDescent="0.35"/>
    <row r="344" ht="16.05" customHeight="1" x14ac:dyDescent="0.35"/>
    <row r="345" ht="16.05" customHeight="1" x14ac:dyDescent="0.35"/>
    <row r="346" ht="16.05" customHeight="1" x14ac:dyDescent="0.35"/>
    <row r="347" ht="16.05" customHeight="1" x14ac:dyDescent="0.35"/>
    <row r="348" ht="16.05" customHeight="1" x14ac:dyDescent="0.35"/>
    <row r="349" ht="16.05" customHeight="1" x14ac:dyDescent="0.35"/>
    <row r="350" ht="16.05" customHeight="1" x14ac:dyDescent="0.35"/>
    <row r="351" ht="16.05" customHeight="1" x14ac:dyDescent="0.35"/>
    <row r="352" ht="16.05" customHeight="1" x14ac:dyDescent="0.35"/>
    <row r="353" ht="16.05" customHeight="1" x14ac:dyDescent="0.35"/>
    <row r="354" ht="16.05" customHeight="1" x14ac:dyDescent="0.35"/>
    <row r="355" ht="16.05" customHeight="1" x14ac:dyDescent="0.35"/>
    <row r="356" ht="16.05" customHeight="1" x14ac:dyDescent="0.35"/>
    <row r="357" ht="16.05" customHeight="1" x14ac:dyDescent="0.35"/>
    <row r="358" ht="16.05" customHeight="1" x14ac:dyDescent="0.35"/>
    <row r="359" ht="16.05" customHeight="1" x14ac:dyDescent="0.35"/>
    <row r="360" ht="16.05" customHeight="1" x14ac:dyDescent="0.35"/>
    <row r="361" ht="16.05" customHeight="1" x14ac:dyDescent="0.35"/>
    <row r="362" ht="16.05" customHeight="1" x14ac:dyDescent="0.35"/>
    <row r="363" ht="16.05" customHeight="1" x14ac:dyDescent="0.35"/>
    <row r="364" ht="16.05" customHeight="1" x14ac:dyDescent="0.35"/>
    <row r="365" ht="16.05" customHeight="1" x14ac:dyDescent="0.35"/>
    <row r="366" ht="16.05" customHeight="1" x14ac:dyDescent="0.35"/>
    <row r="367" ht="16.05" customHeight="1" x14ac:dyDescent="0.35"/>
    <row r="368" ht="16.05" customHeight="1" x14ac:dyDescent="0.35"/>
    <row r="369" spans="2:4" ht="16.05" customHeight="1" x14ac:dyDescent="0.35"/>
    <row r="370" spans="2:4" ht="16.05" customHeight="1" x14ac:dyDescent="0.35"/>
    <row r="371" spans="2:4" ht="16.05" customHeight="1" x14ac:dyDescent="0.35"/>
    <row r="372" spans="2:4" ht="16.05" customHeight="1" x14ac:dyDescent="0.35"/>
    <row r="373" spans="2:4" ht="16.05" customHeight="1" x14ac:dyDescent="0.35"/>
    <row r="374" spans="2:4" ht="16.05" customHeight="1" x14ac:dyDescent="0.35"/>
    <row r="375" spans="2:4" ht="16.05" customHeight="1" x14ac:dyDescent="0.35"/>
    <row r="376" spans="2:4" ht="16.05" customHeight="1" x14ac:dyDescent="0.35"/>
    <row r="377" spans="2:4" ht="16.05" customHeight="1" x14ac:dyDescent="0.35"/>
    <row r="378" spans="2:4" ht="16.05" customHeight="1" x14ac:dyDescent="0.35"/>
    <row r="379" spans="2:4" ht="16.05" customHeight="1" x14ac:dyDescent="0.35"/>
    <row r="380" spans="2:4" ht="16.05" customHeight="1" x14ac:dyDescent="0.35"/>
    <row r="381" spans="2:4" ht="16.05" customHeight="1" x14ac:dyDescent="0.35"/>
    <row r="382" spans="2:4" ht="16.05" customHeight="1" x14ac:dyDescent="0.35"/>
    <row r="383" spans="2:4" ht="16.05" customHeight="1" x14ac:dyDescent="0.35"/>
    <row r="384" spans="2:4" ht="16.05" customHeight="1" x14ac:dyDescent="0.35">
      <c r="B384" s="9"/>
      <c r="C384" s="49"/>
      <c r="D384" s="49"/>
    </row>
    <row r="385" spans="3:4" ht="16.05" customHeight="1" x14ac:dyDescent="0.35">
      <c r="C385" s="11"/>
      <c r="D385" s="11"/>
    </row>
    <row r="386" spans="3:4" ht="16.05" customHeight="1" x14ac:dyDescent="0.35">
      <c r="C386" s="11"/>
      <c r="D386" s="11"/>
    </row>
    <row r="387" spans="3:4" ht="16.05" customHeight="1" x14ac:dyDescent="0.35">
      <c r="C387" s="11"/>
      <c r="D387" s="11"/>
    </row>
    <row r="388" spans="3:4" ht="16.05" customHeight="1" x14ac:dyDescent="0.35">
      <c r="C388" s="11"/>
      <c r="D388" s="11"/>
    </row>
    <row r="389" spans="3:4" x14ac:dyDescent="0.35">
      <c r="C389" s="11"/>
      <c r="D389" s="11"/>
    </row>
    <row r="390" spans="3:4" x14ac:dyDescent="0.35">
      <c r="C390" s="11"/>
      <c r="D390" s="11"/>
    </row>
    <row r="391" spans="3:4" ht="16.05" customHeight="1" x14ac:dyDescent="0.35">
      <c r="C391" s="11"/>
      <c r="D391" s="11"/>
    </row>
    <row r="392" spans="3:4" ht="16.05" customHeight="1" x14ac:dyDescent="0.35">
      <c r="C392" s="11"/>
      <c r="D392" s="11"/>
    </row>
    <row r="393" spans="3:4" ht="16.05" customHeight="1" x14ac:dyDescent="0.35">
      <c r="C393" s="11"/>
      <c r="D393" s="11"/>
    </row>
    <row r="394" spans="3:4" ht="16.05" customHeight="1" x14ac:dyDescent="0.35">
      <c r="C394" s="11"/>
      <c r="D394" s="11"/>
    </row>
    <row r="395" spans="3:4" ht="16.05" customHeight="1" x14ac:dyDescent="0.35">
      <c r="C395" s="11"/>
      <c r="D395" s="11"/>
    </row>
    <row r="396" spans="3:4" ht="16.05" customHeight="1" x14ac:dyDescent="0.35">
      <c r="C396" s="11"/>
      <c r="D396" s="11"/>
    </row>
    <row r="397" spans="3:4" ht="16.05" customHeight="1" x14ac:dyDescent="0.35">
      <c r="C397" s="11"/>
      <c r="D397" s="11"/>
    </row>
    <row r="398" spans="3:4" ht="16.05" customHeight="1" x14ac:dyDescent="0.35">
      <c r="C398" s="11"/>
      <c r="D398" s="11"/>
    </row>
    <row r="399" spans="3:4" ht="16.05" customHeight="1" x14ac:dyDescent="0.35">
      <c r="C399" s="11"/>
      <c r="D399" s="11"/>
    </row>
    <row r="400" spans="3:4" ht="16.05" customHeight="1" x14ac:dyDescent="0.35">
      <c r="C400" s="11"/>
      <c r="D400" s="11"/>
    </row>
    <row r="401" spans="3:4" ht="16.05" customHeight="1" x14ac:dyDescent="0.35">
      <c r="C401" s="11"/>
      <c r="D401" s="11"/>
    </row>
    <row r="402" spans="3:4" ht="16.05" customHeight="1" x14ac:dyDescent="0.35">
      <c r="C402" s="11"/>
      <c r="D402" s="11"/>
    </row>
    <row r="403" spans="3:4" ht="16.05" customHeight="1" x14ac:dyDescent="0.35">
      <c r="C403" s="11"/>
      <c r="D403" s="11"/>
    </row>
    <row r="404" spans="3:4" ht="16.05" customHeight="1" x14ac:dyDescent="0.35">
      <c r="C404" s="11"/>
      <c r="D404" s="11"/>
    </row>
    <row r="405" spans="3:4" ht="16.05" customHeight="1" x14ac:dyDescent="0.35">
      <c r="C405" s="11"/>
      <c r="D405" s="11"/>
    </row>
    <row r="406" spans="3:4" ht="16.05" customHeight="1" x14ac:dyDescent="0.35">
      <c r="C406" s="11"/>
      <c r="D406" s="11"/>
    </row>
    <row r="407" spans="3:4" ht="16.05" customHeight="1" x14ac:dyDescent="0.35">
      <c r="C407" s="11"/>
      <c r="D407" s="11"/>
    </row>
    <row r="408" spans="3:4" ht="16.05" customHeight="1" x14ac:dyDescent="0.35"/>
    <row r="409" spans="3:4" ht="16.05" customHeight="1" x14ac:dyDescent="0.35"/>
    <row r="410" spans="3:4" ht="16.05" customHeight="1" x14ac:dyDescent="0.35"/>
    <row r="411" spans="3:4" ht="16.05" customHeight="1" x14ac:dyDescent="0.35"/>
    <row r="412" spans="3:4" ht="16.05" customHeight="1" x14ac:dyDescent="0.35"/>
    <row r="413" spans="3:4" ht="16.05" customHeight="1" x14ac:dyDescent="0.35"/>
    <row r="414" spans="3:4" ht="16.05" customHeight="1" x14ac:dyDescent="0.35"/>
    <row r="415" spans="3:4" ht="16.05" customHeight="1" x14ac:dyDescent="0.35"/>
    <row r="416" spans="3:4" ht="16.05" customHeight="1" x14ac:dyDescent="0.35"/>
  </sheetData>
  <mergeCells count="3">
    <mergeCell ref="A2:E2"/>
    <mergeCell ref="A149:E149"/>
    <mergeCell ref="A189:E1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5720-3512-4A2E-8CA7-D14F09DFAD90}">
  <dimension ref="A1:S166"/>
  <sheetViews>
    <sheetView topLeftCell="A141" workbookViewId="0">
      <selection activeCell="C20" sqref="C20"/>
    </sheetView>
  </sheetViews>
  <sheetFormatPr defaultRowHeight="14.4" x14ac:dyDescent="0.3"/>
  <cols>
    <col min="1" max="1" width="45.88671875" customWidth="1"/>
    <col min="2" max="2" width="45.6640625" customWidth="1"/>
    <col min="3" max="3" width="35.44140625" customWidth="1"/>
    <col min="4" max="4" width="47.5546875" customWidth="1"/>
    <col min="5" max="5" width="69" customWidth="1"/>
  </cols>
  <sheetData>
    <row r="1" spans="1:19" s="8" customFormat="1" ht="16.05" customHeight="1" thickBot="1" x14ac:dyDescent="0.4">
      <c r="B1" s="9"/>
      <c r="C1" s="9"/>
      <c r="D1" s="9"/>
      <c r="E1" s="9"/>
      <c r="F1" s="9"/>
      <c r="G1" s="9"/>
      <c r="H1" s="9"/>
      <c r="I1" s="9"/>
    </row>
    <row r="2" spans="1:19" s="8" customFormat="1" ht="16.05" customHeight="1" thickBot="1" x14ac:dyDescent="0.4">
      <c r="A2" s="54" t="s">
        <v>233</v>
      </c>
      <c r="B2" s="55"/>
      <c r="C2" s="55"/>
      <c r="D2" s="55"/>
      <c r="E2" s="56"/>
      <c r="F2" s="9"/>
      <c r="G2" s="9"/>
      <c r="H2" s="9"/>
      <c r="I2" s="9"/>
    </row>
    <row r="3" spans="1:19" s="8" customFormat="1" ht="16.05" customHeight="1" x14ac:dyDescent="0.35">
      <c r="B3" s="9"/>
      <c r="C3" s="9"/>
      <c r="D3" s="9"/>
      <c r="E3" s="40"/>
      <c r="K3" s="41"/>
      <c r="M3" s="42"/>
      <c r="N3" s="42"/>
      <c r="O3" s="42"/>
      <c r="P3" s="42"/>
      <c r="S3" s="42"/>
    </row>
    <row r="4" spans="1:19" s="8" customFormat="1" ht="18" x14ac:dyDescent="0.35">
      <c r="A4" s="50" t="s">
        <v>0</v>
      </c>
      <c r="B4" s="20" t="s">
        <v>234</v>
      </c>
      <c r="C4" s="21" t="s">
        <v>235</v>
      </c>
      <c r="D4" s="20" t="s">
        <v>236</v>
      </c>
    </row>
    <row r="5" spans="1:19" ht="18" x14ac:dyDescent="0.35">
      <c r="A5" s="1" t="s">
        <v>1</v>
      </c>
      <c r="B5" s="52" t="s">
        <v>220</v>
      </c>
      <c r="C5" s="6" t="s">
        <v>220</v>
      </c>
      <c r="D5" s="29" t="e">
        <f>ROUND((B5*100)/C5,2)</f>
        <v>#VALUE!</v>
      </c>
      <c r="E5" s="5"/>
      <c r="F5" s="4"/>
    </row>
    <row r="6" spans="1:19" ht="18" x14ac:dyDescent="0.35">
      <c r="A6" s="1" t="s">
        <v>2</v>
      </c>
      <c r="B6" s="52" t="s">
        <v>220</v>
      </c>
      <c r="C6" s="6" t="s">
        <v>220</v>
      </c>
      <c r="D6" s="29" t="e">
        <f t="shared" ref="D6:D65" si="0">ROUND((B6*100)/C6,2)</f>
        <v>#VALUE!</v>
      </c>
      <c r="E6" s="5"/>
      <c r="F6" s="4"/>
    </row>
    <row r="7" spans="1:19" ht="18" x14ac:dyDescent="0.35">
      <c r="A7" s="1" t="s">
        <v>3</v>
      </c>
      <c r="B7" s="52">
        <v>731</v>
      </c>
      <c r="C7" s="6">
        <v>134907</v>
      </c>
      <c r="D7" s="29">
        <f t="shared" si="0"/>
        <v>0.54</v>
      </c>
      <c r="E7" s="5"/>
      <c r="F7" s="4"/>
    </row>
    <row r="8" spans="1:19" ht="18" x14ac:dyDescent="0.35">
      <c r="A8" s="1" t="s">
        <v>4</v>
      </c>
      <c r="B8" s="52" t="s">
        <v>220</v>
      </c>
      <c r="C8" s="6" t="s">
        <v>220</v>
      </c>
      <c r="D8" s="29" t="e">
        <f t="shared" si="0"/>
        <v>#VALUE!</v>
      </c>
      <c r="E8" s="5"/>
      <c r="F8" s="4"/>
    </row>
    <row r="9" spans="1:19" ht="18" x14ac:dyDescent="0.35">
      <c r="A9" s="1" t="s">
        <v>5</v>
      </c>
      <c r="B9" s="52" t="s">
        <v>220</v>
      </c>
      <c r="C9" s="6" t="s">
        <v>220</v>
      </c>
      <c r="D9" s="29" t="e">
        <f t="shared" si="0"/>
        <v>#VALUE!</v>
      </c>
      <c r="E9" s="5"/>
      <c r="F9" s="4"/>
    </row>
    <row r="10" spans="1:19" ht="18" x14ac:dyDescent="0.35">
      <c r="A10" s="1" t="s">
        <v>6</v>
      </c>
      <c r="B10" s="52" t="s">
        <v>220</v>
      </c>
      <c r="C10" s="6" t="s">
        <v>220</v>
      </c>
      <c r="D10" s="29" t="e">
        <f t="shared" si="0"/>
        <v>#VALUE!</v>
      </c>
      <c r="E10" s="5"/>
      <c r="F10" s="4"/>
    </row>
    <row r="11" spans="1:19" ht="18" x14ac:dyDescent="0.35">
      <c r="A11" s="1" t="s">
        <v>7</v>
      </c>
      <c r="B11" s="52" t="s">
        <v>220</v>
      </c>
      <c r="C11" s="6" t="s">
        <v>220</v>
      </c>
      <c r="D11" s="29" t="e">
        <f t="shared" si="0"/>
        <v>#VALUE!</v>
      </c>
      <c r="E11" s="5"/>
      <c r="F11" s="4"/>
    </row>
    <row r="12" spans="1:19" ht="18" x14ac:dyDescent="0.35">
      <c r="A12" s="1" t="s">
        <v>8</v>
      </c>
      <c r="B12" s="52" t="s">
        <v>220</v>
      </c>
      <c r="C12" s="6" t="s">
        <v>220</v>
      </c>
      <c r="D12" s="29" t="e">
        <f t="shared" si="0"/>
        <v>#VALUE!</v>
      </c>
      <c r="E12" s="5"/>
      <c r="F12" s="4"/>
    </row>
    <row r="13" spans="1:19" ht="18" x14ac:dyDescent="0.35">
      <c r="A13" s="1" t="s">
        <v>9</v>
      </c>
      <c r="B13" s="52" t="s">
        <v>220</v>
      </c>
      <c r="C13" s="6" t="s">
        <v>220</v>
      </c>
      <c r="D13" s="29" t="e">
        <f t="shared" si="0"/>
        <v>#VALUE!</v>
      </c>
      <c r="E13" s="5"/>
      <c r="F13" s="4"/>
    </row>
    <row r="14" spans="1:19" ht="18" x14ac:dyDescent="0.35">
      <c r="A14" s="1" t="s">
        <v>10</v>
      </c>
      <c r="B14" s="52">
        <v>108</v>
      </c>
      <c r="C14" s="6">
        <v>135530</v>
      </c>
      <c r="D14" s="29">
        <f t="shared" si="0"/>
        <v>0.08</v>
      </c>
      <c r="E14" s="5"/>
      <c r="F14" s="4"/>
    </row>
    <row r="15" spans="1:19" ht="18" x14ac:dyDescent="0.35">
      <c r="A15" s="1" t="s">
        <v>11</v>
      </c>
      <c r="B15" s="52">
        <v>329</v>
      </c>
      <c r="C15" s="6">
        <v>135309</v>
      </c>
      <c r="D15" s="29">
        <f t="shared" si="0"/>
        <v>0.24</v>
      </c>
      <c r="E15" s="5"/>
      <c r="F15" s="4"/>
    </row>
    <row r="16" spans="1:19" ht="18" x14ac:dyDescent="0.35">
      <c r="A16" s="1" t="s">
        <v>12</v>
      </c>
      <c r="B16" s="52">
        <v>968</v>
      </c>
      <c r="C16" s="6">
        <v>134670</v>
      </c>
      <c r="D16" s="29">
        <f t="shared" si="0"/>
        <v>0.72</v>
      </c>
      <c r="E16" s="5"/>
      <c r="F16" s="4"/>
    </row>
    <row r="17" spans="1:6" ht="18" x14ac:dyDescent="0.35">
      <c r="A17" s="1" t="s">
        <v>13</v>
      </c>
      <c r="B17" s="52">
        <v>157</v>
      </c>
      <c r="C17" s="6">
        <v>135481</v>
      </c>
      <c r="D17" s="29">
        <f t="shared" si="0"/>
        <v>0.12</v>
      </c>
      <c r="E17" s="5"/>
      <c r="F17" s="4"/>
    </row>
    <row r="18" spans="1:6" ht="18" x14ac:dyDescent="0.35">
      <c r="A18" s="1" t="s">
        <v>14</v>
      </c>
      <c r="B18" s="52">
        <v>157</v>
      </c>
      <c r="C18" s="6">
        <v>135481</v>
      </c>
      <c r="D18" s="29">
        <f t="shared" si="0"/>
        <v>0.12</v>
      </c>
      <c r="E18" s="5"/>
      <c r="F18" s="4"/>
    </row>
    <row r="19" spans="1:6" ht="18" x14ac:dyDescent="0.35">
      <c r="A19" s="1" t="s">
        <v>15</v>
      </c>
      <c r="B19" s="52">
        <v>367</v>
      </c>
      <c r="C19" s="6">
        <v>135271</v>
      </c>
      <c r="D19" s="29">
        <f t="shared" si="0"/>
        <v>0.27</v>
      </c>
      <c r="E19" s="5"/>
      <c r="F19" s="4"/>
    </row>
    <row r="20" spans="1:6" ht="18" x14ac:dyDescent="0.35">
      <c r="A20" s="1" t="s">
        <v>16</v>
      </c>
      <c r="B20" s="52" t="s">
        <v>220</v>
      </c>
      <c r="C20" s="6" t="s">
        <v>220</v>
      </c>
      <c r="D20" s="29" t="e">
        <f t="shared" si="0"/>
        <v>#VALUE!</v>
      </c>
      <c r="E20" s="5"/>
      <c r="F20" s="4"/>
    </row>
    <row r="21" spans="1:6" ht="18" x14ac:dyDescent="0.35">
      <c r="A21" s="1" t="s">
        <v>17</v>
      </c>
      <c r="B21" s="52">
        <v>914</v>
      </c>
      <c r="C21" s="6">
        <v>134724</v>
      </c>
      <c r="D21" s="29">
        <f t="shared" si="0"/>
        <v>0.68</v>
      </c>
      <c r="E21" s="5"/>
      <c r="F21" s="4"/>
    </row>
    <row r="22" spans="1:6" ht="18" x14ac:dyDescent="0.35">
      <c r="A22" s="1" t="s">
        <v>18</v>
      </c>
      <c r="B22" s="52">
        <v>1553</v>
      </c>
      <c r="C22" s="6">
        <v>134085</v>
      </c>
      <c r="D22" s="29">
        <f t="shared" si="0"/>
        <v>1.1599999999999999</v>
      </c>
      <c r="E22" s="5"/>
      <c r="F22" s="4"/>
    </row>
    <row r="23" spans="1:6" ht="18" x14ac:dyDescent="0.35">
      <c r="A23" s="1" t="s">
        <v>19</v>
      </c>
      <c r="B23" s="52">
        <v>3920</v>
      </c>
      <c r="C23" s="6">
        <v>72468</v>
      </c>
      <c r="D23" s="29">
        <f t="shared" si="0"/>
        <v>5.41</v>
      </c>
      <c r="E23" s="5"/>
      <c r="F23" s="4"/>
    </row>
    <row r="24" spans="1:6" ht="18" x14ac:dyDescent="0.35">
      <c r="A24" s="1" t="s">
        <v>20</v>
      </c>
      <c r="B24" s="52">
        <v>103</v>
      </c>
      <c r="C24" s="6">
        <v>76285</v>
      </c>
      <c r="D24" s="29">
        <f t="shared" si="0"/>
        <v>0.14000000000000001</v>
      </c>
      <c r="E24" s="5"/>
      <c r="F24" s="4"/>
    </row>
    <row r="25" spans="1:6" ht="18" x14ac:dyDescent="0.35">
      <c r="A25" s="1" t="s">
        <v>21</v>
      </c>
      <c r="B25" s="52">
        <v>566</v>
      </c>
      <c r="C25" s="6">
        <v>75822</v>
      </c>
      <c r="D25" s="29">
        <f t="shared" si="0"/>
        <v>0.75</v>
      </c>
      <c r="E25" s="5"/>
      <c r="F25" s="4"/>
    </row>
    <row r="26" spans="1:6" ht="18" x14ac:dyDescent="0.35">
      <c r="A26" s="1" t="s">
        <v>22</v>
      </c>
      <c r="B26" s="52">
        <v>311</v>
      </c>
      <c r="C26" s="6">
        <v>76077</v>
      </c>
      <c r="D26" s="29">
        <f t="shared" si="0"/>
        <v>0.41</v>
      </c>
      <c r="E26" s="5"/>
      <c r="F26" s="4"/>
    </row>
    <row r="27" spans="1:6" ht="18" x14ac:dyDescent="0.35">
      <c r="A27" s="1" t="s">
        <v>23</v>
      </c>
      <c r="B27" s="52">
        <v>3282</v>
      </c>
      <c r="C27" s="6">
        <v>55968</v>
      </c>
      <c r="D27" s="29">
        <f t="shared" si="0"/>
        <v>5.86</v>
      </c>
      <c r="E27" s="5"/>
      <c r="F27" s="4"/>
    </row>
    <row r="28" spans="1:6" ht="18" x14ac:dyDescent="0.35">
      <c r="A28" s="1" t="s">
        <v>24</v>
      </c>
      <c r="B28" s="52">
        <v>215</v>
      </c>
      <c r="C28" s="6">
        <v>135423</v>
      </c>
      <c r="D28" s="29">
        <f t="shared" si="0"/>
        <v>0.16</v>
      </c>
      <c r="E28" s="5"/>
      <c r="F28" s="4"/>
    </row>
    <row r="29" spans="1:6" ht="18" x14ac:dyDescent="0.35">
      <c r="A29" s="1" t="s">
        <v>25</v>
      </c>
      <c r="B29" s="52">
        <v>501</v>
      </c>
      <c r="C29" s="6">
        <v>135137</v>
      </c>
      <c r="D29" s="29">
        <f t="shared" si="0"/>
        <v>0.37</v>
      </c>
      <c r="E29" s="5"/>
      <c r="F29" s="4"/>
    </row>
    <row r="30" spans="1:6" ht="18" x14ac:dyDescent="0.35">
      <c r="A30" s="1" t="s">
        <v>26</v>
      </c>
      <c r="B30" s="52">
        <v>611</v>
      </c>
      <c r="C30" s="6">
        <v>135027</v>
      </c>
      <c r="D30" s="29">
        <f t="shared" si="0"/>
        <v>0.45</v>
      </c>
      <c r="E30" s="5"/>
      <c r="F30" s="4"/>
    </row>
    <row r="31" spans="1:6" s="63" customFormat="1" ht="18" x14ac:dyDescent="0.35">
      <c r="A31" s="57" t="s">
        <v>27</v>
      </c>
      <c r="B31" s="58">
        <v>3394</v>
      </c>
      <c r="C31" s="59">
        <v>131283</v>
      </c>
      <c r="D31" s="60">
        <f t="shared" si="0"/>
        <v>2.59</v>
      </c>
      <c r="E31" s="61"/>
      <c r="F31" s="62"/>
    </row>
    <row r="32" spans="1:6" ht="18" x14ac:dyDescent="0.35">
      <c r="A32" s="1" t="s">
        <v>28</v>
      </c>
      <c r="B32" s="52">
        <v>3607</v>
      </c>
      <c r="C32" s="6">
        <v>132031</v>
      </c>
      <c r="D32" s="29">
        <f t="shared" si="0"/>
        <v>2.73</v>
      </c>
      <c r="E32" s="5"/>
      <c r="F32" s="4"/>
    </row>
    <row r="33" spans="1:6" ht="18" x14ac:dyDescent="0.35">
      <c r="A33" s="1" t="s">
        <v>29</v>
      </c>
      <c r="B33" s="52">
        <v>233</v>
      </c>
      <c r="C33" s="6">
        <v>134136</v>
      </c>
      <c r="D33" s="29">
        <f t="shared" si="0"/>
        <v>0.17</v>
      </c>
      <c r="E33" s="5"/>
      <c r="F33" s="4"/>
    </row>
    <row r="34" spans="1:6" ht="18" x14ac:dyDescent="0.35">
      <c r="A34" s="1" t="s">
        <v>30</v>
      </c>
      <c r="B34" s="52">
        <v>1153</v>
      </c>
      <c r="C34" s="6">
        <v>133932</v>
      </c>
      <c r="D34" s="29">
        <f t="shared" si="0"/>
        <v>0.86</v>
      </c>
      <c r="E34" s="5"/>
      <c r="F34" s="4"/>
    </row>
    <row r="35" spans="1:6" ht="18" x14ac:dyDescent="0.35">
      <c r="A35" s="1" t="s">
        <v>31</v>
      </c>
      <c r="B35" s="52">
        <v>15434</v>
      </c>
      <c r="C35" s="6">
        <v>40375</v>
      </c>
      <c r="D35" s="29">
        <f t="shared" si="0"/>
        <v>38.229999999999997</v>
      </c>
      <c r="E35" s="5"/>
      <c r="F35" s="4"/>
    </row>
    <row r="36" spans="1:6" ht="18" x14ac:dyDescent="0.35">
      <c r="A36" s="1" t="s">
        <v>32</v>
      </c>
      <c r="B36" s="52">
        <v>2140</v>
      </c>
      <c r="C36" s="6">
        <v>117331</v>
      </c>
      <c r="D36" s="29">
        <f t="shared" si="0"/>
        <v>1.82</v>
      </c>
      <c r="E36" s="5"/>
      <c r="F36" s="4"/>
    </row>
    <row r="37" spans="1:6" ht="18" x14ac:dyDescent="0.35">
      <c r="A37" s="1" t="s">
        <v>33</v>
      </c>
      <c r="B37" s="52">
        <v>1640</v>
      </c>
      <c r="C37" s="6">
        <v>117331</v>
      </c>
      <c r="D37" s="29">
        <f t="shared" si="0"/>
        <v>1.4</v>
      </c>
      <c r="E37" s="5"/>
      <c r="F37" s="4"/>
    </row>
    <row r="38" spans="1:6" ht="18" x14ac:dyDescent="0.35">
      <c r="A38" s="1" t="s">
        <v>34</v>
      </c>
      <c r="B38" s="52">
        <v>1216</v>
      </c>
      <c r="C38" s="6">
        <v>117331</v>
      </c>
      <c r="D38" s="29">
        <f t="shared" si="0"/>
        <v>1.04</v>
      </c>
      <c r="E38" s="5"/>
      <c r="F38" s="4"/>
    </row>
    <row r="39" spans="1:6" ht="18" x14ac:dyDescent="0.35">
      <c r="A39" s="1" t="s">
        <v>35</v>
      </c>
      <c r="B39" s="52">
        <v>15434</v>
      </c>
      <c r="C39" s="6">
        <v>40375</v>
      </c>
      <c r="D39" s="29">
        <f t="shared" si="0"/>
        <v>38.229999999999997</v>
      </c>
      <c r="E39" s="5"/>
      <c r="F39" s="4"/>
    </row>
    <row r="40" spans="1:6" ht="18" x14ac:dyDescent="0.35">
      <c r="A40" s="1" t="s">
        <v>36</v>
      </c>
      <c r="B40" s="52">
        <v>3707</v>
      </c>
      <c r="C40" s="6">
        <v>114000</v>
      </c>
      <c r="D40" s="29">
        <f t="shared" si="0"/>
        <v>3.25</v>
      </c>
      <c r="E40" s="5"/>
      <c r="F40" s="4"/>
    </row>
    <row r="41" spans="1:6" ht="18" x14ac:dyDescent="0.35">
      <c r="A41" s="1" t="s">
        <v>37</v>
      </c>
      <c r="B41" s="52">
        <v>19750</v>
      </c>
      <c r="C41" s="6">
        <v>114000</v>
      </c>
      <c r="D41" s="29">
        <f t="shared" si="0"/>
        <v>17.32</v>
      </c>
      <c r="E41" s="5"/>
      <c r="F41" s="4"/>
    </row>
    <row r="42" spans="1:6" ht="18" x14ac:dyDescent="0.35">
      <c r="A42" s="1" t="s">
        <v>38</v>
      </c>
      <c r="B42" s="52">
        <v>808</v>
      </c>
      <c r="C42" s="6">
        <v>114000</v>
      </c>
      <c r="D42" s="29">
        <f t="shared" si="0"/>
        <v>0.71</v>
      </c>
      <c r="E42" s="5"/>
      <c r="F42" s="4"/>
    </row>
    <row r="43" spans="1:6" ht="18" x14ac:dyDescent="0.35">
      <c r="A43" s="1" t="s">
        <v>39</v>
      </c>
      <c r="B43" s="52">
        <v>787</v>
      </c>
      <c r="C43" s="6">
        <v>133592</v>
      </c>
      <c r="D43" s="29">
        <f t="shared" si="0"/>
        <v>0.59</v>
      </c>
      <c r="E43" s="5"/>
      <c r="F43" s="4"/>
    </row>
    <row r="44" spans="1:6" ht="18" x14ac:dyDescent="0.35">
      <c r="A44" s="1" t="s">
        <v>40</v>
      </c>
      <c r="B44" s="52">
        <v>5762</v>
      </c>
      <c r="C44" s="6">
        <v>129876</v>
      </c>
      <c r="D44" s="29">
        <f t="shared" si="0"/>
        <v>4.4400000000000004</v>
      </c>
      <c r="E44" s="5"/>
      <c r="F44" s="4"/>
    </row>
    <row r="45" spans="1:6" ht="18" x14ac:dyDescent="0.35">
      <c r="A45" s="1" t="s">
        <v>41</v>
      </c>
      <c r="B45" s="52">
        <v>13154</v>
      </c>
      <c r="C45" s="6">
        <v>120611</v>
      </c>
      <c r="D45" s="29">
        <f t="shared" si="0"/>
        <v>10.91</v>
      </c>
      <c r="E45" s="5"/>
      <c r="F45" s="4"/>
    </row>
    <row r="46" spans="1:6" ht="18" x14ac:dyDescent="0.35">
      <c r="A46" s="1" t="s">
        <v>42</v>
      </c>
      <c r="B46" s="52">
        <v>1207</v>
      </c>
      <c r="C46" s="6">
        <v>133153</v>
      </c>
      <c r="D46" s="29">
        <f t="shared" si="0"/>
        <v>0.91</v>
      </c>
      <c r="E46" s="5"/>
      <c r="F46" s="4"/>
    </row>
    <row r="47" spans="1:6" ht="18" x14ac:dyDescent="0.35">
      <c r="A47" s="1" t="s">
        <v>43</v>
      </c>
      <c r="B47" s="52">
        <v>1223</v>
      </c>
      <c r="C47" s="6">
        <v>134415</v>
      </c>
      <c r="D47" s="29">
        <f t="shared" si="0"/>
        <v>0.91</v>
      </c>
      <c r="E47" s="5"/>
      <c r="F47" s="4"/>
    </row>
    <row r="48" spans="1:6" ht="18" x14ac:dyDescent="0.35">
      <c r="A48" s="1" t="s">
        <v>44</v>
      </c>
      <c r="B48" s="52">
        <v>3424</v>
      </c>
      <c r="C48" s="6">
        <v>110963</v>
      </c>
      <c r="D48" s="29">
        <f t="shared" si="0"/>
        <v>3.09</v>
      </c>
      <c r="E48" s="5"/>
      <c r="F48" s="4"/>
    </row>
    <row r="49" spans="1:6" ht="18" x14ac:dyDescent="0.35">
      <c r="A49" s="1" t="s">
        <v>45</v>
      </c>
      <c r="B49" s="52">
        <v>9096</v>
      </c>
      <c r="C49" s="6">
        <v>110963</v>
      </c>
      <c r="D49" s="29">
        <f t="shared" si="0"/>
        <v>8.1999999999999993</v>
      </c>
      <c r="E49" s="5"/>
      <c r="F49" s="4"/>
    </row>
    <row r="50" spans="1:6" ht="18" x14ac:dyDescent="0.35">
      <c r="A50" s="1" t="s">
        <v>46</v>
      </c>
      <c r="B50" s="52">
        <v>1017</v>
      </c>
      <c r="C50" s="6">
        <v>121360</v>
      </c>
      <c r="D50" s="29">
        <f t="shared" si="0"/>
        <v>0.84</v>
      </c>
      <c r="E50" s="5"/>
      <c r="F50" s="4"/>
    </row>
    <row r="51" spans="1:6" ht="18" x14ac:dyDescent="0.35">
      <c r="A51" s="1" t="s">
        <v>47</v>
      </c>
      <c r="B51" s="52">
        <v>6692</v>
      </c>
      <c r="C51" s="6">
        <v>121360</v>
      </c>
      <c r="D51" s="29">
        <f t="shared" si="0"/>
        <v>5.51</v>
      </c>
      <c r="E51" s="5"/>
      <c r="F51" s="4"/>
    </row>
    <row r="52" spans="1:6" ht="18" x14ac:dyDescent="0.35">
      <c r="A52" s="1" t="s">
        <v>48</v>
      </c>
      <c r="B52" s="52" t="s">
        <v>220</v>
      </c>
      <c r="C52" s="6" t="s">
        <v>220</v>
      </c>
      <c r="D52" s="29" t="e">
        <f t="shared" si="0"/>
        <v>#VALUE!</v>
      </c>
      <c r="E52" s="5"/>
      <c r="F52" s="4"/>
    </row>
    <row r="53" spans="1:6" ht="18" x14ac:dyDescent="0.35">
      <c r="A53" s="1" t="s">
        <v>49</v>
      </c>
      <c r="B53" s="52">
        <v>318</v>
      </c>
      <c r="C53" s="6">
        <v>126542</v>
      </c>
      <c r="D53" s="29">
        <f t="shared" si="0"/>
        <v>0.25</v>
      </c>
      <c r="E53" s="5"/>
      <c r="F53" s="4"/>
    </row>
    <row r="54" spans="1:6" ht="18" x14ac:dyDescent="0.35">
      <c r="A54" s="1" t="s">
        <v>50</v>
      </c>
      <c r="B54" s="52">
        <v>2114</v>
      </c>
      <c r="C54" s="6">
        <v>130011</v>
      </c>
      <c r="D54" s="29">
        <f t="shared" si="0"/>
        <v>1.63</v>
      </c>
      <c r="E54" s="5"/>
      <c r="F54" s="4"/>
    </row>
    <row r="55" spans="1:6" ht="18" x14ac:dyDescent="0.35">
      <c r="A55" s="1" t="s">
        <v>51</v>
      </c>
      <c r="B55" s="52">
        <v>15969</v>
      </c>
      <c r="C55" s="6">
        <v>118250</v>
      </c>
      <c r="D55" s="29">
        <f t="shared" si="0"/>
        <v>13.5</v>
      </c>
      <c r="E55" s="5"/>
      <c r="F55" s="4"/>
    </row>
    <row r="56" spans="1:6" ht="18" x14ac:dyDescent="0.35">
      <c r="A56" s="1" t="s">
        <v>52</v>
      </c>
      <c r="B56" s="52">
        <v>3301</v>
      </c>
      <c r="C56" s="6">
        <v>126333</v>
      </c>
      <c r="D56" s="29">
        <f t="shared" si="0"/>
        <v>2.61</v>
      </c>
      <c r="E56" s="5"/>
      <c r="F56" s="4"/>
    </row>
    <row r="57" spans="1:6" ht="18" x14ac:dyDescent="0.35">
      <c r="A57" s="1" t="s">
        <v>53</v>
      </c>
      <c r="B57" s="52">
        <v>121</v>
      </c>
      <c r="C57" s="6">
        <v>126333</v>
      </c>
      <c r="D57" s="29">
        <f t="shared" si="0"/>
        <v>0.1</v>
      </c>
      <c r="E57" s="5"/>
      <c r="F57" s="4"/>
    </row>
    <row r="58" spans="1:6" ht="18" x14ac:dyDescent="0.35">
      <c r="A58" s="1" t="s">
        <v>54</v>
      </c>
      <c r="B58" s="52">
        <v>5177</v>
      </c>
      <c r="C58" s="6">
        <v>130461</v>
      </c>
      <c r="D58" s="29">
        <f t="shared" si="0"/>
        <v>3.97</v>
      </c>
      <c r="E58" s="5"/>
      <c r="F58" s="4"/>
    </row>
    <row r="59" spans="1:6" ht="18" x14ac:dyDescent="0.35">
      <c r="A59" s="1" t="s">
        <v>55</v>
      </c>
      <c r="B59" s="52">
        <v>322</v>
      </c>
      <c r="C59" s="6">
        <v>129169</v>
      </c>
      <c r="D59" s="29">
        <f t="shared" si="0"/>
        <v>0.25</v>
      </c>
      <c r="E59" s="5"/>
      <c r="F59" s="4"/>
    </row>
    <row r="60" spans="1:6" ht="18" x14ac:dyDescent="0.35">
      <c r="A60" s="1" t="s">
        <v>56</v>
      </c>
      <c r="B60" s="52">
        <v>942</v>
      </c>
      <c r="C60" s="6">
        <v>130102</v>
      </c>
      <c r="D60" s="29">
        <f t="shared" si="0"/>
        <v>0.72</v>
      </c>
      <c r="E60" s="5"/>
      <c r="F60" s="4"/>
    </row>
    <row r="61" spans="1:6" ht="18" x14ac:dyDescent="0.35">
      <c r="A61" s="1" t="s">
        <v>57</v>
      </c>
      <c r="B61" s="52">
        <v>9608</v>
      </c>
      <c r="C61" s="6">
        <v>122327</v>
      </c>
      <c r="D61" s="29">
        <f t="shared" si="0"/>
        <v>7.85</v>
      </c>
      <c r="E61" s="5"/>
      <c r="F61" s="4"/>
    </row>
    <row r="62" spans="1:6" ht="18" x14ac:dyDescent="0.35">
      <c r="A62" s="1" t="s">
        <v>58</v>
      </c>
      <c r="B62" s="52">
        <v>372</v>
      </c>
      <c r="C62" s="6">
        <v>135266</v>
      </c>
      <c r="D62" s="29">
        <f t="shared" si="0"/>
        <v>0.28000000000000003</v>
      </c>
      <c r="E62" s="5"/>
      <c r="F62" s="4"/>
    </row>
    <row r="63" spans="1:6" ht="18" x14ac:dyDescent="0.35">
      <c r="A63" s="1" t="s">
        <v>59</v>
      </c>
      <c r="B63" s="52">
        <v>12131</v>
      </c>
      <c r="C63" s="6">
        <v>115774</v>
      </c>
      <c r="D63" s="29">
        <f t="shared" si="0"/>
        <v>10.48</v>
      </c>
      <c r="E63" s="5"/>
      <c r="F63" s="4"/>
    </row>
    <row r="64" spans="1:6" ht="18" x14ac:dyDescent="0.35">
      <c r="A64" s="1" t="s">
        <v>60</v>
      </c>
      <c r="B64" s="52">
        <v>4775</v>
      </c>
      <c r="C64" s="6">
        <v>121855</v>
      </c>
      <c r="D64" s="29">
        <f t="shared" si="0"/>
        <v>3.92</v>
      </c>
      <c r="E64" s="5"/>
      <c r="F64" s="4"/>
    </row>
    <row r="65" spans="1:6" ht="18" x14ac:dyDescent="0.35">
      <c r="A65" s="1" t="s">
        <v>61</v>
      </c>
      <c r="B65" s="52" t="s">
        <v>220</v>
      </c>
      <c r="C65" s="6" t="s">
        <v>220</v>
      </c>
      <c r="D65" s="29" t="e">
        <f t="shared" si="0"/>
        <v>#VALUE!</v>
      </c>
      <c r="E65" s="5"/>
      <c r="F65" s="4"/>
    </row>
    <row r="66" spans="1:6" ht="18" x14ac:dyDescent="0.35">
      <c r="A66" s="1" t="s">
        <v>62</v>
      </c>
      <c r="B66" s="52">
        <v>8234</v>
      </c>
      <c r="C66" s="6">
        <v>115774</v>
      </c>
      <c r="D66" s="29">
        <f t="shared" ref="D66:D122" si="1">ROUND((B66*100)/C66,2)</f>
        <v>7.11</v>
      </c>
      <c r="E66" s="5"/>
      <c r="F66" s="4"/>
    </row>
    <row r="67" spans="1:6" ht="18" x14ac:dyDescent="0.35">
      <c r="A67" s="1" t="s">
        <v>63</v>
      </c>
      <c r="B67" s="52">
        <v>288</v>
      </c>
      <c r="C67" s="6">
        <v>99433</v>
      </c>
      <c r="D67" s="29">
        <f t="shared" si="1"/>
        <v>0.28999999999999998</v>
      </c>
      <c r="E67" s="5"/>
      <c r="F67" s="4"/>
    </row>
    <row r="68" spans="1:6" ht="18" x14ac:dyDescent="0.35">
      <c r="A68" s="1" t="s">
        <v>64</v>
      </c>
      <c r="B68" s="52">
        <v>21249</v>
      </c>
      <c r="C68" s="6">
        <v>99433</v>
      </c>
      <c r="D68" s="29">
        <f t="shared" si="1"/>
        <v>21.37</v>
      </c>
      <c r="E68" s="5"/>
      <c r="F68" s="4"/>
    </row>
    <row r="69" spans="1:6" ht="18" x14ac:dyDescent="0.35">
      <c r="A69" s="1" t="s">
        <v>65</v>
      </c>
      <c r="B69" s="52">
        <v>487</v>
      </c>
      <c r="C69" s="6">
        <v>73341</v>
      </c>
      <c r="D69" s="29">
        <f t="shared" si="1"/>
        <v>0.66</v>
      </c>
      <c r="E69" s="5"/>
      <c r="F69" s="4"/>
    </row>
    <row r="70" spans="1:6" ht="18" x14ac:dyDescent="0.35">
      <c r="A70" s="1" t="s">
        <v>66</v>
      </c>
      <c r="B70" s="52" t="s">
        <v>220</v>
      </c>
      <c r="C70" s="6" t="s">
        <v>220</v>
      </c>
      <c r="D70" s="29" t="e">
        <f t="shared" si="1"/>
        <v>#VALUE!</v>
      </c>
      <c r="E70" s="5"/>
      <c r="F70" s="4"/>
    </row>
    <row r="71" spans="1:6" ht="18" x14ac:dyDescent="0.35">
      <c r="A71" s="1" t="s">
        <v>67</v>
      </c>
      <c r="B71" s="52">
        <v>355</v>
      </c>
      <c r="C71" s="6">
        <v>135283</v>
      </c>
      <c r="D71" s="29">
        <f t="shared" si="1"/>
        <v>0.26</v>
      </c>
      <c r="E71" s="5"/>
      <c r="F71" s="4"/>
    </row>
    <row r="72" spans="1:6" ht="18" x14ac:dyDescent="0.35">
      <c r="A72" s="1" t="s">
        <v>68</v>
      </c>
      <c r="B72" s="52">
        <v>7736</v>
      </c>
      <c r="C72" s="6">
        <v>121609</v>
      </c>
      <c r="D72" s="29">
        <f t="shared" si="1"/>
        <v>6.36</v>
      </c>
      <c r="E72" s="5"/>
      <c r="F72" s="4"/>
    </row>
    <row r="73" spans="1:6" ht="18" x14ac:dyDescent="0.35">
      <c r="A73" s="1" t="s">
        <v>69</v>
      </c>
      <c r="B73" s="52" t="s">
        <v>220</v>
      </c>
      <c r="C73" s="6" t="s">
        <v>220</v>
      </c>
      <c r="D73" s="29" t="e">
        <f t="shared" si="1"/>
        <v>#VALUE!</v>
      </c>
      <c r="E73" s="5"/>
      <c r="F73" s="4"/>
    </row>
    <row r="74" spans="1:6" ht="18" x14ac:dyDescent="0.35">
      <c r="A74" s="1" t="s">
        <v>70</v>
      </c>
      <c r="B74" s="52">
        <v>820</v>
      </c>
      <c r="C74" s="6">
        <v>124939</v>
      </c>
      <c r="D74" s="29">
        <f t="shared" si="1"/>
        <v>0.66</v>
      </c>
      <c r="E74" s="5"/>
      <c r="F74" s="4"/>
    </row>
    <row r="75" spans="1:6" ht="18" x14ac:dyDescent="0.35">
      <c r="A75" s="1" t="s">
        <v>71</v>
      </c>
      <c r="B75" s="52">
        <v>1011</v>
      </c>
      <c r="C75" s="6">
        <v>124955</v>
      </c>
      <c r="D75" s="29">
        <f t="shared" si="1"/>
        <v>0.81</v>
      </c>
      <c r="E75" s="5"/>
      <c r="F75" s="4"/>
    </row>
    <row r="76" spans="1:6" ht="18" x14ac:dyDescent="0.35">
      <c r="A76" s="1" t="s">
        <v>72</v>
      </c>
      <c r="B76" s="52">
        <v>6462</v>
      </c>
      <c r="C76" s="6">
        <v>125569</v>
      </c>
      <c r="D76" s="29">
        <f t="shared" si="1"/>
        <v>5.15</v>
      </c>
      <c r="E76" s="5"/>
      <c r="F76" s="4"/>
    </row>
    <row r="77" spans="1:6" ht="18" x14ac:dyDescent="0.35">
      <c r="A77" s="1" t="s">
        <v>73</v>
      </c>
      <c r="B77" s="52">
        <v>555</v>
      </c>
      <c r="C77" s="6">
        <v>126115</v>
      </c>
      <c r="D77" s="29">
        <f t="shared" si="1"/>
        <v>0.44</v>
      </c>
      <c r="E77" s="5"/>
      <c r="F77" s="4"/>
    </row>
    <row r="78" spans="1:6" ht="18" x14ac:dyDescent="0.35">
      <c r="A78" s="1" t="s">
        <v>74</v>
      </c>
      <c r="B78" s="52">
        <v>555</v>
      </c>
      <c r="C78" s="6">
        <v>126115</v>
      </c>
      <c r="D78" s="29">
        <f t="shared" si="1"/>
        <v>0.44</v>
      </c>
      <c r="E78" s="5"/>
      <c r="F78" s="4"/>
    </row>
    <row r="79" spans="1:6" ht="18" x14ac:dyDescent="0.35">
      <c r="A79" s="1" t="s">
        <v>75</v>
      </c>
      <c r="B79" s="52">
        <v>1520</v>
      </c>
      <c r="C79" s="6">
        <v>128425</v>
      </c>
      <c r="D79" s="29">
        <f t="shared" si="1"/>
        <v>1.18</v>
      </c>
      <c r="E79" s="5"/>
      <c r="F79" s="4"/>
    </row>
    <row r="80" spans="1:6" ht="18" x14ac:dyDescent="0.35">
      <c r="A80" s="1" t="s">
        <v>76</v>
      </c>
      <c r="B80" s="52">
        <v>4287</v>
      </c>
      <c r="C80" s="6">
        <v>128425</v>
      </c>
      <c r="D80" s="29">
        <f t="shared" si="1"/>
        <v>3.34</v>
      </c>
      <c r="E80" s="5"/>
      <c r="F80" s="4"/>
    </row>
    <row r="81" spans="1:6" ht="18" x14ac:dyDescent="0.35">
      <c r="A81" s="1" t="s">
        <v>77</v>
      </c>
      <c r="B81" s="52">
        <v>255</v>
      </c>
      <c r="C81" s="6">
        <v>117692</v>
      </c>
      <c r="D81" s="29">
        <f t="shared" si="1"/>
        <v>0.22</v>
      </c>
      <c r="E81" s="5"/>
      <c r="F81" s="4"/>
    </row>
    <row r="82" spans="1:6" ht="18" x14ac:dyDescent="0.35">
      <c r="A82" s="1" t="s">
        <v>78</v>
      </c>
      <c r="B82" s="52">
        <v>4128</v>
      </c>
      <c r="C82" s="6">
        <v>114893</v>
      </c>
      <c r="D82" s="29">
        <f t="shared" si="1"/>
        <v>3.59</v>
      </c>
      <c r="E82" s="5"/>
      <c r="F82" s="4"/>
    </row>
    <row r="83" spans="1:6" ht="18" x14ac:dyDescent="0.35">
      <c r="A83" s="1" t="s">
        <v>79</v>
      </c>
      <c r="B83" s="52">
        <v>4493</v>
      </c>
      <c r="C83" s="6">
        <v>118547</v>
      </c>
      <c r="D83" s="29">
        <f t="shared" si="1"/>
        <v>3.79</v>
      </c>
      <c r="E83" s="5"/>
      <c r="F83" s="4"/>
    </row>
    <row r="84" spans="1:6" ht="18" x14ac:dyDescent="0.35">
      <c r="A84" s="1" t="s">
        <v>80</v>
      </c>
      <c r="B84" s="52">
        <v>4245</v>
      </c>
      <c r="C84" s="6">
        <v>129953</v>
      </c>
      <c r="D84" s="29">
        <f t="shared" si="1"/>
        <v>3.27</v>
      </c>
      <c r="E84" s="5"/>
      <c r="F84" s="4"/>
    </row>
    <row r="85" spans="1:6" ht="18" x14ac:dyDescent="0.35">
      <c r="A85" s="1" t="s">
        <v>81</v>
      </c>
      <c r="B85" s="52">
        <v>3089</v>
      </c>
      <c r="C85" s="6">
        <v>132049</v>
      </c>
      <c r="D85" s="29">
        <f t="shared" si="1"/>
        <v>2.34</v>
      </c>
      <c r="E85" s="5"/>
      <c r="F85" s="4"/>
    </row>
    <row r="86" spans="1:6" ht="18" x14ac:dyDescent="0.35">
      <c r="A86" s="1" t="s">
        <v>82</v>
      </c>
      <c r="B86" s="52">
        <v>1596</v>
      </c>
      <c r="C86" s="6">
        <v>133260</v>
      </c>
      <c r="D86" s="29">
        <f t="shared" si="1"/>
        <v>1.2</v>
      </c>
      <c r="E86" s="5"/>
      <c r="F86" s="4"/>
    </row>
    <row r="87" spans="1:6" ht="18" x14ac:dyDescent="0.35">
      <c r="A87" s="1" t="s">
        <v>83</v>
      </c>
      <c r="B87" s="52">
        <v>4980</v>
      </c>
      <c r="C87" s="6">
        <v>105742</v>
      </c>
      <c r="D87" s="29">
        <f t="shared" si="1"/>
        <v>4.71</v>
      </c>
      <c r="E87" s="5"/>
      <c r="F87" s="4"/>
    </row>
    <row r="88" spans="1:6" ht="18" x14ac:dyDescent="0.35">
      <c r="A88" s="1" t="s">
        <v>84</v>
      </c>
      <c r="B88" s="52">
        <v>1982</v>
      </c>
      <c r="C88" s="6">
        <v>105742</v>
      </c>
      <c r="D88" s="29">
        <f t="shared" si="1"/>
        <v>1.87</v>
      </c>
      <c r="E88" s="5"/>
      <c r="F88" s="4"/>
    </row>
    <row r="89" spans="1:6" ht="18" x14ac:dyDescent="0.35">
      <c r="A89" s="1" t="s">
        <v>85</v>
      </c>
      <c r="B89" s="52">
        <v>340</v>
      </c>
      <c r="C89" s="6">
        <v>117047</v>
      </c>
      <c r="D89" s="29">
        <f t="shared" si="1"/>
        <v>0.28999999999999998</v>
      </c>
      <c r="E89" s="5"/>
      <c r="F89" s="4"/>
    </row>
    <row r="90" spans="1:6" ht="18" x14ac:dyDescent="0.35">
      <c r="A90" s="1" t="s">
        <v>86</v>
      </c>
      <c r="B90" s="52">
        <v>3909</v>
      </c>
      <c r="C90" s="6">
        <v>131729</v>
      </c>
      <c r="D90" s="29">
        <f t="shared" si="1"/>
        <v>2.97</v>
      </c>
      <c r="E90" s="5"/>
      <c r="F90" s="4"/>
    </row>
    <row r="91" spans="1:6" ht="18" x14ac:dyDescent="0.35">
      <c r="A91" s="1" t="s">
        <v>87</v>
      </c>
      <c r="B91" s="52">
        <v>12099</v>
      </c>
      <c r="C91" s="6">
        <v>87915</v>
      </c>
      <c r="D91" s="29">
        <f t="shared" si="1"/>
        <v>13.76</v>
      </c>
      <c r="E91" s="5"/>
      <c r="F91" s="4"/>
    </row>
    <row r="92" spans="1:6" ht="18" x14ac:dyDescent="0.35">
      <c r="A92" s="1" t="s">
        <v>88</v>
      </c>
      <c r="B92" s="52">
        <v>1442</v>
      </c>
      <c r="C92" s="6">
        <v>87915</v>
      </c>
      <c r="D92" s="29">
        <f t="shared" si="1"/>
        <v>1.64</v>
      </c>
      <c r="E92" s="5"/>
      <c r="F92" s="4"/>
    </row>
    <row r="93" spans="1:6" ht="18" x14ac:dyDescent="0.35">
      <c r="A93" s="1" t="s">
        <v>89</v>
      </c>
      <c r="B93" s="52">
        <v>614</v>
      </c>
      <c r="C93" s="6">
        <v>117047</v>
      </c>
      <c r="D93" s="29">
        <f t="shared" si="1"/>
        <v>0.52</v>
      </c>
      <c r="E93" s="5"/>
      <c r="F93" s="4"/>
    </row>
    <row r="94" spans="1:6" ht="18" x14ac:dyDescent="0.35">
      <c r="A94" s="1" t="s">
        <v>90</v>
      </c>
      <c r="B94" s="52">
        <v>141</v>
      </c>
      <c r="C94" s="6">
        <v>134550</v>
      </c>
      <c r="D94" s="29">
        <f t="shared" si="1"/>
        <v>0.1</v>
      </c>
      <c r="E94" s="5"/>
      <c r="F94" s="4"/>
    </row>
    <row r="95" spans="1:6" ht="18" x14ac:dyDescent="0.35">
      <c r="A95" s="1" t="s">
        <v>91</v>
      </c>
      <c r="B95" s="52">
        <v>495</v>
      </c>
      <c r="C95" s="6">
        <v>123503</v>
      </c>
      <c r="D95" s="29">
        <f t="shared" si="1"/>
        <v>0.4</v>
      </c>
      <c r="E95" s="5"/>
      <c r="F95" s="4"/>
    </row>
    <row r="96" spans="1:6" ht="18" x14ac:dyDescent="0.35">
      <c r="A96" s="1" t="s">
        <v>92</v>
      </c>
      <c r="B96" s="52">
        <v>994</v>
      </c>
      <c r="C96" s="6">
        <v>123503</v>
      </c>
      <c r="D96" s="29">
        <f t="shared" si="1"/>
        <v>0.8</v>
      </c>
      <c r="E96" s="5"/>
      <c r="F96" s="4"/>
    </row>
    <row r="97" spans="1:6" ht="18" x14ac:dyDescent="0.35">
      <c r="A97" s="1" t="s">
        <v>93</v>
      </c>
      <c r="B97" s="52">
        <v>1111</v>
      </c>
      <c r="C97" s="6">
        <v>131930</v>
      </c>
      <c r="D97" s="29">
        <f t="shared" si="1"/>
        <v>0.84</v>
      </c>
      <c r="E97" s="5"/>
      <c r="F97" s="4"/>
    </row>
    <row r="98" spans="1:6" ht="18" x14ac:dyDescent="0.35">
      <c r="A98" s="1" t="s">
        <v>94</v>
      </c>
      <c r="B98" s="52">
        <v>469</v>
      </c>
      <c r="C98" s="6">
        <v>131930</v>
      </c>
      <c r="D98" s="29">
        <f t="shared" si="1"/>
        <v>0.36</v>
      </c>
      <c r="E98" s="5"/>
      <c r="F98" s="4"/>
    </row>
    <row r="99" spans="1:6" ht="18" x14ac:dyDescent="0.35">
      <c r="A99" s="1" t="s">
        <v>95</v>
      </c>
      <c r="B99" s="52" t="s">
        <v>220</v>
      </c>
      <c r="C99" s="6" t="s">
        <v>220</v>
      </c>
      <c r="D99" s="29" t="e">
        <f t="shared" si="1"/>
        <v>#VALUE!</v>
      </c>
      <c r="E99" s="5"/>
      <c r="F99" s="4"/>
    </row>
    <row r="100" spans="1:6" ht="18" x14ac:dyDescent="0.35">
      <c r="A100" s="1" t="s">
        <v>96</v>
      </c>
      <c r="B100" s="52">
        <v>7722</v>
      </c>
      <c r="C100" s="6">
        <v>117969</v>
      </c>
      <c r="D100" s="29">
        <f t="shared" si="1"/>
        <v>6.55</v>
      </c>
      <c r="E100" s="5"/>
      <c r="F100" s="4"/>
    </row>
    <row r="101" spans="1:6" ht="18" x14ac:dyDescent="0.35">
      <c r="A101" s="1" t="s">
        <v>97</v>
      </c>
      <c r="B101" s="52">
        <v>1803</v>
      </c>
      <c r="C101" s="6">
        <v>117969</v>
      </c>
      <c r="D101" s="29">
        <f t="shared" si="1"/>
        <v>1.53</v>
      </c>
      <c r="E101" s="5"/>
      <c r="F101" s="4"/>
    </row>
    <row r="102" spans="1:6" ht="18" x14ac:dyDescent="0.35">
      <c r="A102" s="1" t="s">
        <v>98</v>
      </c>
      <c r="B102" s="52">
        <v>3247</v>
      </c>
      <c r="C102" s="6">
        <v>117969</v>
      </c>
      <c r="D102" s="29">
        <f t="shared" si="1"/>
        <v>2.75</v>
      </c>
      <c r="E102" s="5"/>
      <c r="F102" s="4"/>
    </row>
    <row r="103" spans="1:6" ht="18" x14ac:dyDescent="0.35">
      <c r="A103" s="1" t="s">
        <v>99</v>
      </c>
      <c r="B103" s="52">
        <v>2250</v>
      </c>
      <c r="C103" s="6">
        <v>131163</v>
      </c>
      <c r="D103" s="29">
        <f t="shared" si="1"/>
        <v>1.72</v>
      </c>
      <c r="E103" s="5"/>
      <c r="F103" s="4"/>
    </row>
    <row r="104" spans="1:6" ht="18" x14ac:dyDescent="0.35">
      <c r="A104" s="1" t="s">
        <v>100</v>
      </c>
      <c r="B104" s="52">
        <v>2276</v>
      </c>
      <c r="C104" s="6">
        <v>114323</v>
      </c>
      <c r="D104" s="29">
        <f t="shared" si="1"/>
        <v>1.99</v>
      </c>
      <c r="E104" s="5"/>
      <c r="F104" s="4"/>
    </row>
    <row r="105" spans="1:6" ht="18" x14ac:dyDescent="0.35">
      <c r="A105" s="1" t="s">
        <v>101</v>
      </c>
      <c r="B105" s="52">
        <v>4257</v>
      </c>
      <c r="C105" s="6">
        <v>114323</v>
      </c>
      <c r="D105" s="29">
        <f t="shared" si="1"/>
        <v>3.72</v>
      </c>
      <c r="E105" s="5"/>
      <c r="F105" s="4"/>
    </row>
    <row r="106" spans="1:6" ht="18" x14ac:dyDescent="0.35">
      <c r="A106" s="1" t="s">
        <v>102</v>
      </c>
      <c r="B106" s="52" t="s">
        <v>220</v>
      </c>
      <c r="C106" s="6" t="s">
        <v>220</v>
      </c>
      <c r="D106" s="29" t="e">
        <f t="shared" si="1"/>
        <v>#VALUE!</v>
      </c>
      <c r="E106" s="5"/>
      <c r="F106" s="4"/>
    </row>
    <row r="107" spans="1:6" ht="18" x14ac:dyDescent="0.35">
      <c r="A107" s="1" t="s">
        <v>103</v>
      </c>
      <c r="B107" s="52">
        <v>547</v>
      </c>
      <c r="C107" s="6">
        <v>132673</v>
      </c>
      <c r="D107" s="29">
        <f t="shared" si="1"/>
        <v>0.41</v>
      </c>
      <c r="E107" s="5"/>
      <c r="F107" s="4"/>
    </row>
    <row r="108" spans="1:6" ht="18" x14ac:dyDescent="0.35">
      <c r="A108" s="1" t="s">
        <v>104</v>
      </c>
      <c r="B108" s="52">
        <v>11675</v>
      </c>
      <c r="C108" s="6">
        <v>121348</v>
      </c>
      <c r="D108" s="29">
        <f t="shared" si="1"/>
        <v>9.6199999999999992</v>
      </c>
      <c r="E108" s="5"/>
      <c r="F108" s="4"/>
    </row>
    <row r="109" spans="1:6" ht="18" x14ac:dyDescent="0.35">
      <c r="A109" s="1" t="s">
        <v>105</v>
      </c>
      <c r="B109" s="52">
        <v>1222</v>
      </c>
      <c r="C109" s="6">
        <v>121348</v>
      </c>
      <c r="D109" s="29">
        <f t="shared" si="1"/>
        <v>1.01</v>
      </c>
      <c r="E109" s="5"/>
      <c r="F109" s="4"/>
    </row>
    <row r="110" spans="1:6" ht="18" x14ac:dyDescent="0.35">
      <c r="A110" s="1" t="s">
        <v>106</v>
      </c>
      <c r="B110" s="52" t="s">
        <v>220</v>
      </c>
      <c r="C110" s="6" t="s">
        <v>220</v>
      </c>
      <c r="D110" s="29" t="e">
        <f t="shared" si="1"/>
        <v>#VALUE!</v>
      </c>
      <c r="E110" s="5"/>
      <c r="F110" s="4"/>
    </row>
    <row r="111" spans="1:6" ht="18" x14ac:dyDescent="0.35">
      <c r="A111" s="1" t="s">
        <v>107</v>
      </c>
      <c r="B111" s="52">
        <v>1762</v>
      </c>
      <c r="C111" s="6">
        <v>121348</v>
      </c>
      <c r="D111" s="29">
        <f t="shared" si="1"/>
        <v>1.45</v>
      </c>
      <c r="E111" s="5"/>
      <c r="F111" s="4"/>
    </row>
    <row r="112" spans="1:6" ht="18" x14ac:dyDescent="0.35">
      <c r="A112" s="1" t="s">
        <v>108</v>
      </c>
      <c r="B112" s="52">
        <v>914</v>
      </c>
      <c r="C112" s="6">
        <v>121348</v>
      </c>
      <c r="D112" s="29">
        <f t="shared" si="1"/>
        <v>0.75</v>
      </c>
      <c r="E112" s="5"/>
      <c r="F112" s="4"/>
    </row>
    <row r="113" spans="1:6" ht="18" x14ac:dyDescent="0.35">
      <c r="A113" s="1" t="s">
        <v>109</v>
      </c>
      <c r="B113" s="52">
        <v>3815</v>
      </c>
      <c r="C113" s="6">
        <v>124171</v>
      </c>
      <c r="D113" s="29">
        <f t="shared" si="1"/>
        <v>3.07</v>
      </c>
      <c r="E113" s="5"/>
      <c r="F113" s="4"/>
    </row>
    <row r="114" spans="1:6" ht="18" x14ac:dyDescent="0.35">
      <c r="A114" s="1" t="s">
        <v>110</v>
      </c>
      <c r="B114" s="52">
        <v>1282</v>
      </c>
      <c r="C114" s="6">
        <v>124171</v>
      </c>
      <c r="D114" s="29">
        <f t="shared" si="1"/>
        <v>1.03</v>
      </c>
      <c r="E114" s="5"/>
      <c r="F114" s="4"/>
    </row>
    <row r="115" spans="1:6" ht="18" x14ac:dyDescent="0.35">
      <c r="A115" s="1" t="s">
        <v>111</v>
      </c>
      <c r="B115" s="52" t="s">
        <v>220</v>
      </c>
      <c r="C115" s="6" t="s">
        <v>220</v>
      </c>
      <c r="D115" s="29" t="e">
        <f t="shared" si="1"/>
        <v>#VALUE!</v>
      </c>
      <c r="E115" s="5"/>
      <c r="F115" s="4"/>
    </row>
    <row r="116" spans="1:6" ht="18" x14ac:dyDescent="0.35">
      <c r="A116" s="1" t="s">
        <v>112</v>
      </c>
      <c r="B116" s="52">
        <v>2600</v>
      </c>
      <c r="C116" s="6">
        <v>131784</v>
      </c>
      <c r="D116" s="29">
        <f t="shared" si="1"/>
        <v>1.97</v>
      </c>
      <c r="E116" s="5"/>
      <c r="F116" s="4"/>
    </row>
    <row r="117" spans="1:6" ht="18" x14ac:dyDescent="0.35">
      <c r="A117" s="1" t="s">
        <v>113</v>
      </c>
      <c r="B117" s="52">
        <v>193</v>
      </c>
      <c r="C117" s="6">
        <v>131988</v>
      </c>
      <c r="D117" s="29">
        <f t="shared" si="1"/>
        <v>0.15</v>
      </c>
      <c r="E117" s="5"/>
      <c r="F117" s="4"/>
    </row>
    <row r="118" spans="1:6" ht="18" x14ac:dyDescent="0.35">
      <c r="A118" s="1" t="s">
        <v>114</v>
      </c>
      <c r="B118" s="52" t="s">
        <v>220</v>
      </c>
      <c r="C118" s="6" t="s">
        <v>220</v>
      </c>
      <c r="D118" s="29" t="e">
        <f t="shared" si="1"/>
        <v>#VALUE!</v>
      </c>
      <c r="E118" s="5"/>
      <c r="F118" s="4"/>
    </row>
    <row r="119" spans="1:6" ht="18" x14ac:dyDescent="0.35">
      <c r="A119" s="1" t="s">
        <v>115</v>
      </c>
      <c r="B119" s="52">
        <v>454</v>
      </c>
      <c r="C119" s="6">
        <v>129090</v>
      </c>
      <c r="D119" s="29">
        <f t="shared" si="1"/>
        <v>0.35</v>
      </c>
      <c r="E119" s="5"/>
      <c r="F119" s="4"/>
    </row>
    <row r="120" spans="1:6" ht="18" x14ac:dyDescent="0.35">
      <c r="A120" s="1" t="s">
        <v>116</v>
      </c>
      <c r="B120" s="52">
        <v>3638</v>
      </c>
      <c r="C120" s="6">
        <v>92736</v>
      </c>
      <c r="D120" s="29">
        <f t="shared" si="1"/>
        <v>3.92</v>
      </c>
      <c r="E120" s="5"/>
      <c r="F120" s="4"/>
    </row>
    <row r="121" spans="1:6" ht="18" x14ac:dyDescent="0.35">
      <c r="A121" s="1" t="s">
        <v>117</v>
      </c>
      <c r="B121" s="52">
        <v>174</v>
      </c>
      <c r="C121" s="6">
        <v>92736</v>
      </c>
      <c r="D121" s="29">
        <f t="shared" si="1"/>
        <v>0.19</v>
      </c>
      <c r="E121" s="5"/>
      <c r="F121" s="4"/>
    </row>
    <row r="122" spans="1:6" ht="18" x14ac:dyDescent="0.35">
      <c r="A122" s="1" t="s">
        <v>118</v>
      </c>
      <c r="B122" s="52">
        <v>299</v>
      </c>
      <c r="C122" s="6">
        <v>132489</v>
      </c>
      <c r="D122" s="29">
        <f t="shared" si="1"/>
        <v>0.23</v>
      </c>
      <c r="E122" s="5"/>
      <c r="F122" s="4"/>
    </row>
    <row r="123" spans="1:6" ht="18" x14ac:dyDescent="0.35">
      <c r="A123" s="1" t="s">
        <v>119</v>
      </c>
      <c r="B123" s="52">
        <v>749</v>
      </c>
      <c r="C123" s="6">
        <v>132489</v>
      </c>
      <c r="D123" s="29">
        <f t="shared" ref="D123:D147" si="2">ROUND((B123*100)/C123,2)</f>
        <v>0.56999999999999995</v>
      </c>
      <c r="E123" s="5"/>
      <c r="F123" s="4"/>
    </row>
    <row r="124" spans="1:6" ht="18" x14ac:dyDescent="0.35">
      <c r="A124" s="1" t="s">
        <v>120</v>
      </c>
      <c r="B124" s="52">
        <v>5347</v>
      </c>
      <c r="C124" s="6">
        <v>103091</v>
      </c>
      <c r="D124" s="29">
        <f t="shared" si="2"/>
        <v>5.19</v>
      </c>
      <c r="E124" s="5"/>
      <c r="F124" s="4"/>
    </row>
    <row r="125" spans="1:6" ht="18" x14ac:dyDescent="0.35">
      <c r="A125" s="1" t="s">
        <v>121</v>
      </c>
      <c r="B125" s="52">
        <v>7520</v>
      </c>
      <c r="C125" s="6">
        <v>103091</v>
      </c>
      <c r="D125" s="29">
        <f t="shared" si="2"/>
        <v>7.29</v>
      </c>
      <c r="E125" s="5"/>
      <c r="F125" s="4"/>
    </row>
    <row r="126" spans="1:6" ht="18" x14ac:dyDescent="0.35">
      <c r="A126" s="1" t="s">
        <v>122</v>
      </c>
      <c r="B126" s="52">
        <v>195</v>
      </c>
      <c r="C126" s="6">
        <v>133250</v>
      </c>
      <c r="D126" s="29">
        <f t="shared" si="2"/>
        <v>0.15</v>
      </c>
      <c r="E126" s="5"/>
      <c r="F126" s="4"/>
    </row>
    <row r="127" spans="1:6" ht="18" x14ac:dyDescent="0.35">
      <c r="A127" s="1" t="s">
        <v>123</v>
      </c>
      <c r="B127" s="52">
        <v>169</v>
      </c>
      <c r="C127" s="6">
        <v>133250</v>
      </c>
      <c r="D127" s="29">
        <f t="shared" si="2"/>
        <v>0.13</v>
      </c>
      <c r="E127" s="5"/>
      <c r="F127" s="4"/>
    </row>
    <row r="128" spans="1:6" ht="18" x14ac:dyDescent="0.35">
      <c r="A128" s="1" t="s">
        <v>124</v>
      </c>
      <c r="B128" s="52">
        <v>434</v>
      </c>
      <c r="C128" s="6">
        <v>133250</v>
      </c>
      <c r="D128" s="29">
        <f t="shared" si="2"/>
        <v>0.33</v>
      </c>
      <c r="E128" s="5"/>
      <c r="F128" s="4"/>
    </row>
    <row r="129" spans="1:6" ht="18" x14ac:dyDescent="0.35">
      <c r="A129" s="1" t="s">
        <v>125</v>
      </c>
      <c r="B129" s="52">
        <v>249</v>
      </c>
      <c r="C129" s="6">
        <v>133250</v>
      </c>
      <c r="D129" s="29">
        <f t="shared" si="2"/>
        <v>0.19</v>
      </c>
      <c r="E129" s="5"/>
      <c r="F129" s="4"/>
    </row>
    <row r="130" spans="1:6" ht="18" x14ac:dyDescent="0.35">
      <c r="A130" s="1" t="s">
        <v>126</v>
      </c>
      <c r="B130" s="52">
        <v>6531</v>
      </c>
      <c r="C130" s="6">
        <v>125548</v>
      </c>
      <c r="D130" s="29">
        <f t="shared" si="2"/>
        <v>5.2</v>
      </c>
      <c r="E130" s="5"/>
      <c r="F130" s="4"/>
    </row>
    <row r="131" spans="1:6" ht="18" x14ac:dyDescent="0.35">
      <c r="A131" s="1" t="s">
        <v>127</v>
      </c>
      <c r="B131" s="52">
        <v>1153</v>
      </c>
      <c r="C131" s="6">
        <v>132566</v>
      </c>
      <c r="D131" s="29">
        <f t="shared" si="2"/>
        <v>0.87</v>
      </c>
      <c r="E131" s="5"/>
      <c r="F131" s="4"/>
    </row>
    <row r="132" spans="1:6" ht="18" x14ac:dyDescent="0.35">
      <c r="A132" s="1" t="s">
        <v>128</v>
      </c>
      <c r="B132" s="52">
        <v>2018</v>
      </c>
      <c r="C132" s="6">
        <v>132566</v>
      </c>
      <c r="D132" s="29">
        <f t="shared" si="2"/>
        <v>1.52</v>
      </c>
      <c r="E132" s="5"/>
      <c r="F132" s="4"/>
    </row>
    <row r="133" spans="1:6" ht="18" x14ac:dyDescent="0.35">
      <c r="A133" s="1" t="s">
        <v>129</v>
      </c>
      <c r="B133" s="52">
        <v>4768</v>
      </c>
      <c r="C133" s="6">
        <v>121747</v>
      </c>
      <c r="D133" s="29">
        <f t="shared" si="2"/>
        <v>3.92</v>
      </c>
      <c r="E133" s="5"/>
      <c r="F133" s="4"/>
    </row>
    <row r="134" spans="1:6" ht="18" x14ac:dyDescent="0.35">
      <c r="A134" s="1" t="s">
        <v>130</v>
      </c>
      <c r="B134" s="52">
        <v>724</v>
      </c>
      <c r="C134" s="6">
        <v>121747</v>
      </c>
      <c r="D134" s="29">
        <f t="shared" si="2"/>
        <v>0.59</v>
      </c>
      <c r="E134" s="5"/>
      <c r="F134" s="4"/>
    </row>
    <row r="135" spans="1:6" ht="18" x14ac:dyDescent="0.35">
      <c r="A135" s="1" t="s">
        <v>131</v>
      </c>
      <c r="B135" s="52">
        <v>1681</v>
      </c>
      <c r="C135" s="6">
        <v>71310</v>
      </c>
      <c r="D135" s="29">
        <f t="shared" si="2"/>
        <v>2.36</v>
      </c>
      <c r="E135" s="5"/>
      <c r="F135" s="4"/>
    </row>
    <row r="136" spans="1:6" ht="18" x14ac:dyDescent="0.35">
      <c r="A136" s="1" t="s">
        <v>132</v>
      </c>
      <c r="B136" s="52">
        <v>783</v>
      </c>
      <c r="C136" s="6">
        <v>43366</v>
      </c>
      <c r="D136" s="29">
        <f t="shared" si="2"/>
        <v>1.81</v>
      </c>
      <c r="E136" s="5"/>
      <c r="F136" s="4"/>
    </row>
    <row r="137" spans="1:6" ht="18" x14ac:dyDescent="0.35">
      <c r="A137" s="1" t="s">
        <v>133</v>
      </c>
      <c r="B137" s="52">
        <v>6409</v>
      </c>
      <c r="C137" s="6">
        <v>43366</v>
      </c>
      <c r="D137" s="29">
        <f t="shared" si="2"/>
        <v>14.78</v>
      </c>
      <c r="E137" s="5"/>
      <c r="F137" s="4"/>
    </row>
    <row r="138" spans="1:6" ht="18" x14ac:dyDescent="0.35">
      <c r="A138" s="1" t="s">
        <v>134</v>
      </c>
      <c r="B138" s="52">
        <v>1210</v>
      </c>
      <c r="C138" s="6">
        <v>64578</v>
      </c>
      <c r="D138" s="29">
        <f t="shared" si="2"/>
        <v>1.87</v>
      </c>
      <c r="E138" s="5"/>
      <c r="F138" s="4"/>
    </row>
    <row r="139" spans="1:6" ht="18" x14ac:dyDescent="0.35">
      <c r="A139" s="1" t="s">
        <v>135</v>
      </c>
      <c r="B139" s="52">
        <v>3312</v>
      </c>
      <c r="C139" s="6">
        <v>64578</v>
      </c>
      <c r="D139" s="29">
        <f t="shared" si="2"/>
        <v>5.13</v>
      </c>
      <c r="E139" s="5"/>
      <c r="F139" s="4"/>
    </row>
    <row r="140" spans="1:6" ht="18" x14ac:dyDescent="0.35">
      <c r="A140" s="1" t="s">
        <v>136</v>
      </c>
      <c r="B140" s="52">
        <v>1324</v>
      </c>
      <c r="C140" s="6">
        <v>73538</v>
      </c>
      <c r="D140" s="29">
        <f t="shared" si="2"/>
        <v>1.8</v>
      </c>
      <c r="E140" s="5"/>
      <c r="F140" s="4"/>
    </row>
    <row r="141" spans="1:6" ht="18" x14ac:dyDescent="0.35">
      <c r="A141" s="1" t="s">
        <v>137</v>
      </c>
      <c r="B141" s="52">
        <v>3024</v>
      </c>
      <c r="C141" s="6">
        <v>52428</v>
      </c>
      <c r="D141" s="29">
        <f t="shared" si="2"/>
        <v>5.77</v>
      </c>
      <c r="E141" s="5"/>
      <c r="F141" s="4"/>
    </row>
    <row r="142" spans="1:6" ht="18" x14ac:dyDescent="0.35">
      <c r="A142" s="1" t="s">
        <v>138</v>
      </c>
      <c r="B142" s="52" t="s">
        <v>220</v>
      </c>
      <c r="C142" s="6" t="s">
        <v>220</v>
      </c>
      <c r="D142" s="29" t="e">
        <f t="shared" si="2"/>
        <v>#VALUE!</v>
      </c>
      <c r="E142" s="5"/>
      <c r="F142" s="4"/>
    </row>
    <row r="143" spans="1:6" ht="18" x14ac:dyDescent="0.35">
      <c r="A143" s="1" t="s">
        <v>139</v>
      </c>
      <c r="B143" s="52" t="s">
        <v>220</v>
      </c>
      <c r="C143" s="6" t="s">
        <v>220</v>
      </c>
      <c r="D143" s="29" t="e">
        <f t="shared" si="2"/>
        <v>#VALUE!</v>
      </c>
      <c r="E143" s="5"/>
      <c r="F143" s="4"/>
    </row>
    <row r="144" spans="1:6" ht="18" x14ac:dyDescent="0.35">
      <c r="A144" s="1" t="s">
        <v>140</v>
      </c>
      <c r="B144" s="52" t="s">
        <v>220</v>
      </c>
      <c r="C144" s="6" t="s">
        <v>220</v>
      </c>
      <c r="D144" s="29" t="e">
        <f t="shared" si="2"/>
        <v>#VALUE!</v>
      </c>
      <c r="E144" s="5"/>
      <c r="F144" s="4"/>
    </row>
    <row r="145" spans="1:6" ht="18" x14ac:dyDescent="0.35">
      <c r="A145" s="1" t="s">
        <v>141</v>
      </c>
      <c r="B145" s="52" t="s">
        <v>220</v>
      </c>
      <c r="C145" s="6" t="s">
        <v>220</v>
      </c>
      <c r="D145" s="29" t="e">
        <f t="shared" si="2"/>
        <v>#VALUE!</v>
      </c>
      <c r="E145" s="5"/>
      <c r="F145" s="4"/>
    </row>
    <row r="146" spans="1:6" ht="18" x14ac:dyDescent="0.35">
      <c r="A146" s="1" t="s">
        <v>142</v>
      </c>
      <c r="B146" s="52" t="s">
        <v>220</v>
      </c>
      <c r="C146" s="6" t="s">
        <v>220</v>
      </c>
      <c r="D146" s="29" t="e">
        <f t="shared" si="2"/>
        <v>#VALUE!</v>
      </c>
      <c r="E146" s="5"/>
      <c r="F146" s="4"/>
    </row>
    <row r="147" spans="1:6" ht="18" x14ac:dyDescent="0.35">
      <c r="A147" s="2" t="s">
        <v>143</v>
      </c>
      <c r="B147" s="53" t="s">
        <v>220</v>
      </c>
      <c r="C147" s="7" t="s">
        <v>220</v>
      </c>
      <c r="D147" s="30" t="e">
        <f t="shared" si="2"/>
        <v>#VALUE!</v>
      </c>
      <c r="E147" s="5"/>
      <c r="F147" s="4"/>
    </row>
    <row r="148" spans="1:6" ht="15.6" x14ac:dyDescent="0.3">
      <c r="B148" s="4"/>
      <c r="C148" s="4"/>
      <c r="D148" s="4"/>
      <c r="E148" s="5"/>
      <c r="F148" s="4"/>
    </row>
    <row r="149" spans="1:6" ht="15.6" x14ac:dyDescent="0.3">
      <c r="B149" s="4"/>
      <c r="C149" s="4"/>
      <c r="D149" s="4"/>
      <c r="E149" s="5"/>
      <c r="F149" s="4"/>
    </row>
    <row r="150" spans="1:6" ht="15.6" x14ac:dyDescent="0.3">
      <c r="B150" s="3"/>
      <c r="C150" s="4"/>
      <c r="D150" s="4"/>
      <c r="E150" s="5"/>
      <c r="F150" s="4"/>
    </row>
    <row r="151" spans="1:6" ht="15.6" x14ac:dyDescent="0.3">
      <c r="B151" s="4"/>
      <c r="C151" s="4"/>
      <c r="D151" s="4"/>
      <c r="E151" s="5"/>
      <c r="F151" s="4"/>
    </row>
    <row r="152" spans="1:6" ht="15.6" x14ac:dyDescent="0.3">
      <c r="E152" s="5"/>
      <c r="F152" s="4"/>
    </row>
    <row r="153" spans="1:6" ht="15.6" x14ac:dyDescent="0.3">
      <c r="E153" s="5"/>
      <c r="F153" s="4"/>
    </row>
    <row r="154" spans="1:6" ht="15.6" x14ac:dyDescent="0.3">
      <c r="E154" s="5"/>
      <c r="F154" s="4"/>
    </row>
    <row r="155" spans="1:6" ht="15.6" x14ac:dyDescent="0.3">
      <c r="E155" s="5"/>
      <c r="F155" s="4"/>
    </row>
    <row r="156" spans="1:6" ht="15.6" x14ac:dyDescent="0.3">
      <c r="E156" s="5"/>
      <c r="F156" s="4"/>
    </row>
    <row r="157" spans="1:6" ht="15.6" x14ac:dyDescent="0.3">
      <c r="E157" s="5"/>
      <c r="F157" s="4"/>
    </row>
    <row r="158" spans="1:6" ht="15.6" x14ac:dyDescent="0.3">
      <c r="E158" s="5"/>
      <c r="F158" s="4"/>
    </row>
    <row r="159" spans="1:6" ht="15.6" x14ac:dyDescent="0.3">
      <c r="E159" s="5"/>
      <c r="F159" s="4"/>
    </row>
    <row r="160" spans="1:6" ht="15.6" x14ac:dyDescent="0.3">
      <c r="E160" s="5"/>
      <c r="F160" s="4"/>
    </row>
    <row r="161" spans="5:7" ht="15.6" x14ac:dyDescent="0.3">
      <c r="E161" s="5"/>
      <c r="F161" s="4"/>
    </row>
    <row r="162" spans="5:7" ht="15.6" x14ac:dyDescent="0.3">
      <c r="E162" s="5"/>
      <c r="F162" s="4"/>
    </row>
    <row r="163" spans="5:7" ht="15.6" x14ac:dyDescent="0.3">
      <c r="E163" s="4"/>
      <c r="F163" s="5"/>
      <c r="G163" s="4"/>
    </row>
    <row r="164" spans="5:7" ht="15.6" x14ac:dyDescent="0.3">
      <c r="E164" s="4"/>
      <c r="F164" s="5"/>
      <c r="G164" s="4"/>
    </row>
    <row r="165" spans="5:7" ht="15.6" x14ac:dyDescent="0.3">
      <c r="E165" s="4"/>
      <c r="F165" s="5"/>
      <c r="G165" s="4"/>
    </row>
    <row r="166" spans="5:7" ht="15.6" x14ac:dyDescent="0.3">
      <c r="E166" s="4"/>
      <c r="F166" s="5"/>
      <c r="G166" s="4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BBJ</vt:lpstr>
      <vt:lpstr>UKBio</vt:lpstr>
      <vt:lpstr>FinnGenn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Chandra Das</dc:creator>
  <cp:lastModifiedBy>Akash Chandra Das</cp:lastModifiedBy>
  <dcterms:created xsi:type="dcterms:W3CDTF">2015-06-05T18:17:20Z</dcterms:created>
  <dcterms:modified xsi:type="dcterms:W3CDTF">2022-08-05T16:10:14Z</dcterms:modified>
</cp:coreProperties>
</file>