
<file path=[Content_Types].xml><?xml version="1.0" encoding="utf-8"?>
<Types xmlns="http://schemas.openxmlformats.org/package/2006/content-types">
  <Default Extension="bin" ContentType="application/vnd.openxmlformats-officedocument.oleObject"/>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tables/table1.xml" ContentType="application/vnd.openxmlformats-officedocument.spreadsheetml.table+xml"/>
  <Override PartName="/xl/printerSettings/printerSettings2.bin" ContentType="application/vnd.openxmlformats-officedocument.spreadsheetml.printerSettings"/>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rinterSettings/printerSettings3.bin" ContentType="application/vnd.openxmlformats-officedocument.spreadsheetml.printerSettings"/>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rinterSettings/printerSettings4.bin" ContentType="application/vnd.openxmlformats-officedocument.spreadsheetml.printerSettings"/>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rinterSettings/printerSettings5.bin" ContentType="application/vnd.openxmlformats-officedocument.spreadsheetml.printerSettings"/>
  <Override PartName="/xl/drawings/drawing2.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bcgov.sharepoint.com/teams/08235-VCHA/Shared Documents/VCHA/Q2 (July-Sept 2023)/"/>
    </mc:Choice>
  </mc:AlternateContent>
  <xr:revisionPtr revIDLastSave="9" documentId="11_6A47890AF8C85D43EA0723ABD7E77FAF8131FBEC" xr6:coauthVersionLast="47" xr6:coauthVersionMax="47" xr10:uidLastSave="{6E5888B6-8FAE-4B6C-BA30-4DB11EBE6BFD}"/>
  <bookViews>
    <workbookView xWindow="-96" yWindow="-96" windowWidth="23232" windowHeight="12552" tabRatio="883" activeTab="3" xr2:uid="{00000000-000D-0000-FFFF-FFFF00000000}"/>
  </bookViews>
  <sheets>
    <sheet name="Instructions" sheetId="5" r:id="rId1"/>
    <sheet name="Definitions" sheetId="6" r:id="rId2"/>
    <sheet name="Adult SU Treatment Beds" sheetId="12" r:id="rId3"/>
    <sheet name="Adult Supportive Recovery" sheetId="13" r:id="rId4"/>
    <sheet name="Adult Withdrawal Management Bed" sheetId="14" r:id="rId5"/>
    <sheet name="Adult SU Stabilization" sheetId="15" r:id="rId6"/>
    <sheet name="Budget 2021"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1" l="1"/>
</calcChain>
</file>

<file path=xl/sharedStrings.xml><?xml version="1.0" encoding="utf-8"?>
<sst xmlns="http://schemas.openxmlformats.org/spreadsheetml/2006/main" count="1505" uniqueCount="507">
  <si>
    <t>Performance Monitoring: Beds &amp; Budget 2021</t>
  </si>
  <si>
    <t xml:space="preserve">Questions? </t>
  </si>
  <si>
    <r>
      <t>Please contact</t>
    </r>
    <r>
      <rPr>
        <b/>
        <sz val="18"/>
        <color rgb="FFFF0000"/>
        <rFont val="Calibri"/>
        <family val="2"/>
        <scheme val="minor"/>
      </rPr>
      <t xml:space="preserve"> Heather Falikowski</t>
    </r>
    <r>
      <rPr>
        <sz val="18"/>
        <color theme="1"/>
        <rFont val="Calibri"/>
        <family val="2"/>
        <scheme val="minor"/>
      </rPr>
      <t xml:space="preserve"> (heather.falikowski@gov.bc.ca) or </t>
    </r>
    <r>
      <rPr>
        <b/>
        <sz val="18"/>
        <color rgb="FFFF0000"/>
        <rFont val="Calibri"/>
        <family val="2"/>
        <scheme val="minor"/>
      </rPr>
      <t>Jenn Morgan</t>
    </r>
    <r>
      <rPr>
        <sz val="18"/>
        <color theme="1"/>
        <rFont val="Calibri"/>
        <family val="2"/>
        <scheme val="minor"/>
      </rPr>
      <t xml:space="preserve"> (jenn.morgan@gov.bc.ca)</t>
    </r>
  </si>
  <si>
    <t xml:space="preserve">Dates </t>
  </si>
  <si>
    <t>Q1 (April-June 2023)</t>
  </si>
  <si>
    <t>Q2 (July-Sept 2023)</t>
  </si>
  <si>
    <t>Q3 (Oct-Dec 2023)</t>
  </si>
  <si>
    <t>Q4 (Jan-Mar 2024)</t>
  </si>
  <si>
    <t>Monitoring Templates sent to HAs on:</t>
  </si>
  <si>
    <t>Deadline to return to MMHA</t>
  </si>
  <si>
    <t>Instructions</t>
  </si>
  <si>
    <t>This template includes performance metrics and narrative response to describe current implementation progress in treatment and recovery services in your area. Please ensure each section is completed with the appropriate staff lead within your region and note that this Excel workbook contains multiple tabs.
As a result of health authority input, this template is now separate from MoH and MMHA Substance Use Program Monitoring. There are changes to the format of the template, in response to health authority input and requests.
Each tab in the workbook provides indicators by reporting period (fiscal quarters) for funded beds and Budget 21 services. The indicators map to the placemat that outlines Section A, B, and C measures. You will note that bed-based services that were enhanced or created through Budget 21 funding include Section A, B, and C measures, while annual-funded beds that were not supported through Budget 21 include Section A measures only. 
Section A measures are to be provided each quarter. Each Section A measure is mandatory. There are three wait time measures (median # days from referral to service initiation, median # days from referral to waitlist, median # days from waitlist to service initiation). If service providers are unable to provide all three wait time measures, please provide median # days from referral to service initiation at a minimum.
You will also see new optional Section A measures:
•	Total vacant bed days
•	Held bed days
•	Treatment bed days
•	Post-treatment bed days
These were added in response to health authority input. They are intended to add more information to the wait time and utilization data. Working definitions are provided for these indicators. Please start to work with service providers to start collecting this data as it will be mandatory in future.
Section B measures are to be reported annually, at the end of each fiscal year. This information is proving to be very useful in MMHA planning and policy work. If you are able to provide Section B measures quarterly, it is appreciated, but optional.
There are also additional spaces to provide data notes and other information about treatment and recovery services in your region. These are optional but very useful to our team in understanding the continuum of care in your region and across the province. Please provide any information you can.</t>
  </si>
  <si>
    <t>Performance Metrics Definitions &amp; Resources: Beds &amp; Budget 2021</t>
  </si>
  <si>
    <t xml:space="preserve">Median &amp; Median Wait-Time
</t>
  </si>
  <si>
    <t>There are three wait time measures intended to capture client experience waiting for services and to better understand the points in the referral and waitlist process in which clients wait the longest. If service providers are unable to provide all three wait time measures please provide median # days between referral and service initiation, at a minimium.
The median is the middle number in a sorted, ascending or descending list of numbers and can be more descriptive of that data set than the average. It is the point above and below which half (50%) the observed data falls, and so represents the midpoint of the data. Further explanation and examples are found online by following the link in this cell.</t>
  </si>
  <si>
    <t>Performance Metrics Data Dictionary</t>
  </si>
  <si>
    <t>Please see attached for PDF copy of data dictionary:</t>
  </si>
  <si>
    <t>Community Substance Use Beds</t>
  </si>
  <si>
    <t>Bed Type</t>
  </si>
  <si>
    <t>Definition</t>
  </si>
  <si>
    <t xml:space="preserve">Adult Substance Use Treatment Beds </t>
  </si>
  <si>
    <t>Adult substance use treatment beds provide safe, structured, substance-free settings, licensed under the Community Care and Assisted Living Act (CCALA), and are funded by the health authorities.  Residential substance use services provide time-limited, live-in intensive treatment for individuals who are experiencing substance use problems, and whose assessment indicates that they will be effectively served through intensive treatment. Professional practitioners provide assessment, structured individual, group counselling and may include family counselling/therapy, as well as psycho-social education and life-skills training. Some programs may also provide medical, nursing, or psychiatric support. Staff are on-site 24 hours a day.  Programs generally range from 30-90 days.</t>
  </si>
  <si>
    <t>Adult Substance Use Supportive Recovery Beds</t>
  </si>
  <si>
    <t>A temporary residential, substance-free setting for adults, funded by health authorities to provide a safe, supportive environment for individuals who are experiencing substance use problems. Support recovery programs deliver low to moderate, time-limited supports and services for clients. They meet the needs of individuals who are preparing to enter residential treatment or those who have left more intensive residential treatment but who require additional support to reintegrate into the community, or for those requiring a longer-term structured environment while preparing to transition into a more stable lifestyle. Activities may include coaching for daily living, community reintegration, vocational and educational planning, participating in mutual aid supports, and some counselling and case management. Individuals access outpatient and other community treatment services and supports.  Services provided in facilities that are registered or licensed under the Community Care and Assisted Living Act (CCALA).  Programs generally range from 60-120 days.</t>
  </si>
  <si>
    <t>Adult Withdrawal Management Beds</t>
  </si>
  <si>
    <r>
      <t>Supportive Residential:</t>
    </r>
    <r>
      <rPr>
        <sz val="11"/>
        <color rgb="FF000000"/>
        <rFont val="Calibri"/>
        <family val="2"/>
      </rPr>
      <t xml:space="preserve"> Withdrawal management services are provided in a community (non-hospital) residential setting funded by the health authorities. Individuals going through the acute stages of withdrawal from substances may be medically monitored or medically supervised which may involve a medical assessment by a physician and regular monitoring by a nurse and health care worker. Services are provided in facilities required to be licensed under the Community Care and Assisted Living Act (CCALA).</t>
    </r>
  </si>
  <si>
    <r>
      <t>Hospital Based:</t>
    </r>
    <r>
      <rPr>
        <sz val="11"/>
        <color rgb="FF000000"/>
        <rFont val="Calibri"/>
        <family val="2"/>
      </rPr>
      <t xml:space="preserve"> Dedicated beds within a hospital which provide medical treatment and support to adults going through acute withdrawal from alcohol or other drugs. Treatment may include drug therapy including medication management for physical stabilization and withdrawal, and for concurrent disorders.</t>
    </r>
  </si>
  <si>
    <t>Additional Bed Types (if required)</t>
  </si>
  <si>
    <t>Adult Stabilization (or transition) Beds</t>
  </si>
  <si>
    <t xml:space="preserve">A temporary residential setting providing short to medium-term (from 24 hours to 30 days) medical and clinical supports in dedicated stabilization and/or transition beds. Stabilization beds may be linked closely with the emergency services of a hospital to provide specialised, short-term, intensive mental health and substance use treatment. </t>
  </si>
  <si>
    <t>Adult Sobering &amp; Assessment Beds</t>
  </si>
  <si>
    <t>Beds/mats funded by the health authorities to provide a short-term (less than 24 hours) safe place for people under the influence of substances. Monitoring of health is provided as it relates to acute intoxication. The objective is to provide short-term respite, and not necessarily facilitate a referral to other substance use and/or mental health services, although that may be a secondary outcome of the service.</t>
  </si>
  <si>
    <t>Section A Measures</t>
  </si>
  <si>
    <t>Access &amp; Utilization; Client Demographics</t>
  </si>
  <si>
    <t>Section A Measure</t>
  </si>
  <si>
    <t>Access &amp; Utilization</t>
  </si>
  <si>
    <t># of Unique clients served</t>
  </si>
  <si>
    <t>The unique number of clients accessing a service in a given time period. For example: If a client accesses and leaves a services 4 times in one reporting period, this would be counted as 1 unique client.</t>
  </si>
  <si>
    <t xml:space="preserve">Utilization </t>
  </si>
  <si>
    <r>
      <t>Utilization</t>
    </r>
    <r>
      <rPr>
        <sz val="11"/>
        <color rgb="FF000000"/>
        <rFont val="Calibri"/>
        <family val="2"/>
        <scheme val="minor"/>
      </rPr>
      <t xml:space="preserve"> measures the overall use of an initiative and may be captured differently based on initiative characteristics. Examples of key indicators for utilization might include bed occupancy, appointment attendance, or training session delivery.</t>
    </r>
  </si>
  <si>
    <t>(Total Bed Days &amp; Occupancy Rate)</t>
  </si>
  <si>
    <r>
      <t>Bed Day and Occupancy rate</t>
    </r>
    <r>
      <rPr>
        <sz val="11"/>
        <color rgb="FF000000"/>
        <rFont val="Calibri"/>
        <family val="2"/>
        <scheme val="minor"/>
      </rPr>
      <t xml:space="preserve"> (capacity %) Calculation Sample:</t>
    </r>
  </si>
  <si>
    <t xml:space="preserve">16 (total beds funded) x 92 (days in reporting period) = 1472 (total bed days available for use) </t>
  </si>
  <si>
    <t>1153 (the service provider reports that this number represents the total days occupied) / 1472 (total bed days available for use) = 78%-the overall occupancy rate through the entire period.</t>
  </si>
  <si>
    <r>
      <rPr>
        <b/>
        <sz val="12"/>
        <color theme="1"/>
        <rFont val="Calibri"/>
        <family val="2"/>
        <scheme val="minor"/>
      </rPr>
      <t>Optional</t>
    </r>
    <r>
      <rPr>
        <sz val="12"/>
        <color theme="1"/>
        <rFont val="Calibri"/>
        <family val="2"/>
        <scheme val="minor"/>
      </rPr>
      <t xml:space="preserve"> - Total Vacant Bed Days </t>
    </r>
  </si>
  <si>
    <t xml:space="preserve">Bed is empty with no plan of person going into bed. </t>
  </si>
  <si>
    <r>
      <rPr>
        <b/>
        <sz val="12"/>
        <color theme="1"/>
        <rFont val="Calibri"/>
        <family val="2"/>
        <scheme val="minor"/>
      </rPr>
      <t>Optional</t>
    </r>
    <r>
      <rPr>
        <sz val="12"/>
        <color theme="1"/>
        <rFont val="Calibri"/>
        <family val="2"/>
        <scheme val="minor"/>
      </rPr>
      <t xml:space="preserve"> - Held bed days</t>
    </r>
  </si>
  <si>
    <t>Bed is empty but waiting for a person to arrive (e.g., from corrections or hospital).</t>
  </si>
  <si>
    <r>
      <rPr>
        <b/>
        <sz val="12"/>
        <color theme="1"/>
        <rFont val="Calibri"/>
        <family val="2"/>
        <scheme val="minor"/>
      </rPr>
      <t>Optional</t>
    </r>
    <r>
      <rPr>
        <sz val="12"/>
        <color theme="1"/>
        <rFont val="Calibri"/>
        <family val="2"/>
        <scheme val="minor"/>
      </rPr>
      <t xml:space="preserve"> - Treatment Bed Days</t>
    </r>
    <r>
      <rPr>
        <sz val="11"/>
        <color theme="1"/>
        <rFont val="Calibri"/>
        <family val="2"/>
        <scheme val="minor"/>
      </rPr>
      <t xml:space="preserve"> </t>
    </r>
  </si>
  <si>
    <t>Bed is being used by a client who is receving services.</t>
  </si>
  <si>
    <r>
      <rPr>
        <b/>
        <sz val="12"/>
        <color theme="1"/>
        <rFont val="Calibri"/>
        <family val="2"/>
        <scheme val="minor"/>
      </rPr>
      <t>Optional</t>
    </r>
    <r>
      <rPr>
        <sz val="12"/>
        <color theme="1"/>
        <rFont val="Calibri"/>
        <family val="2"/>
        <scheme val="minor"/>
      </rPr>
      <t xml:space="preserve"> - Post Treatment Bed Days</t>
    </r>
  </si>
  <si>
    <t>Bed is being used by a client who has completed servies but is awaiting discharge or transition to another service (e.g., done treatment but waiting for housing).</t>
  </si>
  <si>
    <t xml:space="preserve">Median # of days between client referral and service initiation </t>
  </si>
  <si>
    <r>
      <t xml:space="preserve">Referral </t>
    </r>
    <r>
      <rPr>
        <sz val="11"/>
        <rFont val="Calibri"/>
        <family val="2"/>
        <scheme val="minor"/>
      </rPr>
      <t>has taken place once the appropriate service or department has received the information necessary to proceed with client intake.</t>
    </r>
  </si>
  <si>
    <r>
      <t xml:space="preserve">Service Initiation </t>
    </r>
    <r>
      <rPr>
        <sz val="11"/>
        <color rgb="FF000000"/>
        <rFont val="Calibri"/>
        <family val="2"/>
        <scheme val="minor"/>
      </rPr>
      <t xml:space="preserve">has taken place once a client has completed the service provider’s intake and initiated programming. </t>
    </r>
  </si>
  <si>
    <t>Median # of days between client referral and waitlist</t>
  </si>
  <si>
    <r>
      <t xml:space="preserve">Waitlist </t>
    </r>
    <r>
      <rPr>
        <sz val="11"/>
        <color rgb="FF000000"/>
        <rFont val="Calibri"/>
        <family val="2"/>
        <scheme val="minor"/>
      </rPr>
      <t>has taken place once all components of the referral process are complete, and a client has been placed on a waitlist.</t>
    </r>
  </si>
  <si>
    <t xml:space="preserve">Median # of days between waitlist and service initiation </t>
  </si>
  <si>
    <r>
      <t xml:space="preserve">Service Initiation </t>
    </r>
    <r>
      <rPr>
        <sz val="11"/>
        <color rgb="FF000000"/>
        <rFont val="Calibri"/>
        <family val="2"/>
        <scheme val="minor"/>
      </rPr>
      <t xml:space="preserve">has taken place once a client has completed intake and initiated programming. </t>
    </r>
  </si>
  <si>
    <t>Demographics</t>
  </si>
  <si>
    <t>Clients who self-identify as Indigenous (%)</t>
  </si>
  <si>
    <t>The number of clients as a percentage who self-report an Indigenous identity.</t>
  </si>
  <si>
    <t>If possible, please provide a breakdown by: First Nations, Metis, and Inuk</t>
  </si>
  <si>
    <t>A further breakdown of self-identified Indigenous identity by First Nation, Metis, and Inuk.</t>
  </si>
  <si>
    <t>Gender of clients served (%)</t>
  </si>
  <si>
    <r>
      <t xml:space="preserve">Gender Identity </t>
    </r>
    <r>
      <rPr>
        <sz val="11"/>
        <rFont val="Calibri"/>
        <family val="2"/>
        <scheme val="minor"/>
      </rPr>
      <t>is each person's internal and individual experience of gender. Data should be provided for the following categories: Men, Women, Transgender or Gender Diverse.</t>
    </r>
  </si>
  <si>
    <t>Section B Measures</t>
  </si>
  <si>
    <t>Client Experience; Structural; Process; Outcome.</t>
  </si>
  <si>
    <t xml:space="preserve">Section B Measure </t>
  </si>
  <si>
    <t>Client Experience</t>
  </si>
  <si>
    <r>
      <t xml:space="preserve">Positive client </t>
    </r>
    <r>
      <rPr>
        <b/>
        <sz val="11"/>
        <color rgb="FF000000"/>
        <rFont val="Calibri"/>
        <family val="2"/>
        <scheme val="minor"/>
      </rPr>
      <t>ratings of outcomes based on self-identified recovery or service goals</t>
    </r>
  </si>
  <si>
    <t>Specific question related to client ratings of goals or outcomes can be modified or determined by Health Authorities/service providers to best fit initiative and/or client population.</t>
  </si>
  <si>
    <t xml:space="preserve">Example Question: </t>
  </si>
  <si>
    <t>In the past 6 months while in treatment and recovery services, I have:</t>
  </si>
  <si>
    <t>1. Not established a personal recovery goal</t>
  </si>
  <si>
    <t>2. Established a goal, but have not done anything to meet my goal</t>
  </si>
  <si>
    <t>3. Made some progress toward meeting my goal</t>
  </si>
  <si>
    <t>4. Have gotten close to meeting my goal</t>
  </si>
  <si>
    <t>5. Have met my goal</t>
  </si>
  <si>
    <t>Example Reporting:</t>
  </si>
  <si>
    <r>
      <t xml:space="preserve">When asked, </t>
    </r>
    <r>
      <rPr>
        <i/>
        <u/>
        <sz val="11"/>
        <color rgb="FF000000"/>
        <rFont val="Calibri"/>
        <family val="2"/>
        <scheme val="minor"/>
      </rPr>
      <t>&gt;</t>
    </r>
    <r>
      <rPr>
        <i/>
        <sz val="11"/>
        <color rgb="FF000000"/>
        <rFont val="Calibri"/>
        <family val="2"/>
        <scheme val="minor"/>
      </rPr>
      <t>85% of clients reported meeting their self-identified recovery goals</t>
    </r>
    <r>
      <rPr>
        <sz val="11"/>
        <color rgb="FF000000"/>
        <rFont val="Calibri"/>
        <family val="2"/>
        <scheme val="minor"/>
      </rPr>
      <t>.</t>
    </r>
  </si>
  <si>
    <t>Structural Measures</t>
  </si>
  <si>
    <t>High percentage of program staff who have training in 1 or more of the following;</t>
  </si>
  <si>
    <r>
      <t>Example Reporting:</t>
    </r>
    <r>
      <rPr>
        <sz val="11"/>
        <color rgb="FF000000"/>
        <rFont val="Calibri"/>
        <family val="2"/>
        <scheme val="minor"/>
      </rPr>
      <t xml:space="preserve"> </t>
    </r>
  </si>
  <si>
    <t>-Indigenous Cultural Safety</t>
  </si>
  <si>
    <t>At least 85% of staff have taken a recognized (a) Indigenous Cultural Safety Course (e.g., San’yas), (b) trauma-informed practice training from a recognized source (e.g. Justice Institute of BC), or (c) initiative-specific training (e.g., training in Provincial Standards for Supportive Recovery).</t>
  </si>
  <si>
    <t>-Trauma Informed Practice</t>
  </si>
  <si>
    <t>-Other initiative-specific training (please specify)</t>
  </si>
  <si>
    <t>Process Measures</t>
  </si>
  <si>
    <t>Percentage of clients retained in service at 30-60-90 days</t>
  </si>
  <si>
    <t>Measure can be adjusted depending on program length, e.g., percentage of clients retained in program at mid-point and end-point; percentage of clients retained in program at 20-40-60 days, etc.</t>
  </si>
  <si>
    <t>90% of initial clients were retained in service at 30 days; 80% of clients were retained in service at 60 days; and 75% of clients were retained at 90 days. Overall, 75% of clients completed the entire 90-day program.</t>
  </si>
  <si>
    <t>Percentage of clients on OAT:</t>
  </si>
  <si>
    <t>Opioid Agonist Therapy or Opioid Agonist Treatment (OAT) uses medications such as suboxone and methadone to treat opioid addiction, reduce drug-related harms, and support long-term recovery. OAT may also be defined as medication-assisted therapy/treatment.</t>
  </si>
  <si>
    <t>-At admission</t>
  </si>
  <si>
    <t>-At discharge</t>
  </si>
  <si>
    <t>At admission, 39% of clients were on OAT therapy. At discharge, 43% of clients were on OAT therapy.</t>
  </si>
  <si>
    <t xml:space="preserve">Percentage of clients connected to other MHSU services while waitlisted for initiative </t>
  </si>
  <si>
    <r>
      <t xml:space="preserve">While on a waitlist for treatment or recovery services, what percent of clients are connected to </t>
    </r>
    <r>
      <rPr>
        <i/>
        <sz val="11"/>
        <color rgb="FF000000"/>
        <rFont val="Calibri"/>
        <family val="2"/>
        <scheme val="minor"/>
      </rPr>
      <t>other</t>
    </r>
    <r>
      <rPr>
        <sz val="11"/>
        <color rgb="FF000000"/>
        <rFont val="Calibri"/>
        <family val="2"/>
        <scheme val="minor"/>
      </rPr>
      <t xml:space="preserve"> MHSU services?</t>
    </r>
  </si>
  <si>
    <t>Total number of clients who decline service:</t>
  </si>
  <si>
    <t>-Due to service location</t>
  </si>
  <si>
    <t>Out of 100 clients offered a treatment bed this report period, 12 declined due to the service being out of town or “too far” from their home/community/family. Six clients were unable to accept offered treatment due to an inability to arrange childcare.</t>
  </si>
  <si>
    <t>-Due to childcare concerns</t>
  </si>
  <si>
    <t>Total number of clients who are asked to leave or transferred based on service fit</t>
  </si>
  <si>
    <t>A total of 10 clients were asked to leave or transferred based on service fit. Two left treatment and recovery services entirely, while 8 were transferred to other services that better met specific client needs (e.g., comorbid cognitive impairment, mental health conditions).</t>
  </si>
  <si>
    <t>Outcome Measures</t>
  </si>
  <si>
    <t>Reduction in health-related harms/co-morbid health challenges associated with SU</t>
  </si>
  <si>
    <t>Measure may be tailored to meet Health Authority and program specific needs.</t>
  </si>
  <si>
    <t>Example Measure:</t>
  </si>
  <si>
    <t>Reduction in MHSU-related ER and/or acute care visits.</t>
  </si>
  <si>
    <t>Percentage of clients who are connected to health and/or community services and supports upon transition from service</t>
  </si>
  <si>
    <t>While transitioning out of treatment or recovery services, what percent of clients are connected to health and/or community services?</t>
  </si>
  <si>
    <t>Upon transition from services, 32% of clients were connected to prevocational skills training in the community, while 10% were connected to housing-based supports.</t>
  </si>
  <si>
    <t>Provincial Measures for Managed Alcohol Programs</t>
  </si>
  <si>
    <t>May be modified by HA upon depending on specific program needs.</t>
  </si>
  <si>
    <t>Self-reported utilization of non-beverage alcohols:</t>
  </si>
  <si>
    <r>
      <t>·</t>
    </r>
    <r>
      <rPr>
        <sz val="7"/>
        <color rgb="FF000000"/>
        <rFont val="Calibri"/>
        <family val="2"/>
        <scheme val="minor"/>
      </rPr>
      <t xml:space="preserve">        </t>
    </r>
    <r>
      <rPr>
        <sz val="11"/>
        <color rgb="FF000000"/>
        <rFont val="Calibri"/>
        <family val="2"/>
        <scheme val="minor"/>
      </rPr>
      <t>% of clients reporting current consumption of NBA versus % clients reporting past consumption of NBA</t>
    </r>
  </si>
  <si>
    <t>% change in emergency health service utilization (ED visits, acute care visits)</t>
  </si>
  <si>
    <r>
      <t>·</t>
    </r>
    <r>
      <rPr>
        <sz val="7"/>
        <color rgb="FF000000"/>
        <rFont val="Calibri"/>
        <family val="2"/>
        <scheme val="minor"/>
      </rPr>
      <t xml:space="preserve">        </t>
    </r>
    <r>
      <rPr>
        <sz val="11"/>
        <color rgb="FF000000"/>
        <rFont val="Calibri"/>
        <family val="2"/>
        <scheme val="minor"/>
      </rPr>
      <t>6 months pre-MAP to 6 months post-MAP engagement</t>
    </r>
  </si>
  <si>
    <t>Pacifica (31 Beds)</t>
  </si>
  <si>
    <t>Indicators</t>
  </si>
  <si>
    <t>April 1, 2023 to June 30, 2023</t>
  </si>
  <si>
    <t>July 1, 2023 to September 30, 2023</t>
  </si>
  <si>
    <t>October 1 2023 to December 31, 2023</t>
  </si>
  <si>
    <t>January 1, 2024 to March 31, 2024</t>
  </si>
  <si>
    <r>
      <rPr>
        <b/>
        <sz val="12"/>
        <color theme="1"/>
        <rFont val="Calibri"/>
        <family val="2"/>
        <scheme val="minor"/>
      </rPr>
      <t>Optional</t>
    </r>
    <r>
      <rPr>
        <sz val="12"/>
        <color theme="1"/>
        <rFont val="Calibri"/>
        <family val="2"/>
        <scheme val="minor"/>
      </rPr>
      <t xml:space="preserve"> - Total # clients served</t>
    </r>
  </si>
  <si>
    <r>
      <t xml:space="preserve">Total # of </t>
    </r>
    <r>
      <rPr>
        <b/>
        <sz val="12"/>
        <color theme="1"/>
        <rFont val="Calibri"/>
        <family val="2"/>
        <scheme val="minor"/>
      </rPr>
      <t>unique</t>
    </r>
    <r>
      <rPr>
        <sz val="12"/>
        <color theme="1"/>
        <rFont val="Calibri"/>
        <family val="2"/>
        <scheme val="minor"/>
      </rPr>
      <t xml:space="preserve"> clients served</t>
    </r>
  </si>
  <si>
    <t>Data not available at this time</t>
  </si>
  <si>
    <t>Total Bed Days</t>
  </si>
  <si>
    <t>Occupancy Rate (%)</t>
  </si>
  <si>
    <t>Number of clients who identify as women</t>
  </si>
  <si>
    <t xml:space="preserve">Number of clients who identify as men </t>
  </si>
  <si>
    <t>Number of clients who identify as Trans/Non-Binary/Gender Diverse</t>
  </si>
  <si>
    <t>Total # Unique Clients who are Indigenous</t>
  </si>
  <si>
    <t># Unique First Nations Clients</t>
  </si>
  <si>
    <r>
      <t># Unique M</t>
    </r>
    <r>
      <rPr>
        <sz val="12"/>
        <color theme="1"/>
        <rFont val="Calibri"/>
        <family val="2"/>
      </rPr>
      <t>étis Clients</t>
    </r>
  </si>
  <si>
    <t># Unique Inuit Clients</t>
  </si>
  <si>
    <t># Unique Indigeous clients identifying as "other" (e.g., urban Indigenous)</t>
  </si>
  <si>
    <t>Median # of days between client referral and service initiation</t>
  </si>
  <si>
    <t>Median # of days between waitlist and service initiation</t>
  </si>
  <si>
    <r>
      <rPr>
        <b/>
        <sz val="12"/>
        <color theme="1"/>
        <rFont val="Calibri"/>
        <family val="2"/>
        <scheme val="minor"/>
      </rPr>
      <t>Optional</t>
    </r>
    <r>
      <rPr>
        <sz val="12"/>
        <color theme="1"/>
        <rFont val="Calibri"/>
        <family val="2"/>
        <scheme val="minor"/>
      </rPr>
      <t xml:space="preserve"> - Total Vacant Bed Days - [bed is empty with no plan of person going into bed]</t>
    </r>
  </si>
  <si>
    <r>
      <rPr>
        <b/>
        <sz val="12"/>
        <color theme="1"/>
        <rFont val="Calibri"/>
        <family val="2"/>
        <scheme val="minor"/>
      </rPr>
      <t>Optional</t>
    </r>
    <r>
      <rPr>
        <sz val="12"/>
        <color theme="1"/>
        <rFont val="Calibri"/>
        <family val="2"/>
        <scheme val="minor"/>
      </rPr>
      <t xml:space="preserve"> - Held bed days - [bed is empty but waiting for a person]</t>
    </r>
  </si>
  <si>
    <r>
      <rPr>
        <b/>
        <sz val="12"/>
        <color theme="1"/>
        <rFont val="Calibri"/>
        <family val="2"/>
        <scheme val="minor"/>
      </rPr>
      <t>Optional</t>
    </r>
    <r>
      <rPr>
        <sz val="12"/>
        <color theme="1"/>
        <rFont val="Calibri"/>
        <family val="2"/>
        <scheme val="minor"/>
      </rPr>
      <t xml:space="preserve"> - Treatment Bed Days - [bed is being used by a client who is receiving services]</t>
    </r>
  </si>
  <si>
    <r>
      <rPr>
        <b/>
        <sz val="12"/>
        <color theme="1"/>
        <rFont val="Calibri"/>
        <family val="2"/>
        <scheme val="minor"/>
      </rPr>
      <t>Optional</t>
    </r>
    <r>
      <rPr>
        <sz val="12"/>
        <color theme="1"/>
        <rFont val="Calibri"/>
        <family val="2"/>
        <scheme val="minor"/>
      </rPr>
      <t xml:space="preserve"> - Post Treatment Bed Days - [bed is being used by a client who has completed services but is awaiting discharge or transition to another service]</t>
    </r>
  </si>
  <si>
    <r>
      <rPr>
        <b/>
        <sz val="11"/>
        <color theme="1"/>
        <rFont val="Calibri"/>
        <family val="2"/>
        <scheme val="minor"/>
      </rPr>
      <t>Data Notes</t>
    </r>
    <r>
      <rPr>
        <sz val="11"/>
        <color theme="1"/>
        <rFont val="Calibri"/>
        <family val="2"/>
        <scheme val="minor"/>
      </rPr>
      <t xml:space="preserve">: Please provide any necessary context, background, or description required for accurate interpretation of data, including data limitations. </t>
    </r>
  </si>
  <si>
    <t>Data (Rows 5-9) is unavailable at this time due to some inconsistencies in the data pull. We are working on rectifying the issues and will advise the Ministry when the updated Jul - Sep data will be available.</t>
  </si>
  <si>
    <t>Please describe any significant changes that have taken place this reporting period with regards to these services e.g. changes to service models, service delivery partner changes, new services implemented, etc.</t>
  </si>
  <si>
    <t>None at this time</t>
  </si>
  <si>
    <t>VCH and agency excuted a funding agreement to address urgent financial shortfalls</t>
  </si>
  <si>
    <t>Please describe any new or ongoing system level barriers or challenges impacting these services in your region.</t>
  </si>
  <si>
    <t>access to WDM beds, long wait times, funding model, limited health/mental health resources on site</t>
  </si>
  <si>
    <t>Access to WDM beds amd treatment, long wait times,  limited health/mental health resources on site</t>
  </si>
  <si>
    <t>Please describe the impact of funded services on communities (including clients, family, and support systems). (Please provide as fulsome a response as possible, including any evaluation or other data if available)</t>
  </si>
  <si>
    <t xml:space="preserve">only VCH treatment program, unique treatment for area, </t>
  </si>
  <si>
    <t>Pacifica is the only contracted treatment programs in the area</t>
  </si>
  <si>
    <t>Success stories? Please share any client, program, or operational successes.</t>
  </si>
  <si>
    <t>Quality Improvement: How is your HA addressing access and utilization for this service?</t>
  </si>
  <si>
    <t>Ongoing UDT implementation at sites, working towards Admission Discharge QI project at all sites</t>
  </si>
  <si>
    <t>Central City Lodge (22 beds)</t>
  </si>
  <si>
    <t>Indicator</t>
  </si>
  <si>
    <r>
      <rPr>
        <b/>
        <sz val="11"/>
        <color theme="1"/>
        <rFont val="Calibri"/>
        <family val="2"/>
        <scheme val="minor"/>
      </rPr>
      <t xml:space="preserve">Optional - </t>
    </r>
    <r>
      <rPr>
        <sz val="11"/>
        <color theme="1"/>
        <rFont val="Calibri"/>
        <family val="2"/>
        <scheme val="minor"/>
      </rPr>
      <t>Total # clients served</t>
    </r>
  </si>
  <si>
    <r>
      <t xml:space="preserve">Total # of </t>
    </r>
    <r>
      <rPr>
        <b/>
        <sz val="11"/>
        <color theme="1"/>
        <rFont val="Calibri"/>
        <family val="2"/>
        <scheme val="minor"/>
      </rPr>
      <t>unique</t>
    </r>
    <r>
      <rPr>
        <sz val="11"/>
        <color theme="1"/>
        <rFont val="Calibri"/>
        <family val="2"/>
        <scheme val="minor"/>
      </rPr>
      <t xml:space="preserve"> clients served</t>
    </r>
  </si>
  <si>
    <r>
      <t># Unique M</t>
    </r>
    <r>
      <rPr>
        <sz val="11"/>
        <color theme="1"/>
        <rFont val="Calibri"/>
        <family val="2"/>
      </rPr>
      <t>étis Clients</t>
    </r>
  </si>
  <si>
    <r>
      <rPr>
        <b/>
        <sz val="11"/>
        <color theme="1"/>
        <rFont val="Calibri"/>
        <family val="2"/>
        <scheme val="minor"/>
      </rPr>
      <t>Optional</t>
    </r>
    <r>
      <rPr>
        <sz val="11"/>
        <color theme="1"/>
        <rFont val="Calibri"/>
        <family val="2"/>
        <scheme val="minor"/>
      </rPr>
      <t xml:space="preserve"> - Total Vacant Bed Days - [bed is empty with no plan of person going into bed]</t>
    </r>
  </si>
  <si>
    <r>
      <rPr>
        <b/>
        <sz val="11"/>
        <color theme="1"/>
        <rFont val="Calibri"/>
        <family val="2"/>
        <scheme val="minor"/>
      </rPr>
      <t>Optional</t>
    </r>
    <r>
      <rPr>
        <sz val="11"/>
        <color theme="1"/>
        <rFont val="Calibri"/>
        <family val="2"/>
        <scheme val="minor"/>
      </rPr>
      <t xml:space="preserve"> - Held bed days - [bed is empty but waiting for a person]</t>
    </r>
  </si>
  <si>
    <r>
      <rPr>
        <b/>
        <sz val="11"/>
        <color theme="1"/>
        <rFont val="Calibri"/>
        <family val="2"/>
        <scheme val="minor"/>
      </rPr>
      <t>Optional</t>
    </r>
    <r>
      <rPr>
        <sz val="11"/>
        <color theme="1"/>
        <rFont val="Calibri"/>
        <family val="2"/>
        <scheme val="minor"/>
      </rPr>
      <t xml:space="preserve"> - Treatment Bed Days - [bed is being used by a client who is receiving services]</t>
    </r>
  </si>
  <si>
    <r>
      <rPr>
        <b/>
        <sz val="11"/>
        <color theme="1"/>
        <rFont val="Calibri"/>
        <family val="2"/>
        <scheme val="minor"/>
      </rPr>
      <t>Optional</t>
    </r>
    <r>
      <rPr>
        <sz val="11"/>
        <color theme="1"/>
        <rFont val="Calibri"/>
        <family val="2"/>
        <scheme val="minor"/>
      </rPr>
      <t xml:space="preserve"> - Post Treatment Bed Days - [bed is being used by a client who has completed services but is awaiting discharge or transition to another service]</t>
    </r>
  </si>
  <si>
    <t>Supportive non-12 step based program, lower barrier access/engagment requirment, single rooms</t>
  </si>
  <si>
    <t>New Dawn (10 beds)</t>
  </si>
  <si>
    <t>Data not available this period - see data explanation notes</t>
  </si>
  <si>
    <t>Occupancy rate data is unavailable at this time due to some inconsistencies in the data pull. We are working on rectifying the issues and will advise the Ministry when the updated Jul - Sep data will be available.</t>
  </si>
  <si>
    <t>N/A</t>
  </si>
  <si>
    <t>Women's only Support-Recovery program</t>
  </si>
  <si>
    <t>Together We Can (18 beds)</t>
  </si>
  <si>
    <t>Data not available this period</t>
  </si>
  <si>
    <t>Access to WDM beds, long wait times, funding model, limited health/mental health resources on site</t>
  </si>
  <si>
    <t>Meets needs for 12 step based options for me in community, flexible program to allow work near end</t>
  </si>
  <si>
    <t>Meets needs for 12 step based options for men in community, flexible program to allow work near end</t>
  </si>
  <si>
    <t>Turning Point (12 beds)</t>
  </si>
  <si>
    <t>Data is unavailable at this time due to some inconsistencies in the data pull. We are working on rectifying the issues and will advise the Ministry when the updated Jul - Sep data will be available.</t>
  </si>
  <si>
    <t>supports range of clients offering 12 step and hollistic approaches to recovery</t>
  </si>
  <si>
    <t>Vancouver Detox (Annual funded beds and 4 additional newly funded beds)</t>
  </si>
  <si>
    <t>Percent of clients who agree/disagree with: "I feel like I am making progress towards my recovery goals in this program"</t>
  </si>
  <si>
    <t>(new measures - not available this period)</t>
  </si>
  <si>
    <t>Percentage of program staff who have training in 1 or more of the following: 
o Indigenous Cultural Safety
o Trauma-Informed Practice</t>
  </si>
  <si>
    <t>Percentage of clients connected to other MHSU services while waitlisted for initiative</t>
  </si>
  <si>
    <t>NA</t>
  </si>
  <si>
    <t>Tracking data and reporting stats</t>
  </si>
  <si>
    <t xml:space="preserve">Tracking data and reporting stats. Expanded clinical services at the point of Access. </t>
  </si>
  <si>
    <t>Continuing quality improvement with adding clinical services at point of access prior to clients arriving for their intake date/same day access to care</t>
  </si>
  <si>
    <t xml:space="preserve">Continuing quality improvement with prioritization of bed bookings based on clinical assessments and more rapid access to a bed for those that are clinically prioritized </t>
  </si>
  <si>
    <t xml:space="preserve">Toxic drug supply, challenges with a client population group who are becoming increasingly complex due to this </t>
  </si>
  <si>
    <t xml:space="preserve">Provides the crucial first step in journey of recovery, of safely withdrawing from substances, stabilizing and receving pharmacotherapy for recovery and supports for accessing services to continue on journey to treatment/support recovery </t>
  </si>
  <si>
    <t>Harbour Light (18 beds)</t>
  </si>
  <si>
    <t>Adding clinical resources: nursing increased to 24hrs to support the increasing complexitites of clients needing care</t>
  </si>
  <si>
    <t xml:space="preserve">Provided notice that contract will be terminated March 2024, services moved to VCH owned and operated facility to improve clinical services and bed occupancy. </t>
  </si>
  <si>
    <t>Challenges with physician coverage has resulted in decreased bed occupancy</t>
  </si>
  <si>
    <t>Changed pharmacy provider to move from pharmacy administered OAT to nurse administered. Fully operating at 24hr nursing (previously only one nurse 8hr/day)</t>
  </si>
  <si>
    <t>Increasing client complexity due to toxic drug supply</t>
  </si>
  <si>
    <t>Increased client complexity due to toxic drug supply</t>
  </si>
  <si>
    <t>Provides clients with a crucial first step in recovery journey, access to physician, social work to provide intensive pharmacotherapy and develop a recovery plan</t>
  </si>
  <si>
    <t>Onsite 2 (12 beds)</t>
  </si>
  <si>
    <t>Several clients transitioned from Onsite 2nd floor to second-stage treatment</t>
  </si>
  <si>
    <t xml:space="preserve">Three clients with active treatment applications from previous Onsite admissions were able to transition to treatment beds directly from WDM after a period of medical stability. </t>
  </si>
  <si>
    <t>Working on regional intake process that connects people with clinical supports during waiting period.</t>
  </si>
  <si>
    <t>Continuing to work on alternate referral process for those unable to access a WDM bed on demand. (Ie. OOT, AC, RAAC, Connections</t>
  </si>
  <si>
    <t>No significant changes to the program this quarter</t>
  </si>
  <si>
    <t xml:space="preserve">No significant changes to the program this quarter. </t>
  </si>
  <si>
    <t>Shortage of nursing staff impacts amount of intakes we can do in a day. Inability to fill overnight nursing shifts limits the acuity of people we can serve.</t>
  </si>
  <si>
    <t xml:space="preserve">Shortage of nursing staff continues to impact the number of intakes we can do in a day. Inability to fill overnight nursing continues to impact the level of acuity of people we can admit. </t>
  </si>
  <si>
    <t xml:space="preserve">Onsite provides program participants with access to withdrawal management, replacement therapy, respite and client-centered structured entry into early recovery from stimulant and opioid-based substance use disorders.  There are no imposed limits on how many times a year an individual may access the program. This permits pre-contemplative persons or persons with high-levels of impulsive behaviors or anxiety greater capacity and discretion to engage with care in a timely, non-judgmental and personalized manner.  Clients benefit from the privacy of their own room, a high staff to client ratio, daily activity programing (narcotics anonymous, contingency management, Indigenous spirituality and culture, mindfulness, yoga, music and art), 3 nourishing meals daily, access to case management for service and care referrals (i.e. referrals to treatment centers, or primary care practices), referral to pre-employment and early vocational opportunities, as well as referral and support with long-term housing applications. Clients are able to stabilize and reconnect with family, friends and support networks. Access to enhanced social, psychological and environmental supports promote higher levels of trust between clients, care providers and clinicians, facilitates better longer-term retention on pharmaceutical therapeutics such as Opioid Agonist Therapy. This leads to reduction in overdose events, enhanced quality of life, lowered admissions to acute care, and better retention in housing arrangements when appropriate housing is available. </t>
  </si>
  <si>
    <t>Powell River: New 24/7 WM facility with 8 beds</t>
  </si>
  <si>
    <t xml:space="preserve"> Percentage of program staff who have training in 1 or more of the following: 
o Indigenous Cultural Safety
o Trauma-Informed Practice</t>
  </si>
  <si>
    <t>Percentage of clients who are connected to health and/or community services and support upon transition of services</t>
  </si>
  <si>
    <t>Onsite 3</t>
  </si>
  <si>
    <t>n/a</t>
  </si>
  <si>
    <t>Clients move from the 2nd floor withdrawal management program to the 3rd floor transitional program if they are waiting for housing or treatment, and those moves happen when there is room on the 3rd floor so there are no gaps in service for the client. Lack of housing options significantly impacts the length of stay on the 3rd floor.</t>
  </si>
  <si>
    <t xml:space="preserve">Clients move from the 2nd floor withdrawal management program to the 3rd floor transitional program if they are waiting for housing or treatment, or requiring a period of supported stability. Those moves happen when there is room on the 3rd floor and so there are no gaps in service for the client. Lack of housing options and wait times for treatment beds significantly impact the length of stay on the 3rd floor. </t>
  </si>
  <si>
    <t>One client received subsidy for market housing and now works within PHS as a CSW. Anther received a subsidy for market housing and has completed post-secondary classes while here.</t>
  </si>
  <si>
    <t>Two clients have completed the Onsite 3 program and moved into Offsite supported independent living subsidized housing and are now a part of the alumni program. Both have secured volunteer positions in the community and one is doing culinary arts training through HAVE cafe program.</t>
  </si>
  <si>
    <t>Incorporating Onsite's programs into the regional intake process while at the same time increasing the # of transitional/SU stabilization beds regionally.</t>
  </si>
  <si>
    <t>Continuing work to incorporate Onsite's programs into the regional intake process while at the same time increasing the # of transitional/SU stabilization beds regionally and within the Onsite/Offsite continuum of care.</t>
  </si>
  <si>
    <t>No significant changes.</t>
  </si>
  <si>
    <t>No significant changes</t>
  </si>
  <si>
    <t>Lack of housing options for people who have finished withdrawal management and SU stabilization.</t>
  </si>
  <si>
    <t xml:space="preserve">Reluctance to attend treatment programs without secured housing to go to post-treatment. Lack of housing options for people who have finished withdrawal management and SU stabilization. </t>
  </si>
  <si>
    <t>Onsite provides program participants with access to withdrawal management, replacement therapy, respite and client-centered structured entry into early recovery from stimulant and opioid-based substance use disorders.  There are no imposed limits on how many times a year an individual may access the program. This permits pre-contemplative persons or persons with high-levels of impulsive behaviors or anxiety greater capacity and discretion to engage with care in a timely, non-judgmental and personalized manner.  Clients benefit from the privacy of their own room, a high staff to client ratio, daily activity programing (narcotics anonymous, contingency management, Indigenous spirituality and culture, mindfulness, yoga, music and art), 3 nourishing meals daily, access to case management for service and care referrals (i.e. referrals to treatment centers, or primary care practices), referral to pre-employment and early vocational opportunities, as well as referral and support with long-term housing applications. Clients are able to stabilize and reconnect with family, friends and support networks. Access to enhanced social, psychological and environmental supports promote higher levels of trust between clients, care providers and clinicians, facilitates better longer-term retention on pharmaceutical therapeutics such as Opioid Agonist Therapy. This leads to reduction in overdose events, enhanced quality of life, lowered admissions to acute care, and better retention in housing arrangements when appropriate housing is available.</t>
  </si>
  <si>
    <t>Rice Block (38 beds)</t>
  </si>
  <si>
    <t>Rice Block has over the years provided solid support to its clients, and there have been a number of success stories with clients having completed the program, who have moved on to successfully maintain their abstinance for long periods of time.</t>
  </si>
  <si>
    <t>Over the years, Rice Block has provided solid support to its clients; many clients have completed the program and have moved on to successfully maintain their abstinance for long periods of time. And during this process, have establish trusting and lasting relationships with the VCH staff they have worked with, which is crucial for future access to care because so many of these clients have a hard time trusting the healthcare system.</t>
  </si>
  <si>
    <t>By collecting this information and other uselful information to try and understand the gaps in bed-based withdrawal management programs as well as stabilization programs.</t>
  </si>
  <si>
    <t>No new changes implemented and no new/additional services.</t>
  </si>
  <si>
    <t>Fortunately, our program at Rice Block presents few barriers to access. Most referrals are processed within 1 to 2 business days and if the client is ready, we can often accommodate an admission within this timeframe as well.However, ongoing vacancies have had an impact on group programming for partcipants.</t>
  </si>
  <si>
    <t>Fortunately, our program at Rice Block presents few barriers to access. Most referrals are processed witing a couple of business days and if the client is ready, we can often accommodate an admission within this timeframe. Some ongoing vacancies have had an impact on group programming for partcipants. Also, one of the biggest barriers to accessing this service is the ask for clients to have completed VCH-funded services- however, due to limited capacitya and long wait times at these facilities, clients are left with no choice but to attend non-vch funded services, which is outside the admission criteria for this program.</t>
  </si>
  <si>
    <t>Rice Block offers an array of services and supports to clients, and most importantly, offers a safe environment for clients as they await treatment. We support and facilitate visitation between the women, their children and/or their families, and help them with goals and reunification plans. Our client-centered, culturally-safe and trauma informed approach allows the women to succeed in the program by ensuring we are always provide a community of care they can rely on.</t>
  </si>
  <si>
    <t>Pacifica (5 beds)</t>
  </si>
  <si>
    <t xml:space="preserve">none at this time, occupancy due to seasonal flucuations </t>
  </si>
  <si>
    <t>Plan to move to 8 beds in October</t>
  </si>
  <si>
    <t>providing stable programin/home for clients leaving WDM while waiting for treatment/support recovery, increasing access and success at these programs</t>
  </si>
  <si>
    <t>20 Transition Beds located at new Vancouver Detox</t>
  </si>
  <si>
    <t>[Client Experience Measure] VCH to use survey question developed (a few options are being reviewed but akin to "I am making progress towards my goals"). VCH to confirm once reporting begins.</t>
  </si>
  <si>
    <t>Percentage of clients who are connected to health and/or community services and support upon transition from service</t>
  </si>
  <si>
    <t>Enhancing services in Richmond WM beds:  Priority to cover Rapid OAT Starts, ETOH Withdrawal, benzo taper, stimulant use treatment and safe discharges, 7 days/week</t>
  </si>
  <si>
    <t xml:space="preserve">List service locations (facilities or residences) and/or communities served </t>
  </si>
  <si>
    <t>DART (Richmond Hospital)</t>
  </si>
  <si>
    <t># of client visits</t>
  </si>
  <si>
    <t>Utilized Rate
     Total Case Load capacity</t>
  </si>
  <si>
    <t>Utilized Rate
     % of caseload capacity utilized</t>
  </si>
  <si>
    <t>% of clients who agree with: "I feel like I am making progress toward my recovery goals in the program"</t>
  </si>
  <si>
    <t>As we do not have caseload capacity data, Utilized Rate was reported in terms of client visits only. Number of visits is collated by fiscal period.
Reflects the added Clinical Resource Nurse on our Drug and Alcohol Resource Team. This additional consult
position no our interdisciplinary team has maximized our ability to service the most vulnerable in our acute
care system presenting with complex substance use. This increased capacity has improved efficiency and
quality of care transitions to community services.</t>
  </si>
  <si>
    <t>Richmond has been able to continue to provide a 7 day per week option for withdrawal management and substance use interventions</t>
  </si>
  <si>
    <t>With the increased capacity, the new CRN position has afforded us the capacity to provide in-depth care and
education. Our CRNs now are able to provide direct care Sublocade injections and education to bedside
nurses. This has improved care for patients and also comfort of nurses working throughout the hospital in
administering this medication. Note that the medication is difficult to administer - It is a long acting OAT
treatment that requires slow release medicine. It can be challenging to administer without significant
experience.</t>
  </si>
  <si>
    <t>This service is well utilized. We have implemented ongoing connection and education with our Emergency department and medical units so that we can address any barriers related to referral, as well as educate on resources.</t>
  </si>
  <si>
    <t>We are now able to respond quicker to needs throughout Richmond Hospital. We also have less gaps in care
due to leaves - The additional FTE assures coverage 7 days a week. We continue to monitor and provide
feedback on triage of care and how to maximize management of referral volume.</t>
  </si>
  <si>
    <t xml:space="preserve">No significant changes. </t>
  </si>
  <si>
    <t>1. Leadership attending daily rounds in order to learn more about how triage and manage volume of
referrals.
2. Added weekend Nursing Unit Assistant support to help manage incoming collateral and documentation for
morning rounds.
3. Continued to support CRNs in their work balancing consult services with unit specific education and
support.</t>
  </si>
  <si>
    <t>No significant barriers</t>
  </si>
  <si>
    <t>None noted at this time</t>
  </si>
  <si>
    <t>increasing inpatient withdrawal management and drug and alcohol response to 7 days per week has been a critical addition to Richmond Hospital. This has been integral to continuing patient flow through the ER and hospital system, as well as provided fulsome and respectful care access to Richmond community members.</t>
  </si>
  <si>
    <t>We have been able to respond in a much more robust say to both consultative and education needs on units
throughout the hospital. We have assured that we have seven day a week coverage with added program
support to maximize on our ability to provide this very valuable consult services. This has improved care
transitions to services in the community including second stage housing, outpatient counselling, OAT
community care, and Support Recovery placements.</t>
  </si>
  <si>
    <t>Acute substance use assessment and transition services (Richmond Hospital and Psychiatric Emergency)</t>
  </si>
  <si>
    <t>List service locations (facilities or residences and/or communities served)</t>
  </si>
  <si>
    <t>PEU (Richmond Hospital)</t>
  </si>
  <si>
    <t>Not collected</t>
  </si>
  <si>
    <t>We added an Allied Health position (Social Worker) who works both in our Psychiatric Assessment Unit, and
alongside a Clinical Resource Nurse and Physician in the Emergency Department. In the Emergency
Department, the Social Worker focus on providing services targeting youth and substance use presentations.</t>
  </si>
  <si>
    <t>We have been able to screen every MHSU admission for psychosocial needs (100%)</t>
  </si>
  <si>
    <t>We have experienced an increased volume of youth in the emergency department. This added position has
afforded us the capacity to meet the unique and complex needs of youth in crisis, especially those using
substances. The individual working in the position has also brought together community services, such as our
youth Step-Up Step-Down program, with Acute Psychiatric providers. It has reinforced the success that can
happen with we approach care across the continuum of care that includes both community and acute
continuum of care</t>
  </si>
  <si>
    <t>The Social worker screens all incoming patients. Utilization rate is 100% and all patients have access to Social Worker supports</t>
  </si>
  <si>
    <t>We continue to provide robust supervision and mentorship for this position. As an example, we have added a
workload Social Work position that works alongside the regularized position in peak times. We have also
partnered with BC Children’s Hospital in their Missing Middle Project. As part of that project, a Clinical
Resource Nurse has spent time learning about our current workflow and providing recommendations to meet
needs of youth in our acute care system.</t>
  </si>
  <si>
    <t>No significant changes. Program operating well.</t>
  </si>
  <si>
    <t>We have hired a very experienced workload social worker who can provide backfill and workload support for
this very important position, thus reducing gaps.</t>
  </si>
  <si>
    <t xml:space="preserve">Lack of housing, supportive housing &amp; lower barrier shelter options impacts discharge planning </t>
  </si>
  <si>
    <t>None noted at this time.</t>
  </si>
  <si>
    <t>The Social worker role has helped to ensure clients and their families feel their psychosocial needs are being met on admission to hospital. This has resulted in improved care coordination with community teams and resources</t>
  </si>
  <si>
    <t>Youth and those using substances are better connected to services in the community. The handover of care
from acute to community is vastly improved. Treatment matching to services across the continuum of care
has also been significantly refined</t>
  </si>
  <si>
    <t>Clinical Coordinator: Onsite Detox in Vancouver</t>
  </si>
  <si>
    <t>137 E Hastings St</t>
  </si>
  <si>
    <t>This position provides crucial clinical leadership to Onsite’s withdrawal management and transitional housing programs.</t>
  </si>
  <si>
    <t>The program has revised its intake criteria, removing a positive benzo UDS result as disqualifier for intake in favour of a more nuanced clinical assessment, given how much of the illicit opioid supply is contaminated with benzos and the fact that not all people who may have benzos in their system will undergo benzo withdrawal. Despite accepting people who are benzo-positive, we have had no significant benzo withdrawal or other negative outcomes.</t>
  </si>
  <si>
    <t xml:space="preserve">A new team of addiction medicine prescribers coordinated by this position is evolving our program to meet the needs of the ever increasing complexity of the people we serve. Onsite is admitting people on fentanyl patches regularly, and people participating in safe supply programs on a case-by-case basis. </t>
  </si>
  <si>
    <t>In the process of adding over night nursing to Onsite withdrawal management, given the increasing acuity of the people we serve which is a result of the increasingly toxic illicit drug supply.</t>
  </si>
  <si>
    <t xml:space="preserve">Onsite is starting to explore how we can coordinate intakes and clinical assessments with the new regional withdrawal management intake process through Access Central. </t>
  </si>
  <si>
    <t>We have developed “Onsite 4”, a program to support Onsite 3 alumni and, ideally, to provide housing options via rent supplements. We have hired a new social worker to support this program, and are seeing increasing stability amongst some people moving out of Onsite 3 as a result.</t>
  </si>
  <si>
    <t xml:space="preserve">With the increasing medical complexity of the people in Vancouver’s Downtown Eastside, Onsite is receiving more referrals from facilities and programs, including St. Paul’s Hospital’s Road to Recovery program. As a level 3 withdrawal management program, Onsite is well-positioned to be a step-down unit for more medical withdrawal management programs. </t>
  </si>
  <si>
    <t>The ongoing nursing shortage means that despite having the night nurse lines posted for several months, we have had no applicants. This may need to be rectified by changing these to LPN, rather than RN, positions. The ongoing housing crisis also means that people end up staying in the Transitional Housing program longer than ever, due to lack of appropriate housing options for people. Even with the rent subsidy, it is difficult to secure market housing.</t>
  </si>
  <si>
    <t xml:space="preserve">Onsite’s intake system was developed more than 15 years ago, to fill an access gap for marginalized DTES residents who could not access the standard phone-based system (Access Central). As Onsite evolves to meet the needs of other programs and as Access Central evolves to better serve the population Onsite serves,, we also need to ensure that we retain the low-barrier, in-person access stream.We continue to be unable to fill our night nursing lines. </t>
  </si>
  <si>
    <t>Our client satisfaction survey showed overwhelmingly positive responses to our model. The co-managed model that has VCH partnering with a community-based NGO helps the program remain low-barrier. The model also keeps people attached to service, because we can keep people housed and supported in the program until other options are ready.</t>
  </si>
  <si>
    <t>The model continues to keep people attached to service longer than other similar programs, and this helps reduce the revolving door phenomena that other program sometimes see, because we can keep people housed and supported in the program until other options are ready, rather than discharging people prematurely and seeing them cycle back into the program.</t>
  </si>
  <si>
    <t>Peer Support Workers (Enhancing Addiction Medicine Consult Services at St. Paul's Hospital (2 FTEs)</t>
  </si>
  <si>
    <t xml:space="preserve">List service loations (facilities or residences) and/or communities served </t>
  </si>
  <si>
    <t>St. Paul's Hospital, all inpatient units</t>
  </si>
  <si>
    <t>1-2 days</t>
  </si>
  <si>
    <t>1 day</t>
  </si>
  <si>
    <t>VCH Please Provide: Peer experience narrative measure</t>
  </si>
  <si>
    <t>100% (1 of 1 staff member)</t>
  </si>
  <si>
    <t>We’ve divided the reasons for referral into 5 categories (Recovery/Treatment, Providing Information, Psychosocial Support, Active Substance Use, and Harm Reduction/Overdose Prevention), but often the reason for referral are complex + multifaceted.</t>
  </si>
  <si>
    <t xml:space="preserve">We’ve divided the reasons for referral to the Addiction Medicine Consult Team (AMCT) peer support worker into 5 categories (Recovery/Treatment, Providing Information, Psychosocial Support, Active Substance Use, and Harm Reduction/Overdose Prevention), but often the reasons for referral are complex and multifaceted. The peer does not have access to patient charts, so we are unable to collect certain demographic data and she follows patients throughout their hospital stay as opposed to single encounters (e.g., completing an intake assessment) and there is no caseload capacity or waitlist. Referrals are triaged in consultation with the AMCT Liaison Nurse and prioritized/seen based on clinical needs. </t>
  </si>
  <si>
    <t>From AMCT PSW’s Perspective: [The patient] was feeling really anxious about going to Vancouver Detox. I knew that he wanted to go to detox, but needed to get outside one more time before going. So I took him outside to the garden so he didn’t haves to be by himself, and to make sure he made it back to the unit. Then we went downstairs to take the taxi, and the RAAC Peer went with him in the taxi. It makes a big difference having someone with you the whole way.</t>
  </si>
  <si>
    <t>From AMCT peer support worker (transcribed by AMCT Liaison Nurse): “I recently ran into someone who had been a client in the past. At first I did not remember him but he told me “You used to take me out for smokes.” I then remembered our many interactions when I would take him outside to the garden when he was a patient on a locked mental health unit. He told me how much he valued the time we spent together and how well he was doing now (e.g., reconnected with his mother, connecting to healthcare, not using substances) and thanked me for our therapeutic conversations.”</t>
  </si>
  <si>
    <t>PHC has hired a peer coordinator and will be adding additional peers for the 8A Urban Health Unit. We have also restarted the in-person Contingency Management group on 8A, and the AMCT PSW is able to bring patients from other inpatient units to this group to participate.</t>
  </si>
  <si>
    <t xml:space="preserve">We continue to offer an in-person Contingency Management group on the 8A Urban Health Unit, and the AMCT peer support worker is able to bring patients from other inpatient units to this group to participate.
PHC hired a peer coordinator to support peers in their roles and the expansion of peer programming. 
We will be adding two additional peer support workers (0.5 FTE x2, which will account for the second 1.0 FTE of this funding) for the 8A Urban Health Unit at St. Paul's Hospital starting October 16, 2023. The Urban Health Acute Care Unit is a 24 bed unit that provides acute hospital care for patients with infectious diseases, HIV, and chronic/acute illness associated with marginalization. In addition to treating issues of HIV-related opportunistic infections, we see frequent drug use-related infections, such as cellulitis, endocarditis, osteomyelitis, and complications of chronic liver disease (e.g., hepatitis B and C). About 70% of the patients admitted to the unit are active or previous injection drug users. The Urban Health Acute Care Unit provides a much-needed multidisciplinary service which is patient-centered, trauma-informed, and includes a progressive harm reduction approach to addictions management. The care team is particularly experienced in the management of infections among marginalized patients who are often underhoused and with few community supports. The unit has built up extensive linkages with other care facilities and support groups in the community. The peer support workers will be a welcome and valuable addition to the multidisciplinary team and we will report on their work in the next quarterly report.
</t>
  </si>
  <si>
    <t>There is now a CST order for the AMCT Liaison Nurse, where any staff member can enter an order and specify that they would like the AMCT PSW to be consulted (as our AMCT PSW does not have access to CST). This has resulted in more consults from interdisciplinary staff.
We have also developed a streamlined workflow with regards to the AMCT PSW taking certified patients out for passes.</t>
  </si>
  <si>
    <t xml:space="preserve">Not at this time. See note above related to hiring additional peer support workers to support our Urban Health Acute Care unit this coming quarter. </t>
  </si>
  <si>
    <t xml:space="preserve">Our PSW sometimes has challenges with asking staff (such as the patient’s nurse) to offer PRNs consistently (often staff will question the rationale) – this is a common scenario especially if the patient expressed to the PSW that they are worried about being seen as drug-seeking. Our PSW often reports that she witnesses ongoing stigma from health care providers against people who use drugs, and that patients are often reporting that there is no safe space to inhale their substances. </t>
  </si>
  <si>
    <t>The AMCT peer support worker continues to have challenges sometimes with asking staff (such as the patient’s nurse) to offer as needed medication to treat withdrawal and/or pain consistently (often staff will question the rationale) – this is a common scenario especially if the patient expressed to the peer that they are worried about being seen as drug-seeking. The peer often reports that she witnesses ongoing stigma from healthcare providers against people who use drugs, and that patients are often reporting that there is no safe space to inhale their substances. When asked about additional systemic barriers that the AMCT peer has encountered, she listed a lack of transitional housing (post detox/treatment), a lack of detox beds, and most importantly, a lack of long-term adequate housing.</t>
  </si>
  <si>
    <t>Often patients are reluctant to open up to medical professionals about their substance use history, but they are often more forthcoming with someone with lived experience. The AMCT PSW often helps with more streamlined discharges, such as accompanying someone to wait for pick-up to go to detox or treatment, or taking new clients to see the RAAC or JRC if they’ve never been before. The PSW also accompanies patients to diagnostic tests that they feel anxious about.</t>
  </si>
  <si>
    <t xml:space="preserve">Often patients are reluctant to disclose their substance use history to medical professionals, but they are often more forthcoming with someone with lived experience such as a peer support worker. The AMCT peer often helps to streamline patient discharges, such as accompanying someone to wait for pick-up to go to detox or treatment or take new clients to see the Rapid Access Addiction or infectious diseases outpatient clinics if they’ve never been before. The peer also accompanies patients to diagnostic tests that they feel anxious about. The AMCT peer support worker frequently serves as a peer to not only patients themselves, but their family members (who often use substances themselves) and supports them with navigating the healthcare system. Sadly, due to the lack of a safe inhalation space, we often see overdoses in our 4th floor garden – the AMCT peer will debrief with other patients and visitors after an overdose (some of which are quite traumatic) and assist them with processing what they witnessed as well as providing feedback to them (e.g., positive reinforcement for the bystander who went to get help or administered naloxone). </t>
  </si>
  <si>
    <t xml:space="preserve">Expanding Substance Use Counselling - Sechelt </t>
  </si>
  <si>
    <t># of clients turned away due to capacity limits</t>
  </si>
  <si>
    <t>VCH to select alternative process or outcome measure due to initiative size (and may select counsellor feedback measure).</t>
  </si>
  <si>
    <t xml:space="preserve">The Counseling position has been vacant In this first quarter due to recruitment and retention strategies </t>
  </si>
  <si>
    <t>We have reconfigured the role for this position to be more congruent with community needs.  We’ve hired for November 1.  This role will be developed to support therapeutic work and programs within the context of a developing program with a foundation of both harm reduction and recovery orientation</t>
  </si>
  <si>
    <t xml:space="preserve">We have reconfigured the role to be more congruent with community needs and will be implementing in the Fall 2023 </t>
  </si>
  <si>
    <t>We hired a fabulous candidate</t>
  </si>
  <si>
    <t xml:space="preserve">The majority of people the previous counselor was involved with were still engaged in severe to extreme substance use, often homeless or housed in chaotic low barrier housing, and were not in a psycho-emotional place where trauma therapy would be safe or effective.  Most of the clients at the OAT clinic require a baseline of inter- and intra-personal safety to consider both their substance use and the traumatic origins of that substance use.  
The needs of the community have been reassessed and a plan is in place to move forward with building the emotional and psychological groundwork for clients, to support them in developing and preserving safe habits, safe personal spaces, and safe relationships.  The focus will be on low barrier group &amp; 1-1 programming that focuses on skill building toward emotional and psychological safety.  Group programming will build self management skills, social connection, reduce isolation and provide the groundwork for further therapeutic work on trauma.  It will also allow for larger numbers of clients to be served within the capacity of the program staff. 
</t>
  </si>
  <si>
    <t>Recruited an excellent candidate</t>
  </si>
  <si>
    <t xml:space="preserve">1. Development of relevant job description – alternative practitioner.
2. Posting and hiring. 
3. Movement of team members to create space for programming. 
</t>
  </si>
  <si>
    <t>no change</t>
  </si>
  <si>
    <t>Currently space and programming funds is a restricting factor.  We are looking at leasing some space part time, and partnering with other agencies, as well as utilizing local office/group space on a rotating basis</t>
  </si>
  <si>
    <t>To come</t>
  </si>
  <si>
    <t>Addictions Peer Support Program (RICHMOND)</t>
  </si>
  <si>
    <t>Peer-led Education &amp; AVC PSW</t>
  </si>
  <si>
    <t>Peer-Led Education and AVC PSW</t>
  </si>
  <si>
    <t>not possible currently, will work with program to see if this is a suitable measure</t>
  </si>
  <si>
    <t>NA for Peer-led education</t>
  </si>
  <si>
    <t>NA for peer-led education</t>
  </si>
  <si>
    <t>Data not collected</t>
  </si>
  <si>
    <t>Data not collected for Peer Led Education</t>
  </si>
  <si>
    <t>Sessions attended by staff and therefore no gender identifiers collected.
11 peer-led education sessions for staff. Utilization rate not appropriate measure</t>
  </si>
  <si>
    <t xml:space="preserve">These sessions are attended by staff and we don't collect gender identifiers
Our Peer initiatives in Richmond include Peer-led Harm Reduction Education sessions within the Richmond Community of Care, as well as a Peer position at our OAT clinic.
</t>
  </si>
  <si>
    <t xml:space="preserve">staff who have completed training have identified the invaluable experience of getting to learn from people with lived experience. Below is some qualitative feedback from attendees.
a. “Really appreciated the peer perspectives, the compassion and openness modeled by the facilitators which translated to the participants.”
b. “I’ve been to many presentations over the years and this was one of the best sessions I’ve ever been to.”
c. “Having co-facilitators with lived experience was very helpful.” 
</t>
  </si>
  <si>
    <t>Staff that have completed peer-led harm reduction trainings have continue to identify the invaluable nature of learning from people with lived experience of substance use. When asked what the most impactful part of this training was for participants, we received some of the following answers:
“Thank you so much to the presenters. So grateful to have been able to participate in this helpful session.”
“Learning about all of the safe injection and inhalation materials and hearing it from people with lived experience.”
“How much this can help to save lives. Changed my negative stigma in participating in the care of people who need it.”
“Being able to hear the Naloxone receiver’s perspective. The goal is clear and very reassuring.”
“Having two lived experience folks- just amazing!”
“Personal experiences from facilitators. So important to learn from people with experience.”</t>
  </si>
  <si>
    <t xml:space="preserve"> Based on identified staff learning needs, we have expanded education to include sessions on stigma and harm reduction. These sessions help to familiarize learners with some of the most common ways stigma shows up in healthcare for people who use substances. We also review the most common harm reduction supplies that are available at our sites. </t>
  </si>
  <si>
    <t>As requests for training have increased in 2023, we remain responsive and flexible in increasing the number of sessions we offer as well as adjusting each session to tailor the content to identified learner needs. This has resulted in an expansion of content offered including the development of sessions focused on stigma and harm reduction materials.</t>
  </si>
  <si>
    <t xml:space="preserve">As noted above, the most significant change in this reporting period has been an expanded education offering for staff to include sessions on Harm Reduction and Stigma. We offered 4 sessions in June. Sessions scheduled for August are already at capacity with a waitlist. We will be adding sessions in the fall to meet increased interest/need for this education. </t>
  </si>
  <si>
    <t>As noted above, we continue to receive increasing requests for peer-led education sessions and are attempting to be as responsive as possible to these requests. During this reporting period we have completed 5 peer-led education sessions, many of which had a waitlist. We will be adding additional sessions in the coming months to ensure we are keeping up with demand for this education.</t>
  </si>
  <si>
    <t>4) Challenges of a persisting and increasing toxic drug crisis requires ongoing education to ensure that staff are kept appraised of a changing landscape, increasing/changing needs and risks, and evidence-based approaches to supporting folks who use substances. A challenge identified by one of our peer educators: “One challenge is not being able to train absolutely everybody. But I would love to.”</t>
  </si>
  <si>
    <t>Nothing new to report this period</t>
  </si>
  <si>
    <t>Participant feedback shows that staff are increasing their understanding of session topics from before and after
Peers also report positive experiences as the facilitators</t>
  </si>
  <si>
    <t>The following are quotes from peer facilitators on the impact for them of doing this work:
“The impact for me- I can’t even find the words of what it means to be. Because of my depression, I don’t know what I would do without this kind of work. I show up. I get involved. And I start to feel better. And then after the session, I don’t struggle as much. It’s so meaningful because it gives me a purpose which is huge. Since the loss of my son, I struggle with finding a purpose. Being told that my skills that have transferred into being able to teach people about mental health, addiction and homelessness makes me feel a part of society. I’m not as stuck in my past as much as moving forward. It’s created a space for a life purpose. And it’s also teaching me a lot. And I love to learn.”
“I don’t even know where to start. It’s super impactful for me personally and my recovery. I started doing this work before I got clean so it’s been the real purpose behind me staying clean so I can keep doing this work. It brings me a lot of joy and it’s something I’m super passionate about. I feel like I finally found my calling in life.”
The following are quotes from session participants on the impacts of participating in this education:
“Hearing some of the stories the presenters told, their experiences were so personal and often heartbreaking. That gives me a whole new level of understanding the opioid crisis through the eyes of people who have lived it.”
“Really appreciated the peer perspectives, the compassion and openness modeled by the facilitators which translated to the participants.”
“I felt like there was immense value from attending this presentation. Having this as a free program so members of the community can learn a life saving skill like recognizing and helping reverse an opioid overdose is a huge benefit to our city. I would recommend this information session to anyone.”</t>
  </si>
  <si>
    <t>Enhancements to Outpatient WM Services - Richmond, Expand Capacity</t>
  </si>
  <si>
    <t>Transitions Outreach (Richmond)</t>
  </si>
  <si>
    <t>317 clinical units of care</t>
  </si>
  <si>
    <t>277 clinical units of care</t>
  </si>
  <si>
    <t>Number of clients who respond "Overall, I am having a positive experience here"</t>
  </si>
  <si>
    <t>Number of clients who respond "I feel welcomed and safe here"</t>
  </si>
  <si>
    <t>As we do not have caseload capacity data, Utilized Rate was reported in terms of Clinical Units of Care Provided instead.</t>
  </si>
  <si>
    <t xml:space="preserve">• Increased accessibility to withdrawal and harm reduction supplies &amp; services for clients 
• Increased outpatient staff monitoring of overdose risk
• Reduced clients’ hospital ER presentations and admissions by providing support and navigation to clients around accessing community based services. 
• Increased access to access to stable housing (90% of NFA clients have now accessed stable housing with support of the program). This has also led to a decrease in hospital contacts
</t>
  </si>
  <si>
    <t>nothing new to report this period</t>
  </si>
  <si>
    <t xml:space="preserve">Access to this program is low barrier with self-referrals accepted. Many clients who meet the mandate and who would benefit from this program are identified by existing organizations who we already work closely with including current housing providers and community outreach organizations.
Clients are also referred directly from hospital with often no wait time between discharge from hospital and connection to a clinician in this program.
Additionally the outreach model of this program allows clients to receive service in the location of their choice, including their home, which increases access and utilization.
</t>
  </si>
  <si>
    <t xml:space="preserve">Clients are  referred directly from hospital (Drug and Alcohol Response Team/inpatient withdrawal program) with often no wait time between discharge from hospital and connection to a clinician in this program.
Many clients are also identified by existing organizations. We are able to accept referrals &amp; collaboratively care and work with these community based services
</t>
  </si>
  <si>
    <t>Recently we have increased our integration with the ReAct Adult Protection Program which has decreased clients’ risk for abuse (e.g. financial) or self-neglect.</t>
  </si>
  <si>
    <t>We have increased our collaboration with Home Health to ensure that our clients who are marginalized are accessing appropriate community health supports.</t>
  </si>
  <si>
    <t xml:space="preserve">A lack of stable housing &amp; shelter beds impacts the service delivery of this program/withdrawal management. There is limited high barrier shelter space (no substance use allowed) with no low barrier shelter space, and limited mental health &amp; substance use housing options in Richmond 
Clients often experience barriers to accessing primary care due to very limited walk-in clinic access and issues with some GPs who are unwilling to provide care to clients with complex health, mental health and substance use concerns. 
The toxic drug supply continues to put many of our clients at high risk of overdose.
</t>
  </si>
  <si>
    <t xml:space="preserve">
During this period we have had a decrease in staff hours due to vacancies.</t>
  </si>
  <si>
    <t>In addition to providing substance use and mental health support this role supports clients with accessing basic needs such as finding housing (as available), linking with primary care and home support services, and managing finances. The improvement of clients’ well-being has been significant. The outreach mandate of the program has allowed staff to connect with clients who otherwise would have been unable to access services through office-based appointments.</t>
  </si>
  <si>
    <t>Stimulants Use Disorder Treatment Program: Expanding access to contingency management (CM) programs. North Vancouver, Squamish, Sechelt, Powell River, Richmond and Bella Coola.</t>
  </si>
  <si>
    <t>HIM, PHS SAFER, The Corner, Lookout (all in Vancover) and Lift (Powell River)</t>
  </si>
  <si>
    <t># of clients starting the program by pilot site</t>
  </si>
  <si>
    <t>PnP &amp; Me (HIM) cycle 4: 6
SAFER CM (PHS) cycle 3: 8
Substance Use Support Group (AV): NA
Lookout CM (LHHS) cycle 1: 5</t>
  </si>
  <si>
    <r>
      <rPr>
        <sz val="11"/>
        <color theme="1"/>
        <rFont val="Calibri"/>
        <family val="2"/>
      </rPr>
      <t>PnP &amp; Me (HIM) cycles 5 and 6: 16
SAFER CM (PHS) cycle 4: 7
Substance Use Support Group (AV) cycle 3: 52
Lookout CM (LHHS) cycle 2: 7</t>
    </r>
    <r>
      <rPr>
        <sz val="11"/>
        <color rgb="FFFF0000"/>
        <rFont val="Calibri"/>
        <family val="2"/>
      </rPr>
      <t xml:space="preserve">
</t>
    </r>
    <r>
      <rPr>
        <sz val="11"/>
        <color theme="1"/>
        <rFont val="Calibri"/>
        <family val="2"/>
      </rPr>
      <t>LIFT CM (LCS) cycle 1: 8</t>
    </r>
  </si>
  <si>
    <t># of clients turned away (or waitlisted) due to capacity by pilot site</t>
  </si>
  <si>
    <t>PnP &amp; Me (HIM) cycle 4: 0
SAFER CM (PHS) cycle 3: 6
Substance Use Support Group (AV): NA
Lookout CM (LHHS) cycle 1: 0</t>
  </si>
  <si>
    <r>
      <rPr>
        <sz val="11"/>
        <color theme="1"/>
        <rFont val="Calibri"/>
        <family val="2"/>
      </rPr>
      <t>PnP &amp; Me (HIM) cycles 5 and 6: 0
SAFER CM (PHS) cycle 4: 6
Substance Use Support Group (AV) cycle 3: 6
Lookout CM (LHHS) cycle 2: 0</t>
    </r>
    <r>
      <rPr>
        <sz val="11"/>
        <color rgb="FFFF0000"/>
        <rFont val="Calibri"/>
        <family val="2"/>
      </rPr>
      <t xml:space="preserve">
</t>
    </r>
    <r>
      <rPr>
        <sz val="11"/>
        <color theme="1"/>
        <rFont val="Calibri"/>
        <family val="2"/>
      </rPr>
      <t>LIFT CM (LCS) cycle 1: 10</t>
    </r>
  </si>
  <si>
    <r>
      <rPr>
        <sz val="11"/>
        <color theme="1"/>
        <rFont val="Calibri"/>
        <family val="2"/>
      </rPr>
      <t>PnP &amp; Me (HIM) cycle 4: 0
SAFER CM (PHS) cycle 3: 6
Substance Use Support Group (AV): NA
Lookout CM (LHHS) cycle 1: 0</t>
    </r>
    <r>
      <rPr>
        <b/>
        <sz val="11"/>
        <color theme="1"/>
        <rFont val="Calibri"/>
        <family val="2"/>
      </rPr>
      <t xml:space="preserve">
Overall: 6</t>
    </r>
  </si>
  <si>
    <r>
      <rPr>
        <sz val="11"/>
        <color rgb="FF000000"/>
        <rFont val="Calibri"/>
        <family val="2"/>
      </rPr>
      <t>PnP &amp; Me (HIM) cycles 5 and 6: 0
SAFER CM (PHS) cycle 4: 6
Substance Use Support Group (AV) cycle 3: 6
Lookout CM (LHHS) cycle 2: 0</t>
    </r>
    <r>
      <rPr>
        <sz val="11"/>
        <color rgb="FF000000"/>
        <rFont val="Calibri"/>
        <family val="2"/>
      </rPr>
      <t xml:space="preserve">
LIFT CM (LCS) cycle 1: 10
</t>
    </r>
    <r>
      <rPr>
        <b/>
        <sz val="11"/>
        <color rgb="FF000000"/>
        <rFont val="Calibri"/>
        <family val="2"/>
      </rPr>
      <t>Overall: 22</t>
    </r>
  </si>
  <si>
    <r>
      <rPr>
        <sz val="11"/>
        <color theme="1"/>
        <rFont val="Calibri"/>
        <family val="2"/>
      </rPr>
      <t>PnP &amp; Me (HIM) cycle 4: 0
SAFER CM (PHS) cycle 3: 1
Substance Use Support Group (AV): NA
Lookout CM (LHHS) cycle 1: 2</t>
    </r>
    <r>
      <rPr>
        <b/>
        <sz val="11"/>
        <color theme="1"/>
        <rFont val="Calibri"/>
        <family val="2"/>
      </rPr>
      <t xml:space="preserve">
Overall: 3</t>
    </r>
  </si>
  <si>
    <r>
      <rPr>
        <sz val="11"/>
        <color theme="1"/>
        <rFont val="Calibri"/>
        <family val="2"/>
      </rPr>
      <t>PnP &amp; Me (HIM) cycles 5 and 6: 0
SAFER CM (PHS) cycle 4: 1
Substance Use Support Group (AV) cycle 3: 3</t>
    </r>
    <r>
      <rPr>
        <sz val="11"/>
        <color rgb="FFFF0000"/>
        <rFont val="Calibri"/>
        <family val="2"/>
      </rPr>
      <t xml:space="preserve">
</t>
    </r>
    <r>
      <rPr>
        <sz val="11"/>
        <color theme="1"/>
        <rFont val="Calibri"/>
        <family val="2"/>
      </rPr>
      <t>Lookout CM (LHHS) cycle 2: 1</t>
    </r>
    <r>
      <rPr>
        <sz val="11"/>
        <color rgb="FFFF0000"/>
        <rFont val="Calibri"/>
        <family val="2"/>
      </rPr>
      <t xml:space="preserve">
</t>
    </r>
    <r>
      <rPr>
        <sz val="11"/>
        <color theme="1"/>
        <rFont val="Calibri"/>
        <family val="2"/>
      </rPr>
      <t>LIFT CM (LCS) cycle 1: 4</t>
    </r>
    <r>
      <rPr>
        <sz val="11"/>
        <color rgb="FFFF0000"/>
        <rFont val="Calibri"/>
        <family val="2"/>
      </rPr>
      <t xml:space="preserve">
</t>
    </r>
    <r>
      <rPr>
        <b/>
        <sz val="11"/>
        <color theme="1"/>
        <rFont val="Calibri"/>
        <family val="2"/>
      </rPr>
      <t>Overall: 9</t>
    </r>
  </si>
  <si>
    <r>
      <rPr>
        <sz val="11"/>
        <color theme="1"/>
        <rFont val="Calibri"/>
        <family val="2"/>
      </rPr>
      <t>PnP &amp; Me (HIM) cycle 4: 6
SAFER CM (PHS) cycle 3: 5
Substance Use Support Group (AV): NA
Lookout CM (LHHS) cycle 1: 0</t>
    </r>
    <r>
      <rPr>
        <b/>
        <sz val="11"/>
        <color theme="1"/>
        <rFont val="Calibri"/>
        <family val="2"/>
      </rPr>
      <t xml:space="preserve">
Overall: 11</t>
    </r>
  </si>
  <si>
    <r>
      <rPr>
        <sz val="11"/>
        <color theme="1"/>
        <rFont val="Calibri"/>
        <family val="2"/>
      </rPr>
      <t>PnP &amp; Me (HIM) cycles 5 and 6: 16
SAFER CM (PHS) cycle 4: 2
Substance Use Support Group (AV) cycle 3: 14
Lookout CM (LHHS) cycle 2: 0</t>
    </r>
    <r>
      <rPr>
        <sz val="11"/>
        <color rgb="FFFF0000"/>
        <rFont val="Calibri"/>
        <family val="2"/>
      </rPr>
      <t xml:space="preserve">
</t>
    </r>
    <r>
      <rPr>
        <sz val="11"/>
        <color theme="1"/>
        <rFont val="Calibri"/>
        <family val="2"/>
      </rPr>
      <t>LIFT CM (LCS) cycle 1: 4</t>
    </r>
    <r>
      <rPr>
        <sz val="11"/>
        <color rgb="FFFF0000"/>
        <rFont val="Calibri"/>
        <family val="2"/>
      </rPr>
      <t xml:space="preserve">
</t>
    </r>
    <r>
      <rPr>
        <b/>
        <sz val="11"/>
        <color theme="1"/>
        <rFont val="Calibri"/>
        <family val="2"/>
      </rPr>
      <t>Overall: 36</t>
    </r>
  </si>
  <si>
    <r>
      <rPr>
        <sz val="11"/>
        <color theme="1"/>
        <rFont val="Calibri"/>
        <family val="2"/>
      </rPr>
      <t>PnP &amp; Me (HIM) cycle 4: 0
SAFER CM (PHS) cycle 3: 0
Substance Use Support Group (AV): NA
Lookout CM (LHHS) cycle 1: 2</t>
    </r>
    <r>
      <rPr>
        <b/>
        <sz val="11"/>
        <color theme="1"/>
        <rFont val="Calibri"/>
        <family val="2"/>
      </rPr>
      <t xml:space="preserve">
Overall: 2</t>
    </r>
  </si>
  <si>
    <r>
      <rPr>
        <sz val="11"/>
        <color theme="1"/>
        <rFont val="Calibri"/>
        <family val="2"/>
      </rPr>
      <t>PnP &amp; Me (HIM) cycles 5 and 6: 0
SAFER CM (PHS) cycle 4: 0
Substance Use Support Group (AV) cycle 3: 3
Lookout CM (LHHS) cycle 2: 2</t>
    </r>
    <r>
      <rPr>
        <sz val="11"/>
        <color rgb="FFFF0000"/>
        <rFont val="Calibri"/>
        <family val="2"/>
      </rPr>
      <t xml:space="preserve">
</t>
    </r>
    <r>
      <rPr>
        <sz val="11"/>
        <color theme="1"/>
        <rFont val="Calibri"/>
        <family val="2"/>
      </rPr>
      <t>LIFT CM (LCS) cycle 1: 0</t>
    </r>
    <r>
      <rPr>
        <sz val="11"/>
        <color rgb="FFFF0000"/>
        <rFont val="Calibri"/>
        <family val="2"/>
      </rPr>
      <t xml:space="preserve">
</t>
    </r>
    <r>
      <rPr>
        <b/>
        <sz val="11"/>
        <color theme="1"/>
        <rFont val="Calibri"/>
        <family val="2"/>
      </rPr>
      <t>Overall: 5</t>
    </r>
  </si>
  <si>
    <t>not reported</t>
  </si>
  <si>
    <t>Qualitative experience with storytelling via client narrative and photos by pilot site</t>
  </si>
  <si>
    <t>SEE QUALITATIVE DATA BELOW</t>
  </si>
  <si>
    <t>% of clients attending sessions at midpoint and end point (8, 16 weeks for HIM group; 6, 12 weeks for PHS)</t>
  </si>
  <si>
    <r>
      <rPr>
        <sz val="11"/>
        <color theme="1"/>
        <rFont val="Calibri"/>
        <family val="2"/>
      </rPr>
      <t>MIDPOINT:
PnP &amp; Me (HIM) cycle 4: 50%
SAFER CM (PHS) cycle 3: 87.5%
Substance Use Support Group (AV): NA
Lookout CM (LHHS) cycle 1: 60%</t>
    </r>
    <r>
      <rPr>
        <b/>
        <sz val="11"/>
        <color theme="1"/>
        <rFont val="Calibri"/>
        <family val="2"/>
      </rPr>
      <t xml:space="preserve">
Overall: 68%</t>
    </r>
    <r>
      <rPr>
        <sz val="11"/>
        <color theme="1"/>
        <rFont val="Calibri"/>
        <family val="2"/>
      </rPr>
      <t xml:space="preserve">
ENDPOINT:
PnP &amp; Me (HIM) cycle 4: 100%
SAFER CM (PHS) cycle 3: 75%
Substance Use Support Group (AV): NA
Lookout CM (LHHS) cycle 1: 80%</t>
    </r>
    <r>
      <rPr>
        <b/>
        <sz val="11"/>
        <color theme="1"/>
        <rFont val="Calibri"/>
        <family val="2"/>
      </rPr>
      <t xml:space="preserve">
Overall: 84%</t>
    </r>
  </si>
  <si>
    <r>
      <rPr>
        <sz val="11"/>
        <color theme="1"/>
        <rFont val="Calibri"/>
        <family val="2"/>
      </rPr>
      <t>MIDPOINT:
PnP &amp; Me (HIM) cycles 5 and 6: 75%
SAFER CM (PHS) cycle 4: 86%
Substance Use Support Group (AV) cycle 3: 27%
Lookout CM (LHHS) cycle 2: 43%</t>
    </r>
    <r>
      <rPr>
        <sz val="11"/>
        <color rgb="FFFF0000"/>
        <rFont val="Calibri"/>
        <family val="2"/>
      </rPr>
      <t xml:space="preserve">
</t>
    </r>
    <r>
      <rPr>
        <sz val="11"/>
        <color theme="1"/>
        <rFont val="Calibri"/>
        <family val="2"/>
      </rPr>
      <t>LIFT CM (LCS) cycle 1: 100%</t>
    </r>
    <r>
      <rPr>
        <sz val="11"/>
        <color rgb="FFFF0000"/>
        <rFont val="Calibri"/>
        <family val="2"/>
      </rPr>
      <t xml:space="preserve">
</t>
    </r>
    <r>
      <rPr>
        <b/>
        <sz val="11"/>
        <color theme="1"/>
        <rFont val="Calibri"/>
        <family val="2"/>
      </rPr>
      <t>Overall: 48%</t>
    </r>
    <r>
      <rPr>
        <sz val="11"/>
        <color theme="1"/>
        <rFont val="Calibri"/>
        <family val="2"/>
      </rPr>
      <t xml:space="preserve">
ENDPOINT:
PnP &amp; Me (HIM) cycles 5 and 6: 50%
SAFER CM (PHS) cycle 4: 86%
Substance Use Support Group (AV) cycle 3: 33%
Lookout CM (LHHS) cycle 2: 86%</t>
    </r>
    <r>
      <rPr>
        <sz val="11"/>
        <color rgb="FFFF0000"/>
        <rFont val="Calibri"/>
        <family val="2"/>
      </rPr>
      <t xml:space="preserve">
</t>
    </r>
    <r>
      <rPr>
        <sz val="11"/>
        <color theme="1"/>
        <rFont val="Calibri"/>
        <family val="2"/>
      </rPr>
      <t>LIFT CM (LCS) cycle 1: 100%</t>
    </r>
    <r>
      <rPr>
        <sz val="11"/>
        <color rgb="FFFF0000"/>
        <rFont val="Calibri"/>
        <family val="2"/>
      </rPr>
      <t xml:space="preserve">
</t>
    </r>
    <r>
      <rPr>
        <b/>
        <sz val="11"/>
        <color theme="1"/>
        <rFont val="Calibri"/>
        <family val="2"/>
      </rPr>
      <t>Overall: 50%</t>
    </r>
  </si>
  <si>
    <t>% of participants who partially or fully met their self-reported goals (by pilot site)</t>
  </si>
  <si>
    <t>SEE BELOW ROW 209</t>
  </si>
  <si>
    <r>
      <rPr>
        <sz val="11"/>
        <color theme="1"/>
        <rFont val="Calibri"/>
        <family val="2"/>
      </rPr>
      <t>PnP &amp; Me (HIM) cycles 5 and 6: 100%
SAFER CM (PHS) cycle 4: 100%
Substance Use Support Group (AV) cycle 3: 69%</t>
    </r>
    <r>
      <rPr>
        <sz val="11"/>
        <color rgb="FFFF0000"/>
        <rFont val="Calibri"/>
        <family val="2"/>
      </rPr>
      <t xml:space="preserve">
</t>
    </r>
    <r>
      <rPr>
        <sz val="11"/>
        <color theme="1"/>
        <rFont val="Calibri"/>
        <family val="2"/>
      </rPr>
      <t xml:space="preserve">Lookout CM (LHHS) cycle 2: 100% </t>
    </r>
    <r>
      <rPr>
        <sz val="11"/>
        <color rgb="FFFF0000"/>
        <rFont val="Calibri"/>
        <family val="2"/>
      </rPr>
      <t xml:space="preserve">
</t>
    </r>
    <r>
      <rPr>
        <sz val="11"/>
        <color theme="1"/>
        <rFont val="Calibri"/>
        <family val="2"/>
      </rPr>
      <t>LIFT CM (LCS) cycle 1: 75%</t>
    </r>
  </si>
  <si>
    <t xml:space="preserve">% of participants who were connected to additional services (as self-reported) </t>
  </si>
  <si>
    <r>
      <rPr>
        <sz val="11"/>
        <color rgb="FF000000"/>
        <rFont val="Calibri"/>
        <family val="2"/>
      </rPr>
      <t>PnP &amp; Me (HIM) cycle 4: 67%</t>
    </r>
    <r>
      <rPr>
        <sz val="11"/>
        <color rgb="FF000000"/>
        <rFont val="Calibri"/>
        <family val="2"/>
      </rPr>
      <t xml:space="preserve">
SAFER CM (PHS) cycle 3: 100%
Substance Use Support Group (AV): NA
Lookout CM (LHHS) cycle 1: 100%</t>
    </r>
    <r>
      <rPr>
        <b/>
        <sz val="11"/>
        <color rgb="FF000000"/>
        <rFont val="Calibri"/>
        <family val="2"/>
      </rPr>
      <t xml:space="preserve">
Overall:</t>
    </r>
  </si>
  <si>
    <r>
      <rPr>
        <sz val="11"/>
        <color theme="1"/>
        <rFont val="Calibri"/>
        <family val="2"/>
      </rPr>
      <t>PnP &amp; Me (HIM) cycles 5 and 6: 86%
SAFER CM (PHS) cycle 4: 75%
Substance Use Support Group (AV) cycle 3: 89%</t>
    </r>
    <r>
      <rPr>
        <sz val="11"/>
        <color rgb="FFFF0000"/>
        <rFont val="Calibri"/>
        <family val="2"/>
      </rPr>
      <t xml:space="preserve">
</t>
    </r>
    <r>
      <rPr>
        <sz val="11"/>
        <color theme="1"/>
        <rFont val="Calibri"/>
        <family val="2"/>
      </rPr>
      <t>Lookout CM (LHHS) cycle 2: 100%</t>
    </r>
    <r>
      <rPr>
        <sz val="11"/>
        <color rgb="FFFF0000"/>
        <rFont val="Calibri"/>
        <family val="2"/>
      </rPr>
      <t xml:space="preserve">
</t>
    </r>
    <r>
      <rPr>
        <sz val="11"/>
        <color theme="1"/>
        <rFont val="Calibri"/>
        <family val="2"/>
      </rPr>
      <t>LIFT CM (LCS) cycle 1: 33%</t>
    </r>
    <r>
      <rPr>
        <sz val="11"/>
        <color rgb="FFFF0000"/>
        <rFont val="Calibri"/>
        <family val="2"/>
      </rPr>
      <t xml:space="preserve">
</t>
    </r>
    <r>
      <rPr>
        <b/>
        <sz val="11"/>
        <color theme="1"/>
        <rFont val="Calibri"/>
        <family val="2"/>
      </rPr>
      <t>Overall: 79%</t>
    </r>
  </si>
  <si>
    <t>Average number of sessions attended per participant</t>
  </si>
  <si>
    <r>
      <rPr>
        <sz val="11"/>
        <color theme="1"/>
        <rFont val="Calibri"/>
        <family val="2"/>
      </rPr>
      <t>PnP &amp; Me (HIM) cycle 4: 4 (out of 8)
SAFER CM (PHS) cycle 3: 21 (out of 36)
Substance Use Support Group (AV): NA
Lookout CM (LHHS) cycle 1: 15 (out of 36)</t>
    </r>
    <r>
      <rPr>
        <b/>
        <sz val="11"/>
        <color theme="1"/>
        <rFont val="Calibri"/>
        <family val="2"/>
      </rPr>
      <t xml:space="preserve">
Overall: 13.3 (out of 26.7)</t>
    </r>
  </si>
  <si>
    <r>
      <rPr>
        <sz val="11"/>
        <color theme="1"/>
        <rFont val="Calibri"/>
        <family val="2"/>
      </rPr>
      <t>PnP &amp; Me (HIM) cycles 5 and 6: 5.4 (out of 8 sessions)
SAFER CM (PHS) cycle 4: 21 (out of 36)
Substance Use Support Group (AV) cycle 3: 4.3 (out of 11)</t>
    </r>
    <r>
      <rPr>
        <sz val="11"/>
        <color rgb="FFFF0000"/>
        <rFont val="Calibri"/>
        <family val="2"/>
      </rPr>
      <t xml:space="preserve">
</t>
    </r>
    <r>
      <rPr>
        <sz val="11"/>
        <color theme="1"/>
        <rFont val="Calibri"/>
        <family val="2"/>
      </rPr>
      <t>Lookout CM (LHHS) cycle 2: 14 (out of 36)</t>
    </r>
    <r>
      <rPr>
        <sz val="11"/>
        <color rgb="FFFF0000"/>
        <rFont val="Calibri"/>
        <family val="2"/>
      </rPr>
      <t xml:space="preserve">
</t>
    </r>
    <r>
      <rPr>
        <sz val="11"/>
        <color theme="1"/>
        <rFont val="Calibri"/>
        <family val="2"/>
      </rPr>
      <t>LIFT CM (LCS) cycle 1: 5.5 (out of 8)</t>
    </r>
    <r>
      <rPr>
        <sz val="11"/>
        <color rgb="FFFF0000"/>
        <rFont val="Calibri"/>
        <family val="2"/>
      </rPr>
      <t xml:space="preserve">
</t>
    </r>
    <r>
      <rPr>
        <b/>
        <sz val="11"/>
        <color theme="1"/>
        <rFont val="Calibri"/>
        <family val="2"/>
      </rPr>
      <t>Overall: 9 (out of 18)</t>
    </r>
  </si>
  <si>
    <t>% of participants who fully or partially met their self-reported goals</t>
  </si>
  <si>
    <t>PnP &amp; Me (HIM) cycle 4: 53%
SAFER CM (PHS) cycle 3: 100%
Substance Use Support Group (AV): NA
Lookout CM (LHHS) cycle 1: 50%</t>
  </si>
  <si>
    <r>
      <rPr>
        <sz val="11"/>
        <color theme="1"/>
        <rFont val="Calibri"/>
        <family val="2"/>
      </rPr>
      <t xml:space="preserve">PnP &amp; Me (HIM) cycles 5 and 6: 100%
SAFER CM (PHS) cycle 4: 100%
Substance Use Support Group (AV) cycle 3: 69%
Lookout CM (LHHS) cycle 2: 100% </t>
    </r>
    <r>
      <rPr>
        <sz val="11"/>
        <color rgb="FFFF0000"/>
        <rFont val="Calibri"/>
        <family val="2"/>
      </rPr>
      <t xml:space="preserve">
</t>
    </r>
    <r>
      <rPr>
        <sz val="11"/>
        <color theme="1"/>
        <rFont val="Calibri"/>
        <family val="2"/>
      </rPr>
      <t>LIFT CM (LCS) cycle 1: 75%</t>
    </r>
    <r>
      <rPr>
        <sz val="11"/>
        <color rgb="FFFF0000"/>
        <rFont val="Calibri"/>
        <family val="2"/>
      </rPr>
      <t xml:space="preserve">
</t>
    </r>
    <r>
      <rPr>
        <b/>
        <sz val="11"/>
        <color theme="1"/>
        <rFont val="Calibri"/>
        <family val="2"/>
      </rPr>
      <t>Overall: 80%</t>
    </r>
  </si>
  <si>
    <t>PnP &amp; Me (HIM):
Indigenous Cultural Safety: 50%
Trauma-Informed Practice: 25%
SAFER CM (PHS)
Indigenous Cultural Safety: 100%
Trauma-Informed Practice: 100%
Substance Use Support Group (AV):
Indigenous Cultural Safety: 100%
Trauma-Informed Practice: 100%
Lookout CM (LHHS):
Indigenous Cultural Safety: 100%
Trauma-Informed Practice: 100%</t>
  </si>
  <si>
    <t>PnP &amp; Me (HIM):
Indigenous Cultural Safety: 50%
Trauma-Informed Practice: 25%
SAFER CM (PHS)
Indigenous Cultural Safety: 100%
Trauma-Informed Practice: 100%
Substance Use Support Group (AV):
Indigenous Cultural Safety: 100%
Trauma-Informed Practice: 100%
Lookout CM (LHHS):
Indigenous Cultural Safety: 100%
Trauma-Informed Practice: 100%
LIFT CM (LCS):
Indigenous Cultural Safety: 50%
Trauma-Informed Practice: 100%</t>
  </si>
  <si>
    <t xml:space="preserve">During this period (April 1, 2023 to June 30, 2023):
- Health Initiative for Men (HIM) completed the 4th cycle of PnP &amp; Me, now an 8-week program.
- PHS Community Services Society (PHS) completed the 3rd cycle of the 12-week SAFER CM program.
- AIDS Vancouver (AV) continued to provide drop-in harm reduction support through The Corner program, but the next cycle of the Substance Use Support Group contingency management program was postponed until June. Data on the Substance Use Support Group will be available in the next reporting period.
- Lookout Health and Housing Society (LHHS) completed the 1st cycle of the 12-week Lookout CM program
</t>
  </si>
  <si>
    <t xml:space="preserve">During this period (July 1, 2023, to September 30, 2023):
- Health Initiative for Men (HIM) completed the 5th and 6th cycles of the 8-week PnP &amp; Me program.
- PHS Community Services Society (PHS) completed the 4th cycle of the 12-week SAFER CM program.
- AIDS Vancouver (AV) completed the 3rd cycle of the 8-week Substance Use Support Group program.
- Lookout Health and Housing Society (LHHS) completed the 2nd cycle of the 12-week Lookout CM program.
- LIFT Community Services (LCS) completed the 1st cycle of the 8-week LIFT CM program. 
</t>
  </si>
  <si>
    <t xml:space="preserve">PnP &amp; Me (HIM):
During this period, two additional focus groups were conducted: one with participants of the Afterparty (drop-in component of the program) and one with peer facilitators (program participants who have gone on to contribute to program delivery). These focus groups helped shed light on the ongoing impacts of the PnP &amp; Me program. For instance, Afterparty focus group participants discussed how, through their ongoing engagement with the program via the Afterparty, they have been able to connect with each other, make friends, and continue their journey of abstinence or safer substance use. As one of these participants said, “in a way these guys kind of keep me . . . I don't know if grounded is the right word, but they challenge me. Because sometimes, like when they talk about how they've been abstinent for so long, if they can do it, I can do it too, you know?” Participants of the peer facilitator focus group echoed this sentiment, with one participant noting that being involved with the program “further incentivizes my own recovery” because “it keeps me on track in terms of my own wellness to know that I’m coming here and other people are kind of counting on me to show up and to be a bit of a model.”
SAFER CM (PHS):
During this period, a second staff focus group was conducted as part of the refinement phase of the program’s comprehensive evaluation strategy. During the focus group, staff said they feel like the program is “sort of established” and has been running “smoother” since the first cycle. Staff also commented on the significant connections and support that program participants have been able to access both during and after the program:
“I'm finding that . . . they really build a relationship with each other. . . . And [show] lots of respect for one another for their time and space to speak, and lots of lots of encouragement towards each other.”
“for participants who may have even been, you know, discharged from SAFER . . . they are able to maintain the connection with [us]. . . . [And] even if they don't come to every group, it's part of that scaffolding of support that is now, like, in their life and [that] they can always plug into.”
Lookout CM (LHHS):
During this period, a focus group was conducted with program participants as part of the pilot phase of evaluation. Focus group participants discussed how the program had positive psychosocial impacts for them, like motivating them, fostering positive well-being, creating alternatives to substance use, and providing education. For example, one participant said that the group is “really motivating for me. I look forward to it each week." When she missed sessions she felt “a little bit depressed ‘cause [she] hadn’t had [the group]." This participant also expressed that the group is “good for me”: “I'm quite a hermit. I just go home and take my cocaine and I go and stay inside and I don't go out and I don't have anybody over. So the group just brings me out of my shell - it helps me." Another participant “also found it useful to get some education” through the program.
In program reporting/debriefing, staff also commented on the positive impacts of the program on participants:
“Throughout the program cycle, participants underwent notable transformations. Initially driven by incentives, a remarkable shift occurred as they established a strong sense of camaraderie and support. Midway through, a profound bond developed, fostering a secure and comfortable environment. This sense of safety became pivotal, fueling active participation. By the program's end, participants had evolved into genuine friends, forming a tight-knit community where support, understanding, and personal growth thrived. The transition from individual-focused motivation to a collective desire for a safe and inclusive space, alongside the development of a strong social network, greatly enhanced their experience.”
</t>
  </si>
  <si>
    <t xml:space="preserve">Attached implementation progress section: </t>
  </si>
  <si>
    <t>VCH is addressing the increasing demand for access to and utilization of contingency management services by supporting the expansion of these services to additional program sites. A fourth site, Lookout Health and Housing Society, was added during this period to expand the services to women in the Downtown Eastside. In the next reporting period, a fifth partner, LIFT Community Services, will also begin offering these services, specifically to Powell River residents who use drugs.</t>
  </si>
  <si>
    <t>see above doc</t>
  </si>
  <si>
    <t xml:space="preserve">PnP &amp; Me (HIM):
During this reporting period, HIM changed the PnP &amp; Me program from a 12-week program to an 8-week program. HIM has also changed the program structure so that there are two separate program tiers:
- Tier 1: Drop-in clinical group
- Tier 2: Closed/sign-up clinical group
This tiered model was implemented to better accommodate the varying stages of change that participants find themselves in upon program entry: participants who are more hesitant about change (precontemplation, contemplation) can receive a “lite” version of CM programming through the drop-in clinical group (Tier 1) until they wish to do more extensive change work (preparation, action) in the closed/sign-up clinical group (Tier 2). The tiered model also helps to manage the program waitlist: participants can still access some CM programming through the drop-in clinical group while waiting to take part in the next cycle of the closed/sign-up clinical group.
SAFER CM (PHS):
During this reporting period, PHS had one SAFER CM alumnus become a “facilitator in training.” This alumnus will begin co-facilitating the SAFER CM program in the next program cycle. Due to high demand, PHS also opened the Friday drop-in to all SAFER CM alumni, allowing participants to continue to connect with each other and access support even after they finish the 12-week program.
Substance Use Support Group (AV):
During this reporting period, AIDS Vancouver began offering drop-in sessions, once per week with a cap of 10-15 sessions per participant. They also postponed the start of the next closed 8-to-10-week contingency management Substance Use Support Group until the end of the reporting period. Data on the Substance Use Support Group will be available in the next reporting period.
Lookout CM (LHHS):
Lookout Health and Housing Society was added as a fourth partner site during this period to expand the services to women in the Downtown Eastside. LHHS completed the first cycle of their 12-week Lookout CM program.
</t>
  </si>
  <si>
    <t xml:space="preserve">An ongoing system-level challenge that partners continue to encounter is the high need/demand for these services in the face of limited resources:
- In the second SAFER CM staff focus group, staff discussed the need to increase the group size in a paced manner in order to meet the needs of more participants (i.e., reduce the waitlist) without losing the intimacy of the group or putting a strain on human and financial resources.
- As noted above, AIDS Vancouver has had to cap the number of drop-in sessions that participants can attend due to high service demand and limited staff capacity.
For Lookout CM, staff noticed the impact of system-level barriers or challenges in participants’ lives, having to adapt service delivery to meet participants where they are at:
“Initially, we faced challenges in connecting with women who applied through our referral form. Out of 10 referrals, only four women fully participated due to difficulties in effective communication and enrollment. To address this, we implemented proactive measures like texting, emailing, and alternative outreach strategies.
Another challenge arose when participants struggled to attend group sessions regularly, despite actively participating in one-on-one sessions and achieving their weekly goals. We reassessed the group session days and made necessary changes, allowing the attending women to overcome scheduling conflicts and attend consistently.
In addition, one participant pursuing sobriety encountered challenges attending sessions at our location due to triggering cues and the presence of substances. They requested alternative meeting locations, such as nearby coffee shops or parks, to create a safer environment. We are actively exploring off-site options to cater to their needs and provide tailored support for their recovery journey for those who wish to pursue recovery.
Throughout the program, our commitment to an inclusive and supportive approach remains steadfast, respecting diverse pathways to recovery and providing appropriate resources for all participants.”
</t>
  </si>
  <si>
    <t xml:space="preserve">End-of-program survey data from this reporting period demonstrate that, across partner sites, clients accessing CM programs experience a number of positive outcomes. In particular:
● 91% said that they feel like they met most or all of the weekly goals they set during the program (n=11); 
○ 64% indicated that the incentives were important for helping them meet their weekly goals (n=);
● 82% of respondents indicated that they made new social connections with other participants (n=11); 
● 75% reported that they have used what they learned from the program to use drugs more safely (n=8); and
● 55% said that they learned how to practice safer drug use to avoid overdose (n=11).
Widespread service access has also been reported among respondents:
● 63% reported accessing supervised injection/consumption sites (n=8);
● 38% reported accessing medical substitution programs (n=8); 
● 38% reported accessing social support/self-help groups (n=8);
● 38% reported accessing inpatient treatment (n=8); and
● 25% reported accessing outpatient services (n=8).
We have also begun to see some notable results for two new indicators that were implemented in June 2023:
● 100% of respondents reported that they are making positive progress towards their stimulant use recovery goals (n=3); and
● 100% of respondents reported that they have reduced their use of stimulants (n=3). </t>
  </si>
  <si>
    <t>Specialized treatment and support for people with alcohol use disorder: Funding for existing MAP in Vancouver and to implement MAPS in a First Nations community and rural community</t>
  </si>
  <si>
    <r>
      <t xml:space="preserve">1. (PHS) 111 Princess Ave. Vancouver BC. – delivers managed alcohol to illicit drinkers in 15-16
buildings across the DTES.B226
2. </t>
    </r>
    <r>
      <rPr>
        <sz val="11"/>
        <color theme="9" tint="-0.249977111117893"/>
        <rFont val="Calibri"/>
        <family val="2"/>
        <scheme val="minor"/>
      </rPr>
      <t xml:space="preserve">Tla'amin 
</t>
    </r>
    <r>
      <rPr>
        <sz val="11"/>
        <rFont val="Calibri"/>
        <family val="2"/>
        <scheme val="minor"/>
      </rPr>
      <t>3.</t>
    </r>
    <r>
      <rPr>
        <sz val="11"/>
        <color theme="9" tint="-0.249977111117893"/>
        <rFont val="Calibri"/>
        <family val="2"/>
        <scheme val="minor"/>
      </rPr>
      <t xml:space="preserve"> </t>
    </r>
    <r>
      <rPr>
        <sz val="11"/>
        <color rgb="FF7030A0"/>
        <rFont val="Calibri"/>
        <family val="2"/>
        <scheme val="minor"/>
      </rPr>
      <t>Nuxalk</t>
    </r>
  </si>
  <si>
    <r>
      <t xml:space="preserve">PHS: 138 (07/27/2023)
</t>
    </r>
    <r>
      <rPr>
        <sz val="11"/>
        <color theme="9" tint="-0.249977111117893"/>
        <rFont val="Calibri"/>
        <family val="2"/>
        <scheme val="minor"/>
      </rPr>
      <t>Tla'amin: 1</t>
    </r>
  </si>
  <si>
    <r>
      <t xml:space="preserve">PHS: 127
</t>
    </r>
    <r>
      <rPr>
        <sz val="11"/>
        <color theme="9" tint="-0.249977111117893"/>
        <rFont val="Calibri"/>
        <family val="2"/>
        <scheme val="minor"/>
      </rPr>
      <t xml:space="preserve">Tla'amin: 3 
</t>
    </r>
    <r>
      <rPr>
        <sz val="11"/>
        <color rgb="FF7030A0"/>
        <rFont val="Calibri"/>
        <family val="2"/>
        <scheme val="minor"/>
      </rPr>
      <t>Nuxalk: 9</t>
    </r>
  </si>
  <si>
    <t>Length of time in program (new participants/new site)</t>
  </si>
  <si>
    <t>unknown</t>
  </si>
  <si>
    <r>
      <t xml:space="preserve">PHS: 
</t>
    </r>
    <r>
      <rPr>
        <sz val="11"/>
        <color theme="9" tint="-0.249977111117893"/>
        <rFont val="Calibri"/>
        <family val="2"/>
        <scheme val="minor"/>
      </rPr>
      <t xml:space="preserve">Tla'amin: 4 months
</t>
    </r>
    <r>
      <rPr>
        <sz val="11"/>
        <color rgb="FF7030A0"/>
        <rFont val="Calibri"/>
        <family val="2"/>
        <scheme val="minor"/>
      </rPr>
      <t>Nuxalk: 3 months</t>
    </r>
  </si>
  <si>
    <r>
      <t xml:space="preserve">PHS: 3-5 daily
Tla'amin: </t>
    </r>
    <r>
      <rPr>
        <sz val="11"/>
        <color theme="9" tint="-0.249977111117893"/>
        <rFont val="Calibri"/>
        <family val="2"/>
        <scheme val="minor"/>
      </rPr>
      <t>0</t>
    </r>
  </si>
  <si>
    <r>
      <t xml:space="preserve">PHS: 4
</t>
    </r>
    <r>
      <rPr>
        <sz val="11"/>
        <color theme="9" tint="-0.249977111117893"/>
        <rFont val="Calibri"/>
        <family val="2"/>
        <scheme val="minor"/>
      </rPr>
      <t xml:space="preserve">Tla'amin: 2
</t>
    </r>
    <r>
      <rPr>
        <sz val="11"/>
        <color rgb="FF7030A0"/>
        <rFont val="Calibri"/>
        <family val="2"/>
        <scheme val="minor"/>
      </rPr>
      <t>Nuxalk: 0</t>
    </r>
  </si>
  <si>
    <r>
      <t xml:space="preserve">PHS: 
</t>
    </r>
    <r>
      <rPr>
        <sz val="11"/>
        <color theme="9" tint="-0.249977111117893"/>
        <rFont val="Calibri"/>
        <family val="2"/>
        <scheme val="minor"/>
      </rPr>
      <t xml:space="preserve">Tla'amin: 100
</t>
    </r>
    <r>
      <rPr>
        <sz val="11"/>
        <color rgb="FF7030A0"/>
        <rFont val="Calibri"/>
        <family val="2"/>
        <scheme val="minor"/>
      </rPr>
      <t xml:space="preserve">Nuxalk: </t>
    </r>
  </si>
  <si>
    <r>
      <t xml:space="preserve">PHS: 44
</t>
    </r>
    <r>
      <rPr>
        <sz val="11"/>
        <color theme="9" tint="-0.249977111117893"/>
        <rFont val="Calibri"/>
        <family val="2"/>
        <scheme val="minor"/>
      </rPr>
      <t>Tla'amin: 0</t>
    </r>
  </si>
  <si>
    <r>
      <t xml:space="preserve">PHS: 44
</t>
    </r>
    <r>
      <rPr>
        <sz val="11"/>
        <color theme="9" tint="-0.249977111117893"/>
        <rFont val="Calibri"/>
        <family val="2"/>
        <scheme val="minor"/>
      </rPr>
      <t xml:space="preserve">Tla'amin: 1
</t>
    </r>
    <r>
      <rPr>
        <sz val="11"/>
        <color rgb="FF7030A0"/>
        <rFont val="Calibri"/>
        <family val="2"/>
        <scheme val="minor"/>
      </rPr>
      <t>Nuxalk: 2</t>
    </r>
  </si>
  <si>
    <r>
      <t xml:space="preserve">PHS: 91
</t>
    </r>
    <r>
      <rPr>
        <sz val="11"/>
        <color theme="9" tint="-0.249977111117893"/>
        <rFont val="Calibri"/>
        <family val="2"/>
        <scheme val="minor"/>
      </rPr>
      <t>Tla'amin: 1</t>
    </r>
  </si>
  <si>
    <r>
      <t xml:space="preserve">PHS: 91
</t>
    </r>
    <r>
      <rPr>
        <sz val="11"/>
        <color theme="9" tint="-0.249977111117893"/>
        <rFont val="Calibri"/>
        <family val="2"/>
        <scheme val="minor"/>
      </rPr>
      <t xml:space="preserve">Tla'amin: 
</t>
    </r>
    <r>
      <rPr>
        <sz val="11"/>
        <color rgb="FF7030A0"/>
        <rFont val="Calibri"/>
        <family val="2"/>
        <scheme val="minor"/>
      </rPr>
      <t>Nuxalk: 7</t>
    </r>
  </si>
  <si>
    <r>
      <t xml:space="preserve">PHS: 3
</t>
    </r>
    <r>
      <rPr>
        <sz val="11"/>
        <color theme="9" tint="-0.249977111117893"/>
        <rFont val="Calibri"/>
        <family val="2"/>
        <scheme val="minor"/>
      </rPr>
      <t xml:space="preserve">Tla'amin: 2
</t>
    </r>
    <r>
      <rPr>
        <sz val="11"/>
        <color rgb="FF7030A0"/>
        <rFont val="Calibri"/>
        <family val="2"/>
        <scheme val="minor"/>
      </rPr>
      <t>Nuxalk: 0</t>
    </r>
  </si>
  <si>
    <t>% of members referred to additional services</t>
  </si>
  <si>
    <t>[VCH working to develop client alcohol consumption measure]</t>
  </si>
  <si>
    <t>% of members engaged in prevocational skill development</t>
  </si>
  <si>
    <t xml:space="preserve">The Nuxalk MAP team has been very busy building relationships and trust while introducing this new program on Nation. Nuxalk MAP host weekly feasts that engage high-risk drinkers on Nation and from community in traditional foods, land based healing and traditional practices. Although at this time Nuxalk only have one program participant receiving alcohol, they have identified 8 other individuals with AUD who are receiving MAP psychosocial, nutritional and cultural supports and are connected to primary care for the first time. 
All Nuxalk MAP team members abide by these four Nuxalk laws: 
1. Always share a meal 
2. Do not take your life or that of another 
3. Love the creator yourself and others 
4. Do not say anything or do anything to hurt any other living being 
</t>
  </si>
  <si>
    <r>
      <t xml:space="preserve">PHS: Travis is an Indigenous man from Tszil (Mount Currie) region and the Lil’Wat nation. He was born with an alcohol dependency and later spent 2.5 years unhoused until he secured a residence at an SRO. He joined the CMAP program in 2020. Travis credits the CMAP program for helping him find stability and community, and has helped him “cut out hard bar and other habits.” Since joining CMAP he has become an active member in the community and works a variety of jobs within the program (including community outreach and site cleaning duties) as well as related jobs with other community organizations.
</t>
    </r>
    <r>
      <rPr>
        <sz val="11"/>
        <color theme="9" tint="-0.249977111117893"/>
        <rFont val="Calibri"/>
        <family val="2"/>
        <scheme val="minor"/>
      </rPr>
      <t xml:space="preserve">Tla'amin: We have had increasing opportunities to discuss the service with community members with substance use disorder and their families. 
New Nurse Practitioner hired into our program which will increase our capacity to care for more community members. 
We continue to work on finalizing our Tla’Amin specific policies and procedures in a joint Tla’Amin Nation and Tla’Amin Health initiative. 
Sharing our knowledge. Nuxalk Nation staff visited Tla’Amin Nation to review the work we have done in our MAP and Harm reduction Programming.
Chronic Disease Nurse was able to share an overview of our program with FNHA nurses during a monthly provincial zoom meeting. 
We have been able to engage with a community member using non beverage alcohol and as a result support that community member to decrease the harms associated with use. It also provided an opportunity to increase staff awareness and knowledge about the use of non-beverage alcohol use.   </t>
    </r>
    <r>
      <rPr>
        <sz val="11"/>
        <color theme="1"/>
        <rFont val="Calibri"/>
        <family val="2"/>
        <scheme val="minor"/>
      </rPr>
      <t xml:space="preserve">
</t>
    </r>
  </si>
  <si>
    <r>
      <t xml:space="preserve">PHS: George Sedore is a Caucasian settler from Newfoundland who was medically referred to CMAP in 2020. Through his ongoing attendance with the program, he began attending VANDU and is now a recently elected board member with EIDGE (Eastside Illicit Drinkers Group for Education). 
George is best known at CMAP for flashing a wide grin behind a hot grill and serving up food during community BBQ’s, while also dishing out information about the research and advocacy work that he’s involved with at EIDGE. 
George has worked hard to establish a Nutritional Guideline for Drinkers, aiding in Seasonal Drinker Resource Mapping, Assessing Shelter Policy for Drinkers, and is frequently co-writing papers, and speaking as a community member at various health and harm reduction conferences. He is currently in the process of being onboarded with OPS to aid in a Cannabis Replacement program for Drinkers in the DTES. 
“The work I’m involved with at VANDU ripples out to cause direct positive change at the Drinker’s Lounge, which is the safest place I know of to drink and socialize with other like-minded drinkers. When I first joined CMAP, I was getting the max daily dispense (2L of wine) a day, and drinking an additional “26” of vodka after the program closed. 
These days, I’ve cut that down to about half – generally drinking 1L of wine during the day, and about 250-350mL of vodka in the evening.” 
Despite self-identifying as a “life-long drinker and functional alcoholic”, George happily reports that he hasn’t been “actually drunk” in well over a year, despite drinking everyday – which he attributes to his ongoing attendance at the program. 
</t>
    </r>
    <r>
      <rPr>
        <sz val="11"/>
        <color theme="9" tint="-0.249977111117893"/>
        <rFont val="Calibri"/>
        <family val="2"/>
        <scheme val="minor"/>
      </rPr>
      <t xml:space="preserve">Tla'amin: Established partnership with qathet VCH ICM team and there is weekly reporting, client communication and continuity of care. Details all finalized and operationally sound. The value add is ICM check on other known vulnerable clients on weekends as well. 
Improvement in access to healthcare for MAP clients, including bloodwork, primary care and counselling. Twice monthly meeting with the nurse and social worker to ensure holistic approach to care for MAP clients. 
One client who was supplementing on the side and had some complex behaviours reached out to primary care and asked for medication to help with cravings he is now on naltrexone and has a reduced dosing regime for alcohol.  
Another client who has concurrent disorder and has medication induced obesity and severe sleep apnea has come to a place of trust where he will now accept and use CPAP for his apnea (in the past thought the machine was surveilling him due to delusions)  Additionally he has changed his alcohol preference from high calorie cider to Nudes/Nutrals which are low calorie and no sugar.
</t>
    </r>
    <r>
      <rPr>
        <sz val="11"/>
        <color rgb="FF7030A0"/>
        <rFont val="Calibri"/>
        <family val="2"/>
        <scheme val="minor"/>
      </rPr>
      <t xml:space="preserve">Nuxalk: There is a young man with severe AUD who required hospitalization very frequently due to over intoxication and/or dangerous withdrawal. Since receiving support and connections to the MAP Peer outreach team this individual has stabilized and has not been to hospital. He reports benefitting from the daily visits, connection to culture and access to care. 
Another MAP client who has a history of hoarding to the point of ambulance not being able to get to him when needed has been working with the Peers and has significantly cleaned his apartment and is now participating in fishing outings facilitated by MAP Peers. 
</t>
    </r>
  </si>
  <si>
    <r>
      <t xml:space="preserve">VCH has provided OTO additional funds to develop CMAP services in the near future.
VCH has recently helped with enhancing staff education around illicit drinking. There was a training
module provided by Coco Culbertson and Sarah Levine which outlined the cultural and historical context
of alcohol in Canada and specifically addressed the effects of colonialism, as well as provided an
summary of the physiological impacts of alcohol on the body. Staff reported that this was valuable
information for their operational practice and look forward to future offerings.
</t>
    </r>
    <r>
      <rPr>
        <sz val="11"/>
        <color theme="9" tint="-0.249977111117893"/>
        <rFont val="Calibri"/>
        <family val="2"/>
        <scheme val="minor"/>
      </rPr>
      <t xml:space="preserve">Tla'amin: Working on developing a cooperative plan of care with VCH Intensive Case Management Team to support with continuity of care during weekends and holidays when the Health Center is closed. </t>
    </r>
  </si>
  <si>
    <r>
      <t xml:space="preserve">PHS: VCH has continually extended opportunity for additional alcohol harm reduction learning, alongside providing supplementary resources for PHS staff and community members to participate in. (ie; invitation to webinars, digital resources, workshops, etc.) 
During this period, VCH supported the EIDGE program to facilitate a peer-prioritized Alcohol Harm Reduction module, and are funding an upcoming Vikki Reynolds workshop on Building Resiliency and Preventing Staff Burnout. 
Coco has re-established the inter-organizational interest in the monthly Alcohol Astoria meetings, between various advocacy groups and city officials - which are set to resume in November. 
MD Alana Hirsh and LPN Steve Tapp, of Kilala Lelum, have adjusted their schedules to accommodate for shared crossover at the CMAP program, in an effort to more efficiently provide clinical support for CMAP members. 
CMAP has hosted 1x ER physician, and have 2x more visits to follow during the upcoming reporting period. The project’s goal is to equip emergency department physicians with a more nuanced understanding of the lived realities of patients who live in shelters, low barrier housing, and access harm reduction service providers in the DTES.
</t>
    </r>
    <r>
      <rPr>
        <sz val="11"/>
        <color theme="9" tint="-0.249977111117893"/>
        <rFont val="Calibri"/>
        <family val="2"/>
        <scheme val="minor"/>
      </rPr>
      <t xml:space="preserve">Tla'amin: VCH to connect with the Division of Family Practice to offer physician training around MAP and AUD to increase capacity and bridge services between care in town and care on Nation
</t>
    </r>
    <r>
      <rPr>
        <sz val="11"/>
        <color rgb="FF7030A0"/>
        <rFont val="Calibri"/>
        <family val="2"/>
        <scheme val="minor"/>
      </rPr>
      <t>Nuxalk: VCH SUPP staff provides scheduled and as needed implementation and operational support to the Nuxalk MAP team</t>
    </r>
  </si>
  <si>
    <r>
      <t xml:space="preserve">There have not been any significant changes to our partnerships or service delivery model, or any new
services implemented
</t>
    </r>
    <r>
      <rPr>
        <sz val="11"/>
        <color theme="9" tint="-0.249977111117893"/>
        <rFont val="Calibri"/>
        <family val="2"/>
        <scheme val="minor"/>
      </rPr>
      <t xml:space="preserve">
Tla'amin: We are in the process of training/orientation for several existing staff members on our current team so that we are better prepared to expand this service in our community. 
</t>
    </r>
  </si>
  <si>
    <r>
      <t xml:space="preserve">PHS: There have not been any significant changes to our partnerships or service delivery models, or any new services implemented. 
</t>
    </r>
    <r>
      <rPr>
        <sz val="11"/>
        <color theme="9" tint="-0.249977111117893"/>
        <rFont val="Calibri"/>
        <family val="2"/>
        <scheme val="minor"/>
      </rPr>
      <t xml:space="preserve">Tla'amin: Established supply chain improvement allowing for purchasing from Nation owned liquor outlet and weekly deliveries improving supply chain security and inventory needs
</t>
    </r>
    <r>
      <rPr>
        <sz val="11"/>
        <color rgb="FF7030A0"/>
        <rFont val="Calibri"/>
        <family val="2"/>
        <scheme val="minor"/>
      </rPr>
      <t>Nuxalk: The Nuxalk MAP team is now providing land and water based healing and is offering community wide men’s wellness gatherings with a focus on alcohol consumption and harm reduction</t>
    </r>
  </si>
  <si>
    <r>
      <t xml:space="preserve">No new or ongoing system-level barriers
</t>
    </r>
    <r>
      <rPr>
        <sz val="11"/>
        <color theme="9" tint="-0.249977111117893"/>
        <rFont val="Calibri"/>
        <family val="2"/>
        <scheme val="minor"/>
      </rPr>
      <t xml:space="preserve">
Tla'amin: Lack of human resources continues to be our greatest barrier. Policy development was on hold due to staff changes in the Nation, has now resumed with new staff assigned. Have a vacant nursing position which impacst our capacity to expand our program. 
We have identified the need to educate, collaborate with and coordinate care with healthcare providers in the greater qathet area and qathet General Hospital. We have had community members reluctant to discuss the need for support with their primary care providers fearing judgment and stigma. This poses a real barrier to accessing this care. 
Lack of formal supports related to providing this care in Indigenous communities. FNHA is not providing support in this area</t>
    </r>
  </si>
  <si>
    <r>
      <t xml:space="preserve">PHS: There are no new or ongoing system level barriers. 
</t>
    </r>
    <r>
      <rPr>
        <sz val="11"/>
        <color theme="9" tint="-0.249977111117893"/>
        <rFont val="Calibri"/>
        <family val="2"/>
        <scheme val="minor"/>
      </rPr>
      <t xml:space="preserve">Tla'amin: Lack of human resources
</t>
    </r>
    <r>
      <rPr>
        <sz val="11"/>
        <color rgb="FF7030A0"/>
        <rFont val="Calibri"/>
        <family val="2"/>
        <scheme val="minor"/>
      </rPr>
      <t>Nuxalk: NA</t>
    </r>
  </si>
  <si>
    <r>
      <t xml:space="preserve">CMAP offers a “For Drinkers, By Drinkers” co-operative community centre that provides a safe and welcoming place for marginalized drinkers to gather. CMAP aims to enhance socialization and community integration.
Our membership is over 75% Indigenous identified. As such, we prioritize Indigenous
programming and wellness. Culture Saves Lives, PHS Indigenous Health Services, Kilala Lelum Healing Cooperative and a number of other partners support our group to connect them to health care, heritage, and promote enhanced cultural engagement through traditional drumming, and medicine. Daily attendance at CMAP looks and feels like a family gathering.
CMAP members readily share their experiences freely and offer each other nurturing support.
The welcoming and safe environment, that is harm reduction informed, of CMAP generates educational opportunities to guide safer-drinking practices amongst program members and their peer group. This decreases risks of over-intoxication and accidental bodily harm. CMAP provides a place for people to be indoors and off the streets. This reduces encounters with law enforcement and the possibility of open-alcohol seizure or arrest, and reduces a person’s risk of consuming illicit alcohol.
Over this reporting period, we exchanged on average, 10,500ml/month for in-house brewed wine and beer. Our offer of accessible alternatives to unsafe non-beverage alcohol, enables us to interface with the otherwise “unseen” illicit drinkers which we invite to participate in our community. Belonging to a social group improves upon global mental wellness, staves off the many risks associated with social isolation, and promotes safer patterns of alcohol and drug use in inclusive and non-judgemental manners.
CMAP provides a safe space to consume alcohol. The stable environment created at CMAP permits us to be a place where people make meaningful and trusting relationships, which then enable our staff to refer folks to ongoing care (medical, social or otherwise), either at our program or elsewhere in community.
</t>
    </r>
    <r>
      <rPr>
        <sz val="11"/>
        <color theme="9" tint="-0.249977111117893"/>
        <rFont val="Calibri"/>
        <family val="2"/>
        <scheme val="minor"/>
      </rPr>
      <t xml:space="preserve">
Tla'amin: The greatest impact has been the increasing conversations with both staff and community members related to the causes of alcohol use disorder in First Nations communities and the healing paths forward. 
We have had the opportunity to increase our knowledge of and connect with the BCCSU 24/7 Addiction Medicine Clinician Support Line. Our team was not previously aware of the expanded supports offered in First Nations Communities. 
</t>
    </r>
  </si>
  <si>
    <r>
      <t xml:space="preserve">PHS: CMAP offers a “For Drinkers, By Drinkers” co-operative community centre that provides a safe and welcoming place for marginalized drinkers to gather. Facing pronounced social separation, often due to historical stigmas, between drug users and illicit alcohol drinkers in the DTES -  CMAP aims to enhance socialization and community integration. 
Our membership is over 75% Indigenous identified. As such, we prioritize Indigenous programming and wellness. Culture Saves Lives, PHS Indigenous Health Services, Kilala Lelum Healing Cooperative and a number of other partners support our group to connect them to health care, heritage, and promote enhanced cultural engagement through traditional drumming, and medicine. Daily attendance at CMAP looks and feels like a family gathering. CMAP members readily share their experiences freely and offer each other nurturing support. Our harm reduction approach to service means that abstinence is not a requirement to participate in the program. 
The welcoming and safe environment of CMAP generates educational opportunities to guide safer-drinking practices amongst program members and their peer group. This decreases risks of over-intoxication and accidental bodily harm. CMAP provides a place for people to be indoors and off the streets. This reduces encounters with law enforcement and the possibility of open-alcohol seizure or arrest, and reduces a person’s risk of consuming illicit alcohol. 
Offering accessible alternatives to unsafe non-beverage alcohol enables us to interface with the otherwise “unseen” illicit drinkers who we invite in to participate in our community. Belonging to a social group improves upon global mental wellness, staves off the many risks associated with social isolation, and promotes safer patterns of alcohol and drug use in an inclusive and non-judgemental manner. 
CMAP provides a safe space to consume alcohol. The stable environment created at CMAP permits us to be a place where people make meaningful and trusting relationships, which then enable our staff to refer folks to ongoing care (medical, social or otherwise), either at our program or elsewhere in community. 
</t>
    </r>
    <r>
      <rPr>
        <sz val="11"/>
        <color theme="9" tint="-0.249977111117893"/>
        <rFont val="Calibri"/>
        <family val="2"/>
        <scheme val="minor"/>
      </rPr>
      <t xml:space="preserve">Tla'amin: Client was unable to visit his mom a Nation Elder and through this program reunification occurred with facilitation from MAP team and the mother was very grateful for the care and reconnection to her son. 
Due to the launch of MAP clients needing this service are being refereed and even if MAP is not appropriate or available these individuals are now connected to care and relationships and trust are being built for the first time
</t>
    </r>
    <r>
      <rPr>
        <sz val="11"/>
        <color rgb="FF7030A0"/>
        <rFont val="Calibri"/>
        <family val="2"/>
        <scheme val="minor"/>
      </rPr>
      <t xml:space="preserve">Nuxalk: Nuxalk Map is having a profound impact on individuals with AUD on Nation and in community. Peers make daily visits to hospital to connect with drinkers who have been hospitalized over night and connect them to the program. The program is connecting drinkers to primary care, foot care, optometry, nutritional support including a as needed open pantry for Nation members that includes traditional foods. </t>
    </r>
  </si>
  <si>
    <t>Specialized cognitive rehabilitation and psychosocial rehabilitation program for individuals with substance use-related cognitive impairment (Richmond)</t>
  </si>
  <si>
    <t>CARSU (Richmond, Vancouver)</t>
  </si>
  <si>
    <t>CARSU</t>
  </si>
  <si>
    <t xml:space="preserve">201 clinical units of care  </t>
  </si>
  <si>
    <t>208 clinical units of care</t>
  </si>
  <si>
    <t>"I feel like I am making progress towards my recovery goals in this program"</t>
  </si>
  <si>
    <t>"I found the process to get into this program easy"</t>
  </si>
  <si>
    <t>"I feel welcomed and safe here"</t>
  </si>
  <si>
    <t xml:space="preserve">As we do not have caseload capacity data, Utilized Rate was reported in terms of Clinical Units of Care Provided instead. 
</t>
  </si>
  <si>
    <t xml:space="preserve"> Client working on attention, active listening and communication skills has diligently completed CARSU work and improved on all of his goals: 1) recalling information that was read; 2) maintaining attention in conversations; 3) sleep; 4) creating and maintaining healthy routines; 5) getting to appointments on time. In addition, he got a job working in customer service and has excelled in his work so far.  
- Client able to shift her mindset to realize she needs to maintain abstinence from alcohol rather than attempt to drink socially. Got involved with the dragon boat festival and was able to decline beers in the beer garden with the team afterwards. 
- Client in school to be aircraft mechanic and struggling in school. He has managed to stay in the program despite history of starting things and dropping them. He persisted through being declined placements based on currently being on Sublocade and the Vyvanse he takes for ADHD. He has learned to advocate for himself to his professors for accommodations and is implementing study skills learned in CARSU. </t>
  </si>
  <si>
    <t>.- As one client continues to work with CARSU, he is feeling more confident &amp; performing doing better in classes by practicing and learning study strategies
- Client struggled with the loss of routine after moving out of Turning Point. With CARSU’s help, he made a made of action to apply for a few jobs. Now he has job and is progressing through their training
- Client has seen psychiatry through CARSU to address her anxiety and addiction. She has also worked closely with CARSU to organize and make action plans to prevent homelessness and acquire adequate food
- Client had her experience of struggling in a classroom validated through a sensory assessment with CARSU, and now has opportunities to explore tools with CARSU to address this
- 2 Client’s have worked with CARSU to build new routines and have demonstrated consistency with them. This has resulted in noticeable improvements in mood, energy, and thus cognition.
- Client practiced his 1-year cake day speech with CARSU to help determine strategies and remember important points to ensure he felt his story was understood by all</t>
  </si>
  <si>
    <t>Keeping barriers to access low, such as allowing clients to self-refer
- Understanding our clients have memory impairments, and finding creative methods of following-up with clients when they forget appointments</t>
  </si>
  <si>
    <t>The CARSU team continues to meet regularly with leadership to evaluate timely and appropriate access, with aim to optimize utilization of the service. For example, the CARSU team has recently reviewed the optimization of the Social Work role, adding specialized Cognitive Rehabilitation aspects to assessment and intervention from a social work lens. As previously mentioned, the CARSU program is embarking on a Research study that will provide further evidence and guidance for best healthcare outcomes.</t>
  </si>
  <si>
    <t xml:space="preserve"> Initiating research through VCHRI on the outcomes of the program</t>
  </si>
  <si>
    <t>no major changes this period</t>
  </si>
  <si>
    <t xml:space="preserve">Housing – if clients aren’t housed they don’t have the stability needed to engage in CARSU services effectively. CARSU is a voluntary program that requires the client be present for appointments. If the client is not housed they are fully occupied with meeting their basic needs of food and shelter, and are not interested or able to engage in CARSU. </t>
  </si>
  <si>
    <t>Given the small number of FTEs (positions), CARSU is limited geographically and by capacity to fully deliver services across the Vancouver Coastal Health Region.
Housing (or lack thereof) &amp; cost of living continues to be a barrier to client’s stability and the ability to effectively implement the cognitive strategies they learn in CARSU. If clients are occupied with accessing basic needs like shelter or food they are less able to participate in the full spectrum of services CARSU provides.</t>
  </si>
  <si>
    <t xml:space="preserve">Increased productivity of client population as they are better able to maintain meaningful employment or seek education opportunities.
- Clients, families, and support systems have a better understanding of the impact of the client’s cognition on their function. The clients health and social needs are better able to be met as a result. </t>
  </si>
  <si>
    <t>.- Increased productivity of client population, As they are better able to maintain meaningful employment or seek education opportunities.
- Clients, families, and support systems have a better understanding of the impact of the Client’s cognition on their function. the clients’ health and social needs are better able to be met As a result.</t>
  </si>
  <si>
    <t>Wellness &amp; Recovery Centres: Vancouver</t>
  </si>
  <si>
    <t>&gt; Three Bridges Community Health Centre
&gt; Robert &amp; Lily Lee Community Health Centre
&gt; Vancouver Detox 
&gt; Harbor Light Detox</t>
  </si>
  <si>
    <r>
      <rPr>
        <sz val="11"/>
        <color theme="1"/>
        <rFont val="Wingdings"/>
        <family val="2"/>
      </rPr>
      <t></t>
    </r>
    <r>
      <rPr>
        <sz val="11"/>
        <color theme="1"/>
        <rFont val="Calibri"/>
        <family val="2"/>
        <scheme val="minor"/>
      </rPr>
      <t xml:space="preserve"> Three Bridges Community Health Centre
</t>
    </r>
    <r>
      <rPr>
        <sz val="11"/>
        <color theme="1"/>
        <rFont val="Wingdings"/>
        <family val="2"/>
      </rPr>
      <t></t>
    </r>
    <r>
      <rPr>
        <sz val="11"/>
        <color theme="1"/>
        <rFont val="Calibri"/>
        <family val="2"/>
        <scheme val="minor"/>
      </rPr>
      <t xml:space="preserve"> Robert &amp; Lily Lee Community Health Centre
</t>
    </r>
    <r>
      <rPr>
        <sz val="11"/>
        <color theme="1"/>
        <rFont val="Wingdings"/>
        <family val="2"/>
      </rPr>
      <t></t>
    </r>
    <r>
      <rPr>
        <sz val="11"/>
        <color theme="1"/>
        <rFont val="Calibri"/>
        <family val="2"/>
        <scheme val="minor"/>
      </rPr>
      <t xml:space="preserve"> Vancouver Detox 
</t>
    </r>
    <r>
      <rPr>
        <sz val="11"/>
        <color theme="1"/>
        <rFont val="Wingdings"/>
        <family val="2"/>
      </rPr>
      <t></t>
    </r>
    <r>
      <rPr>
        <sz val="11"/>
        <color theme="1"/>
        <rFont val="Calibri"/>
        <family val="2"/>
        <scheme val="minor"/>
      </rPr>
      <t xml:space="preserve"> Harbor Light Detox"</t>
    </r>
  </si>
  <si>
    <t>Approx 355 (does not include clients who prefer to remain annoymous)</t>
  </si>
  <si>
    <t>Approx 501 (does not include clients who prefer to remain annoymous)</t>
  </si>
  <si>
    <t>Total # of visits</t>
  </si>
  <si>
    <t>1,255 (Apr 1st to Jun 30th, 2023) includes groups, events and 1:1 supports</t>
  </si>
  <si>
    <t>1392 (includes groups, events and 1:1 supports)</t>
  </si>
  <si>
    <t># of clients turned away due to capacity</t>
  </si>
  <si>
    <t xml:space="preserve">zero (0) </t>
  </si>
  <si>
    <t>86 (33%)</t>
  </si>
  <si>
    <t>144 (29%)</t>
  </si>
  <si>
    <t>162 (61%)</t>
  </si>
  <si>
    <t>242 (48%)</t>
  </si>
  <si>
    <t xml:space="preserve">16 (6%) </t>
  </si>
  <si>
    <t>23 (5%)</t>
  </si>
  <si>
    <t xml:space="preserve">VCH to draw client experience measure from external evaluation. </t>
  </si>
  <si>
    <t xml:space="preserve">see Narrative for client story. Survey #2 is planned for Aug 2023. </t>
  </si>
  <si>
    <t xml:space="preserve">See Narrative report for latest highlights from survey #2. </t>
  </si>
  <si>
    <t>Process:  Implementation focused metric for year 1 - to be confirmed based on project direction</t>
  </si>
  <si>
    <t>100% percent of clients surveyed reported that they felt the Junction is a welcoming space (From our 1st survey). 2nd survey being planned for Aug 2023</t>
  </si>
  <si>
    <t>100% of clients surveyed reported they felt the Junction is a welcoming space (from our 2nd survey Aug 2023)</t>
  </si>
  <si>
    <t>100% staff trained in ICS
100% staff trained in Trauma-informed practice</t>
  </si>
  <si>
    <t>• The data provided represent 3 months of operation (Apr 1, 2023 – Jun 30, 2023).
• New indicator: # of Unique clients served: This figure includes all clients who have accessed the Junction from Oct 31, 2022 to June 30, 2023 and is likely an underrepresentation as there are a number of clients who prefer to attend the Junction and want to remain anonymous. 
• Change of indicator: This reporting period asks for a breakdown of Gender by # (vs. %) we have included both, but these do not include all clients who are registered as our service is meant to be low-barrier and as such, we do not require disclosure of individual’s gender and it is a voluntary field.    
• Data on clients who self-identify as Indigenous (%) is not being collected yet as the process around how to collect this measure in culturally safe and trauma-informed way is still being developed. 
• The Vancouver Junction is still in search of a permanent space, the data reflects services being delivered across different sites (in-reach model).</t>
  </si>
  <si>
    <t xml:space="preserve">• Indicator: # of Unique clients served: This figure includes ALL clients who have accessed the Junction from Oct 31, 2022 to Sep 30, 2023 (not just the last quarter) and is likely an underrepresentation as there are a number of clients who prefer to attend the Junction and want to remain anonymous. 
• Total # of visits: 1,392 this figure is incomplete (underreported) due to the number of people who sign-in or participate anonymously. We are working on improving workflows to be able to capture this number more accurately. Overall, the number still represents an increase compared to last quarter.
• Gender reporting: This reporting period asks for a breakdown of Gender by # (vs. %) we have included both, but these do not include all clients who are registered as our service is meant to be low-barrier and as such, we do not require disclosure of individual’s gender and it is a voluntary field.  Eighteen percent (18%) of participants chose to leave the field blank (N = 92). 
• Data on clients who self-identify as Indigenous (%) is not being collected yet as the process around how to collect this measure in culturally safe and trauma-informed way is still being developed. 
• The Vancouver Junction is still in search of a permanent space, the data reflects services being delivered across different sites (in-reach model).
</t>
  </si>
  <si>
    <r>
      <rPr>
        <b/>
        <sz val="11"/>
        <color theme="1"/>
        <rFont val="Calibri"/>
        <family val="2"/>
        <scheme val="minor"/>
      </rPr>
      <t>Operational Successes:</t>
    </r>
    <r>
      <rPr>
        <sz val="11"/>
        <color theme="1"/>
        <rFont val="Calibri"/>
        <family val="2"/>
        <scheme val="minor"/>
      </rPr>
      <t xml:space="preserve">
</t>
    </r>
    <r>
      <rPr>
        <b/>
        <sz val="11"/>
        <color theme="1"/>
        <rFont val="Calibri"/>
        <family val="2"/>
        <scheme val="minor"/>
      </rPr>
      <t>• Junction BBQ:</t>
    </r>
    <r>
      <rPr>
        <sz val="11"/>
        <color theme="1"/>
        <rFont val="Calibri"/>
        <family val="2"/>
        <scheme val="minor"/>
      </rPr>
      <t xml:space="preserve"> Hosted first Annual Junction BBQ at Trout Lake in June with over 90+ participants, staff, friends and families in attendance.
</t>
    </r>
    <r>
      <rPr>
        <b/>
        <sz val="11"/>
        <color theme="1"/>
        <rFont val="Calibri"/>
        <family val="2"/>
        <scheme val="minor"/>
      </rPr>
      <t>• Finding Purpose program:</t>
    </r>
    <r>
      <rPr>
        <sz val="11"/>
        <color theme="1"/>
        <rFont val="Calibri"/>
        <family val="2"/>
        <scheme val="minor"/>
      </rPr>
      <t xml:space="preserve"> began receiving applications for the FP program and supporting 4 applicants in taking the next steps towards training and educational opportunities 
</t>
    </r>
    <r>
      <rPr>
        <b/>
        <sz val="11"/>
        <color theme="1"/>
        <rFont val="Calibri"/>
        <family val="2"/>
        <scheme val="minor"/>
      </rPr>
      <t xml:space="preserve">• 1:1 Supports: </t>
    </r>
    <r>
      <rPr>
        <sz val="11"/>
        <color theme="1"/>
        <rFont val="Calibri"/>
        <family val="2"/>
        <scheme val="minor"/>
      </rPr>
      <t xml:space="preserve">increased the number of clients accessing 1:1 supports (Recovery Navigation, Accompaniments &amp; Peer supports) from 8 clients in February 2023 to 50 clients in June 2023
</t>
    </r>
    <r>
      <rPr>
        <b/>
        <sz val="11"/>
        <color theme="1"/>
        <rFont val="Calibri"/>
        <family val="2"/>
        <scheme val="minor"/>
      </rPr>
      <t xml:space="preserve">• Social media presence: </t>
    </r>
    <r>
      <rPr>
        <sz val="11"/>
        <color theme="1"/>
        <rFont val="Calibri"/>
        <family val="2"/>
        <scheme val="minor"/>
      </rPr>
      <t>submitted business case to VCH communications and received approval to establish a social media account (Instagram) for Vancouver Junction</t>
    </r>
  </si>
  <si>
    <t xml:space="preserve">• Recovery day: The Vancouver Junction team participated and ran a booth at BC Recovery day in New West. The goal was to network with other recovery teams/services and increase the Junction’s profile to the public. This is a major community event that many people attend this event each year; this year over 40,000 people were present. 
• Fall nature hike: Vancouver Junction organized a nature outing to Whytecliff Park with Junction participants as well as participants and staff from other recovery services (Pacifica, Recovery Café, Turning Point). This was an opportunity for participants to get to know others in recovery as well as other services available to them.  
• Vancouver Junction Instagram account launched: @vancouverjunction on Sept 20th, 2023
• Program successes: 
o Built relationship with and hired an Indigenous elder to support the expansion of Indigenous cultural programming 
o Our evening All Pathways group is getting to be very popular and outgrowing the current room; we are looking for a larger space at a community centre to host and accommodate growing demand for this mutual support group that is an alternative to 12-step
o We started a community cooking group this quarter called (SOS – Sauce on the Side) which provides an opportunity for participants to prepare and share a meal with each other as well as their loved ones (friends &amp; family). The sessions were met with great enthusiasm from our community and we will be making it a monthly regular event in the New Year.  
o  In addition to staff with lived &amp; living experience on our team, Junction Vancouver also provides the opportunity for participants to become involved as paid ‘peers’ to help co-facilitate meetings, work on special projects such as supporting our survey and helping out at Junction events. Last quarter, we had 5 peers who contributed a total of 308 peer hours. This quarter we have doubled the number of peers to 10 and the number of peer hours has also increased by 56% (480 hours). This increase in the number of peers and peer hours demonstrates the impact that we are having in our community and the growing number of people who want to be involved with Vancouver Junction.    
</t>
  </si>
  <si>
    <r>
      <rPr>
        <b/>
        <sz val="11"/>
        <color theme="1"/>
        <rFont val="Calibri"/>
        <family val="2"/>
        <scheme val="minor"/>
      </rPr>
      <t>• Expanding hours:</t>
    </r>
    <r>
      <rPr>
        <sz val="11"/>
        <color theme="1"/>
        <rFont val="Calibri"/>
        <family val="2"/>
        <scheme val="minor"/>
      </rPr>
      <t xml:space="preserve"> Stemming from the feedback we received from our 1st Junction survey, we have expanded hours to include evenings and have expanded to 5 days per week. Additionally, we are also planning to offer activities on the weekend.
</t>
    </r>
    <r>
      <rPr>
        <b/>
        <sz val="11"/>
        <color theme="1"/>
        <rFont val="Calibri"/>
        <family val="2"/>
        <scheme val="minor"/>
      </rPr>
      <t xml:space="preserve">• Expanding access to cultural programming and supports: </t>
    </r>
    <r>
      <rPr>
        <sz val="11"/>
        <color theme="1"/>
        <rFont val="Calibri"/>
        <family val="2"/>
        <scheme val="minor"/>
      </rPr>
      <t>In partnership with VCH Indigenous health we are expanding Indigenous cultural programming across groups and services (examples include: smudging, use of traditional medicines, sharing circles).</t>
    </r>
  </si>
  <si>
    <t xml:space="preserve">Junction Survey #2: In August, we completed our 2nd survey with participants of the Junction. Over 40 participants completed the survey and below is a snapshot of the results. We will be using the feedback to continuously improve our program and to meet the needs of our participants. 
Highlights from Junction Survey (Aug 2023)
• 100% of participants surveyed reported they felt the Junction is a welcoming place
• 100% of participants surveyed reported they felt staff at Junction were easy to talk to 
• 94% of participants surveyed reported feeling respected at the Junction 
• 89% of participants surveyed reported feeling that the Junction is helping them on their recovery journey
When participants were asked what they found to be most helpful about the Junction, some of their responses included: 
• Connection with others: “Having support, camaraderie” and “being around like-minded individuals”
• Positive space: “ Junction offers Radical inclusivity” and “there is so much support, choice, visibility, pride and knowledge.” 
• The staff and people: “My recovery navigator!” and “non-judgemental and welcoming friendly staff”; “Everyone seems willing to go the extra mile”
• Programming: “Art therapy”; “Yoga”; “All Pathways meetings, Bowling night, one-on-one navigation &amp; the wonderful summer BBQ” 
Some suggestions on how to make the program better included: 
• More Yoga 
• More communication (emails) about the program
• To have a women’s specific group 
• Having physical copies of the monthly calendar at groups
• More 2SLGBTQIA+ groups 
• A dedicated space 
• Mental health and counselling
</t>
  </si>
  <si>
    <r>
      <rPr>
        <b/>
        <sz val="11"/>
        <color theme="1"/>
        <rFont val="Calibri"/>
        <family val="2"/>
        <scheme val="minor"/>
      </rPr>
      <t>Service model:</t>
    </r>
    <r>
      <rPr>
        <sz val="11"/>
        <color theme="1"/>
        <rFont val="Calibri"/>
        <family val="2"/>
        <scheme val="minor"/>
      </rPr>
      <t xml:space="preserve"> still operating in out-reach capacity 
</t>
    </r>
    <r>
      <rPr>
        <b/>
        <sz val="11"/>
        <color theme="1"/>
        <rFont val="Calibri"/>
        <family val="2"/>
        <scheme val="minor"/>
      </rPr>
      <t xml:space="preserve">Partnerships: </t>
    </r>
    <r>
      <rPr>
        <sz val="11"/>
        <color theme="1"/>
        <rFont val="Calibri"/>
        <family val="2"/>
        <scheme val="minor"/>
      </rPr>
      <t xml:space="preserve">
</t>
    </r>
    <r>
      <rPr>
        <b/>
        <sz val="11"/>
        <color theme="1"/>
        <rFont val="Calibri"/>
        <family val="2"/>
        <scheme val="minor"/>
      </rPr>
      <t xml:space="preserve">• Turning Point: </t>
    </r>
    <r>
      <rPr>
        <sz val="11"/>
        <color theme="1"/>
        <rFont val="Calibri"/>
        <family val="2"/>
        <scheme val="minor"/>
      </rPr>
      <t xml:space="preserve">Partnering with Turning Point to expand services on Fridays (5 days a week service) and planning for weekend activities 
</t>
    </r>
    <r>
      <rPr>
        <b/>
        <sz val="11"/>
        <color theme="1"/>
        <rFont val="Calibri"/>
        <family val="2"/>
        <scheme val="minor"/>
      </rPr>
      <t>• A loving spoonful:</t>
    </r>
    <r>
      <rPr>
        <sz val="11"/>
        <color theme="1"/>
        <rFont val="Calibri"/>
        <family val="2"/>
        <scheme val="minor"/>
      </rPr>
      <t xml:space="preserve"> Continuing to partner with Loving Spoonful for access to snacks during groups and events such as our 1st Annual Junction BBQ 
</t>
    </r>
    <r>
      <rPr>
        <b/>
        <sz val="11"/>
        <color theme="1"/>
        <rFont val="Calibri"/>
        <family val="2"/>
        <scheme val="minor"/>
      </rPr>
      <t>• VGH Foundation:</t>
    </r>
    <r>
      <rPr>
        <sz val="11"/>
        <color theme="1"/>
        <rFont val="Calibri"/>
        <family val="2"/>
        <scheme val="minor"/>
      </rPr>
      <t xml:space="preserve"> Finding purpose fund launched in May; currently supporting 4 clients in initial application cohort, with room to support an additional 16 – 18 clients. 
</t>
    </r>
    <r>
      <rPr>
        <b/>
        <sz val="11"/>
        <color theme="1"/>
        <rFont val="Calibri"/>
        <family val="2"/>
        <scheme val="minor"/>
      </rPr>
      <t>• Vancouver Junction Advisory Committee:</t>
    </r>
    <r>
      <rPr>
        <sz val="11"/>
        <color theme="1"/>
        <rFont val="Calibri"/>
        <family val="2"/>
        <scheme val="minor"/>
      </rPr>
      <t xml:space="preserve"> Monthly meeting with community partners and peers to gather feedback on program development and implementation. Includes representatives from community recovery services such as Turning Point, Pacifica, Vancouver Recovery Club as well as clinical substance use programs (Withdrawal management centres, Outreach Teams) and VCH Indigenous Health. 
</t>
    </r>
    <r>
      <rPr>
        <b/>
        <sz val="11"/>
        <color theme="1"/>
        <rFont val="Calibri"/>
        <family val="2"/>
        <scheme val="minor"/>
      </rPr>
      <t xml:space="preserve">• RCC Provincial Collaborative: </t>
    </r>
    <r>
      <rPr>
        <sz val="11"/>
        <color theme="1"/>
        <rFont val="Calibri"/>
        <family val="2"/>
        <scheme val="minor"/>
      </rPr>
      <t xml:space="preserve">active participation on the Provincial RCC Collaborative chaired by BCARA
New Groups Activities/Groups and services implemented: 
</t>
    </r>
    <r>
      <rPr>
        <b/>
        <sz val="11"/>
        <color theme="1"/>
        <rFont val="Calibri"/>
        <family val="2"/>
        <scheme val="minor"/>
      </rPr>
      <t>• Bowling Night</t>
    </r>
    <r>
      <rPr>
        <sz val="11"/>
        <color theme="1"/>
        <rFont val="Calibri"/>
        <family val="2"/>
        <scheme val="minor"/>
      </rPr>
      <t xml:space="preserve">
</t>
    </r>
    <r>
      <rPr>
        <b/>
        <sz val="11"/>
        <color theme="1"/>
        <rFont val="Calibri"/>
        <family val="2"/>
        <scheme val="minor"/>
      </rPr>
      <t>• Indigenous Cultural programming:</t>
    </r>
    <r>
      <rPr>
        <sz val="11"/>
        <color theme="1"/>
        <rFont val="Calibri"/>
        <family val="2"/>
        <scheme val="minor"/>
      </rPr>
      <t xml:space="preserve"> expanding access to smudging and use of traditional medicines (in partnership with VCH Indigenous Health) 
</t>
    </r>
    <r>
      <rPr>
        <b/>
        <sz val="11"/>
        <color theme="1"/>
        <rFont val="Calibri"/>
        <family val="2"/>
        <scheme val="minor"/>
      </rPr>
      <t xml:space="preserve">• Junction Happier Hour: </t>
    </r>
    <r>
      <rPr>
        <sz val="11"/>
        <color theme="1"/>
        <rFont val="Calibri"/>
        <family val="2"/>
        <scheme val="minor"/>
      </rPr>
      <t xml:space="preserve">a fun event for participants to build new connections and friendships over snacks, non-alcoholic drinks, trivia &amp; karaoke
</t>
    </r>
    <r>
      <rPr>
        <b/>
        <sz val="11"/>
        <color theme="1"/>
        <rFont val="Calibri"/>
        <family val="2"/>
        <scheme val="minor"/>
      </rPr>
      <t>• SOS (Sauce on the Side):</t>
    </r>
    <r>
      <rPr>
        <sz val="11"/>
        <color theme="1"/>
        <rFont val="Calibri"/>
        <family val="2"/>
        <scheme val="minor"/>
      </rPr>
      <t xml:space="preserve"> community kitchen group to connect participants, their friends and loved ones. Supports nutritional literacy as well as building community &amp; connection
</t>
    </r>
  </si>
  <si>
    <t xml:space="preserve">• Turning Point: continuing to partnering with Turning Point to expand services on Fridays and on weekends (6 day a week service)
• A loving spoonful: Continuing to partner with Loving Spoonful for access to snacks during groups and big group events 
• VGH Foundation: Finding purpose fund launched in May; supported 4 clients to apply for and take a variety courses ranging from driving lessons to interior design and recovery coaching. 
• Vancouver Junction Advisory Committee: Monthly meeting with community partners and peers to gather feedback on program development and implementation. Includes representatives from community recovery services such as Turning Point, Pacifica, Vancouver Recovery Club, UBC Student Recovery as well as clinical substance use programs (Withdrawal management centres, Outreach Teams) and VCH Indigenous Health. 
• RCC Provincial Collaborative: active participation on the Provincial RCC Collaborative chaired by BCARA
New Groups Activities/Groups and services implemented: 
• Expansion of Indigenous Cultural programming: a monthly healing circle led by an elder Sandy starting Nov 13th, 2023; focus will be on recovery and meal provided afterwards 
• Healing Day: will focus on various alternative healing modalities will be starting monthly during Building Back coffee and chat (examples include: singing, drumming, smudging, self-care etc.)
• Partnering with Reuse Tech BC to provide refurbished computer laptops for clients who require one for their course (e.g. finding purpose applicants) 
• Seeking Safety Group (priority population): new group started over summer; 9 session closed group for women and gender diverse folks
</t>
  </si>
  <si>
    <r>
      <t>Permanent Location:</t>
    </r>
    <r>
      <rPr>
        <sz val="11"/>
        <color theme="1"/>
        <rFont val="Calibri"/>
        <family val="2"/>
        <scheme val="minor"/>
      </rPr>
      <t xml:space="preserve"> We identified a space along the Broadway &amp; Cambie corridor that was suitable and started negotiations with the landlord. Conversations have stalled due to the landlord being unresponsive. We are now in search of other sites while continuing to try to negotiate with the landlord. </t>
    </r>
  </si>
  <si>
    <t xml:space="preserve">Permanent Location: We have identified 2 potential spaces (one along Hastings &amp; Commercial) and another on 6th and Clark and are working with VCH Facilities to determine feasibility based on building inspections &amp; renovations needed. </t>
  </si>
  <si>
    <r>
      <t xml:space="preserve">Vancouver Junction will be launching a 2nd survey to participants in August.  We will report on findings in the next quarter. 
For this reporting period, we would like to include </t>
    </r>
    <r>
      <rPr>
        <b/>
        <sz val="11"/>
        <color theme="1"/>
        <rFont val="Calibri"/>
        <family val="2"/>
        <scheme val="minor"/>
      </rPr>
      <t xml:space="preserve">Client B's </t>
    </r>
    <r>
      <rPr>
        <sz val="11"/>
        <color theme="1"/>
        <rFont val="Calibri"/>
        <family val="2"/>
        <scheme val="minor"/>
      </rPr>
      <t xml:space="preserve">story below:
</t>
    </r>
  </si>
  <si>
    <r>
      <t xml:space="preserve">For this reporting period, we would like to include </t>
    </r>
    <r>
      <rPr>
        <b/>
        <sz val="11"/>
        <color theme="1"/>
        <rFont val="Calibri"/>
        <family val="2"/>
        <scheme val="minor"/>
      </rPr>
      <t>Client C</t>
    </r>
    <r>
      <rPr>
        <sz val="11"/>
        <color theme="1"/>
        <rFont val="Calibri"/>
        <family val="2"/>
        <scheme val="minor"/>
      </rPr>
      <t>'s story below:</t>
    </r>
  </si>
  <si>
    <t>Wellness &amp; Recovery Centres: Richmond or Coastal</t>
  </si>
  <si>
    <r>
      <t xml:space="preserve">Total # of </t>
    </r>
    <r>
      <rPr>
        <b/>
        <sz val="11"/>
        <rFont val="Calibri"/>
        <family val="2"/>
        <scheme val="minor"/>
      </rPr>
      <t>unique</t>
    </r>
    <r>
      <rPr>
        <sz val="11"/>
        <rFont val="Calibri"/>
        <family val="2"/>
        <scheme val="minor"/>
      </rPr>
      <t xml:space="preserve"> clients served</t>
    </r>
  </si>
  <si>
    <t>Qualitative experience with storytelling via client narrative and photos</t>
  </si>
  <si>
    <t>Client reported change in wellness/perceived wellness</t>
  </si>
  <si>
    <t>Not yet operational</t>
  </si>
  <si>
    <t>DTES Hearts Pilot</t>
  </si>
  <si>
    <t>Total # of participants</t>
  </si>
  <si>
    <t>Session 1: 100% utilization Session 2: 89% utilization</t>
  </si>
  <si>
    <r>
      <t># Unique M</t>
    </r>
    <r>
      <rPr>
        <sz val="11"/>
        <rFont val="Calibri"/>
        <family val="2"/>
      </rPr>
      <t>étis Clients</t>
    </r>
  </si>
  <si>
    <t>Process: Average # of sessions attended per participant [VCH may modify]</t>
  </si>
  <si>
    <t>4 of 5 sessions</t>
  </si>
  <si>
    <t>All program staff have been trained in Indigenous Cultural Safety &amp; trauma-informed practice. Program staff include: Program Coordinator, Indigeous Facilitation Consultant and Facilitator, Overdose Emergency Response Team Nurse Educator and Peer Operations Facilitator, two Peer Heart COR Faciltators.</t>
  </si>
  <si>
    <t>Outcome: # of participants who would recommend the course to a friend</t>
  </si>
  <si>
    <t xml:space="preserve"> If you need more here, ‘Heart COR Evaluation Snapshot’  - prepared for May 12, 2023.</t>
  </si>
  <si>
    <t xml:space="preserve">The Heart COR initiative ran one session over May 15th and 16th. 
A process evaluation was applied to the cohort of Heart COR with reflection and validation of learnings by implementation team and even validation of learnings by participants. 
The development of a ‘How To Guide’ is well underway and has been heavily informed by process evaluation work and related team learnings.
</t>
  </si>
  <si>
    <t>The Heart COR initiative took a summer break over July and August. A new cohort is planned for October</t>
  </si>
  <si>
    <t>Over the course of the summer, VCH worked with external contractors to complete the development of Heart COR video resources and a How To Guide. Links to these resources available upon request.</t>
  </si>
  <si>
    <t xml:space="preserve">The May Heart COR session ran over the course of two full days rather than 5 sessions (over 5 weeks) as with previous pilots. This was a programming shift based on feedback from participants in previous pilot groups. 
During this quarter the Heart COR team contracted with an agency to develop videos featuring people with lived and living experience of substance use. These videos will help bring Heart COR learning modules to life and offer a multi-media experience to participants. The videos will be integrated as new curricula tools for future Heart COR implementation. 
</t>
  </si>
  <si>
    <t>The goal is for the Heart COR resource videos and How To Guide to support other communities in implementing this service option</t>
  </si>
  <si>
    <t xml:space="preserve">The Heart COR implementation team are involved in various initiatives and do not have full time capacity rollout Heart COR work. For this reason, only one cohort of Heart COR was implemented during this quarter. </t>
  </si>
  <si>
    <t>The Heart COR implementation team are involved in various initiatives and do not have full time capacity to rollout Heart COR. Service rollout was on pause over the summer due to staff holiday times.</t>
  </si>
  <si>
    <t xml:space="preserve"> If you need more here, ‘Heart COR Evaluation Snapshot’  - prepared for May 12, 2023.
</t>
  </si>
  <si>
    <t>Heart COR Evaluation Snapshot’ available – prepared May 12,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</si>
</sst>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Calibri"/>
      <family val="2"/>
    </font>
    <font>
      <b/>
      <sz val="14"/>
      <color theme="1"/>
      <name val="Calibri"/>
      <family val="2"/>
      <scheme val="minor"/>
    </font>
    <font>
      <sz val="11"/>
      <name val="Calibri"/>
      <family val="2"/>
      <scheme val="minor"/>
    </font>
    <font>
      <b/>
      <sz val="24"/>
      <color theme="0"/>
      <name val="Calibri"/>
      <family val="2"/>
      <scheme val="minor"/>
    </font>
    <font>
      <b/>
      <sz val="18"/>
      <color theme="1"/>
      <name val="Calibri"/>
      <family val="2"/>
      <scheme val="minor"/>
    </font>
    <font>
      <sz val="18"/>
      <color theme="1"/>
      <name val="Calibri"/>
      <family val="2"/>
      <scheme val="minor"/>
    </font>
    <font>
      <b/>
      <sz val="18"/>
      <color rgb="FFFF0000"/>
      <name val="Calibri"/>
      <family val="2"/>
      <scheme val="minor"/>
    </font>
    <font>
      <sz val="24"/>
      <color theme="1"/>
      <name val="Calibri"/>
      <family val="2"/>
      <scheme val="minor"/>
    </font>
    <font>
      <sz val="16"/>
      <color theme="1"/>
      <name val="Calibri"/>
      <family val="2"/>
      <scheme val="minor"/>
    </font>
    <font>
      <sz val="16"/>
      <color rgb="FFFF0000"/>
      <name val="Calibri"/>
      <family val="2"/>
      <scheme val="minor"/>
    </font>
    <font>
      <b/>
      <sz val="20"/>
      <color theme="1"/>
      <name val="Calibri"/>
      <family val="2"/>
      <scheme val="minor"/>
    </font>
    <font>
      <sz val="12"/>
      <name val="Calibri"/>
      <family val="2"/>
      <scheme val="minor"/>
    </font>
    <font>
      <sz val="20"/>
      <color theme="1"/>
      <name val="Calibri"/>
      <family val="2"/>
      <scheme val="minor"/>
    </font>
    <font>
      <b/>
      <sz val="11"/>
      <color rgb="FF000000"/>
      <name val="Calibri"/>
      <family val="2"/>
    </font>
    <font>
      <u/>
      <sz val="11"/>
      <color theme="10"/>
      <name val="Calibri"/>
      <family val="2"/>
      <scheme val="minor"/>
    </font>
    <font>
      <sz val="48"/>
      <color theme="0"/>
      <name val="Calibri"/>
      <family val="2"/>
      <scheme val="minor"/>
    </font>
    <font>
      <u/>
      <sz val="18"/>
      <color theme="10"/>
      <name val="Calibri"/>
      <family val="2"/>
      <scheme val="minor"/>
    </font>
    <font>
      <b/>
      <sz val="20"/>
      <color rgb="FFFFFFFF"/>
      <name val="Calibri"/>
      <family val="2"/>
      <scheme val="minor"/>
    </font>
    <font>
      <b/>
      <sz val="20"/>
      <color rgb="FF000000"/>
      <name val="Segoe UI"/>
      <family val="2"/>
    </font>
    <font>
      <b/>
      <sz val="18"/>
      <color rgb="FF000000"/>
      <name val="Calibri"/>
      <family val="2"/>
    </font>
    <font>
      <sz val="11"/>
      <color rgb="FF000000"/>
      <name val="Calibri"/>
      <family val="2"/>
    </font>
    <font>
      <b/>
      <sz val="16"/>
      <color rgb="FFFFFFFF"/>
      <name val="Calibri"/>
      <family val="2"/>
      <scheme val="minor"/>
    </font>
    <font>
      <b/>
      <sz val="18"/>
      <color rgb="FF000000"/>
      <name val="Calibri"/>
      <family val="2"/>
      <scheme val="minor"/>
    </font>
    <font>
      <sz val="11"/>
      <color rgb="FF000000"/>
      <name val="Calibri"/>
      <family val="2"/>
      <scheme val="minor"/>
    </font>
    <font>
      <b/>
      <sz val="20"/>
      <color rgb="FF000000"/>
      <name val="Calibri"/>
      <family val="2"/>
      <scheme val="minor"/>
    </font>
    <font>
      <sz val="12"/>
      <color rgb="FF000000"/>
      <name val="Calibri"/>
      <family val="2"/>
      <scheme val="minor"/>
    </font>
    <font>
      <b/>
      <sz val="11"/>
      <color rgb="FF000000"/>
      <name val="Calibri"/>
      <family val="2"/>
      <scheme val="minor"/>
    </font>
    <font>
      <b/>
      <sz val="11"/>
      <name val="Calibri"/>
      <family val="2"/>
      <scheme val="minor"/>
    </font>
    <font>
      <u/>
      <sz val="11"/>
      <color rgb="FF000000"/>
      <name val="Calibri"/>
      <family val="2"/>
      <scheme val="minor"/>
    </font>
    <font>
      <i/>
      <sz val="11"/>
      <color rgb="FF000000"/>
      <name val="Calibri"/>
      <family val="2"/>
      <scheme val="minor"/>
    </font>
    <font>
      <i/>
      <u/>
      <sz val="11"/>
      <color rgb="FF000000"/>
      <name val="Calibri"/>
      <family val="2"/>
      <scheme val="minor"/>
    </font>
    <font>
      <b/>
      <sz val="14"/>
      <color rgb="FF000000"/>
      <name val="Calibri"/>
      <family val="2"/>
      <scheme val="minor"/>
    </font>
    <font>
      <sz val="7"/>
      <color rgb="FF000000"/>
      <name val="Calibri"/>
      <family val="2"/>
      <scheme val="minor"/>
    </font>
    <font>
      <sz val="11"/>
      <color rgb="FFFF0000"/>
      <name val="Calibri"/>
      <family val="2"/>
      <scheme val="minor"/>
    </font>
    <font>
      <b/>
      <sz val="16"/>
      <color theme="1"/>
      <name val="Calibri"/>
      <family val="2"/>
      <scheme val="minor"/>
    </font>
    <font>
      <b/>
      <sz val="22"/>
      <color theme="1"/>
      <name val="Calibri"/>
      <family val="2"/>
      <scheme val="minor"/>
    </font>
    <font>
      <sz val="11"/>
      <color theme="1"/>
      <name val="Calibri"/>
      <family val="2"/>
    </font>
    <font>
      <sz val="11"/>
      <name val="Calibri"/>
      <family val="2"/>
    </font>
    <font>
      <sz val="11"/>
      <color theme="1"/>
      <name val="Calibri"/>
      <family val="2"/>
      <scheme val="minor"/>
    </font>
    <font>
      <sz val="10.5"/>
      <color rgb="FF000000"/>
      <name val="Calibri"/>
      <family val="2"/>
      <scheme val="minor"/>
    </font>
    <font>
      <b/>
      <sz val="11"/>
      <color theme="1"/>
      <name val="Calibri"/>
      <family val="2"/>
    </font>
    <font>
      <sz val="11"/>
      <color theme="9" tint="-0.249977111117893"/>
      <name val="Calibri"/>
      <family val="2"/>
      <scheme val="minor"/>
    </font>
    <font>
      <sz val="16"/>
      <name val="Calibri"/>
      <family val="2"/>
      <scheme val="minor"/>
    </font>
    <font>
      <sz val="11"/>
      <color rgb="FF7030A0"/>
      <name val="Calibri"/>
      <family val="2"/>
      <scheme val="minor"/>
    </font>
    <font>
      <sz val="11"/>
      <color rgb="FFFF0000"/>
      <name val="Calibri"/>
      <family val="2"/>
    </font>
    <font>
      <sz val="11"/>
      <color theme="1"/>
      <name val="Wingdings"/>
      <family val="2"/>
    </font>
    <font>
      <i/>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rgb="FF244061"/>
        <bgColor indexed="64"/>
      </patternFill>
    </fill>
    <fill>
      <patternFill patternType="solid">
        <fgColor rgb="FF4F81BD"/>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rgb="FFD9E1F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EEECE1"/>
      </left>
      <right/>
      <top/>
      <bottom/>
      <diagonal/>
    </border>
    <border>
      <left style="medium">
        <color rgb="FFEEECE1"/>
      </left>
      <right style="medium">
        <color rgb="FFEEECE1"/>
      </right>
      <top/>
      <bottom style="medium">
        <color rgb="FFEEECE1"/>
      </bottom>
      <diagonal/>
    </border>
    <border>
      <left/>
      <right style="medium">
        <color rgb="FFEEECE1"/>
      </right>
      <top/>
      <bottom style="medium">
        <color rgb="FFEEECE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rgb="FFEEECE1"/>
      </bottom>
      <diagonal/>
    </border>
    <border>
      <left style="medium">
        <color indexed="64"/>
      </left>
      <right/>
      <top/>
      <bottom style="medium">
        <color rgb="FFEEECE1"/>
      </bottom>
      <diagonal/>
    </border>
    <border>
      <left style="medium">
        <color indexed="64"/>
      </left>
      <right/>
      <top style="medium">
        <color rgb="FFEEECE1"/>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EEECE1"/>
      </left>
      <right/>
      <top style="medium">
        <color rgb="FFEEECE1"/>
      </top>
      <bottom/>
      <diagonal/>
    </border>
    <border>
      <left/>
      <right style="medium">
        <color rgb="FFEEECE1"/>
      </right>
      <top style="medium">
        <color rgb="FFEEECE1"/>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rgb="FF8EA9DB"/>
      </bottom>
      <diagonal/>
    </border>
  </borders>
  <cellStyleXfs count="3">
    <xf numFmtId="0" fontId="0" fillId="0" borderId="0"/>
    <xf numFmtId="0" fontId="18" fillId="0" borderId="0" applyNumberFormat="0" applyFill="0" applyBorder="0" applyAlignment="0" applyProtection="0"/>
    <xf numFmtId="9" fontId="42" fillId="0" borderId="0" applyFont="0" applyFill="0" applyBorder="0" applyAlignment="0" applyProtection="0"/>
  </cellStyleXfs>
  <cellXfs count="270">
    <xf numFmtId="0" fontId="0" fillId="0" borderId="0" xfId="0"/>
    <xf numFmtId="0" fontId="0" fillId="0" borderId="0" xfId="0" applyAlignment="1">
      <alignment wrapText="1"/>
    </xf>
    <xf numFmtId="0" fontId="8" fillId="4" borderId="4" xfId="0" applyFont="1" applyFill="1" applyBorder="1" applyAlignment="1">
      <alignment vertical="center"/>
    </xf>
    <xf numFmtId="0" fontId="5" fillId="4" borderId="7" xfId="0" applyFont="1" applyFill="1" applyBorder="1" applyAlignment="1">
      <alignment vertical="center"/>
    </xf>
    <xf numFmtId="0" fontId="5" fillId="4" borderId="7" xfId="0" applyFont="1" applyFill="1" applyBorder="1" applyAlignment="1">
      <alignment horizontal="left" vertical="center" wrapText="1"/>
    </xf>
    <xf numFmtId="15" fontId="12" fillId="0" borderId="8" xfId="0" applyNumberFormat="1" applyFont="1" applyBorder="1" applyAlignment="1">
      <alignment horizontal="center" vertical="center" wrapText="1"/>
    </xf>
    <xf numFmtId="15" fontId="12" fillId="0" borderId="9" xfId="0" applyNumberFormat="1" applyFont="1" applyBorder="1" applyAlignment="1">
      <alignment horizontal="center" vertical="center" wrapText="1"/>
    </xf>
    <xf numFmtId="0" fontId="5" fillId="4" borderId="7" xfId="0" applyFont="1" applyFill="1" applyBorder="1" applyAlignment="1">
      <alignment vertical="center" wrapText="1"/>
    </xf>
    <xf numFmtId="15" fontId="13" fillId="2" borderId="8" xfId="0" applyNumberFormat="1" applyFont="1" applyFill="1" applyBorder="1" applyAlignment="1">
      <alignment horizontal="center" vertical="center" wrapText="1"/>
    </xf>
    <xf numFmtId="15" fontId="13" fillId="2" borderId="9" xfId="0" applyNumberFormat="1" applyFont="1" applyFill="1" applyBorder="1" applyAlignment="1">
      <alignment horizontal="center" vertical="center" wrapText="1"/>
    </xf>
    <xf numFmtId="0" fontId="14" fillId="0" borderId="10"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vertical="center" wrapText="1"/>
    </xf>
    <xf numFmtId="0" fontId="16" fillId="0" borderId="0" xfId="0" applyFont="1" applyAlignment="1">
      <alignment vertical="center" wrapText="1"/>
    </xf>
    <xf numFmtId="0" fontId="17" fillId="0" borderId="14" xfId="0" applyFont="1" applyBorder="1" applyAlignment="1">
      <alignment horizontal="left" vertical="center"/>
    </xf>
    <xf numFmtId="0" fontId="0" fillId="0" borderId="15" xfId="0" applyBorder="1" applyAlignment="1">
      <alignment vertical="top" wrapText="1"/>
    </xf>
    <xf numFmtId="0" fontId="14" fillId="0" borderId="18" xfId="0" applyFont="1" applyBorder="1" applyAlignment="1">
      <alignment horizontal="center" wrapText="1"/>
    </xf>
    <xf numFmtId="0" fontId="20" fillId="0" borderId="19" xfId="1" applyFont="1" applyBorder="1" applyAlignment="1">
      <alignment vertical="top" wrapText="1"/>
    </xf>
    <xf numFmtId="0" fontId="8" fillId="0" borderId="20" xfId="0" applyFont="1" applyBorder="1" applyAlignment="1">
      <alignment horizontal="left" vertical="center" wrapText="1"/>
    </xf>
    <xf numFmtId="0" fontId="16" fillId="0" borderId="21" xfId="0" applyFont="1" applyBorder="1" applyAlignment="1">
      <alignment horizontal="left" vertical="center"/>
    </xf>
    <xf numFmtId="0" fontId="22" fillId="0" borderId="23" xfId="0" applyFont="1" applyBorder="1" applyAlignment="1">
      <alignment horizontal="justify" vertical="center"/>
    </xf>
    <xf numFmtId="0" fontId="22" fillId="0" borderId="24" xfId="0" applyFont="1" applyBorder="1" applyAlignment="1">
      <alignment horizontal="justify" vertical="center"/>
    </xf>
    <xf numFmtId="0" fontId="17" fillId="0" borderId="28" xfId="0" applyFont="1" applyBorder="1" applyAlignment="1">
      <alignment horizontal="left" vertical="center" wrapText="1"/>
    </xf>
    <xf numFmtId="0" fontId="17" fillId="0" borderId="21" xfId="0" applyFont="1" applyBorder="1" applyAlignment="1">
      <alignment horizontal="left" vertical="center" wrapText="1"/>
    </xf>
    <xf numFmtId="0" fontId="27" fillId="0" borderId="28" xfId="0" applyFont="1" applyBorder="1" applyAlignment="1">
      <alignment horizontal="left" vertical="center" wrapText="1"/>
    </xf>
    <xf numFmtId="0" fontId="27" fillId="0" borderId="30" xfId="0" applyFont="1" applyBorder="1" applyAlignment="1">
      <alignment horizontal="left" vertical="center" wrapText="1"/>
    </xf>
    <xf numFmtId="0" fontId="27" fillId="0" borderId="21" xfId="0" applyFont="1" applyBorder="1" applyAlignment="1">
      <alignment horizontal="left" vertical="center" wrapText="1"/>
    </xf>
    <xf numFmtId="0" fontId="29" fillId="0" borderId="8" xfId="0" applyFont="1" applyBorder="1" applyAlignment="1">
      <alignment horizontal="left" vertical="center" wrapText="1"/>
    </xf>
    <xf numFmtId="0" fontId="29" fillId="0" borderId="8" xfId="0" applyFont="1" applyBorder="1" applyAlignment="1">
      <alignment horizontal="left" vertical="top" wrapText="1"/>
    </xf>
    <xf numFmtId="0" fontId="30" fillId="0" borderId="25" xfId="0" applyFont="1" applyBorder="1" applyAlignment="1">
      <alignment horizontal="left" vertical="center" wrapText="1"/>
    </xf>
    <xf numFmtId="0" fontId="27" fillId="0" borderId="25" xfId="0" applyFont="1" applyBorder="1" applyAlignment="1">
      <alignment horizontal="left" vertical="top" wrapText="1"/>
    </xf>
    <xf numFmtId="0" fontId="30" fillId="0" borderId="24" xfId="0" applyFont="1" applyBorder="1" applyAlignment="1">
      <alignment horizontal="left" vertical="center" wrapText="1"/>
    </xf>
    <xf numFmtId="0" fontId="30" fillId="0" borderId="24" xfId="0" applyFont="1" applyBorder="1" applyAlignment="1">
      <alignment horizontal="left" vertical="top" wrapText="1"/>
    </xf>
    <xf numFmtId="0" fontId="30" fillId="0" borderId="28" xfId="0" applyFont="1" applyBorder="1" applyAlignment="1">
      <alignment horizontal="left" vertical="top" wrapText="1"/>
    </xf>
    <xf numFmtId="0" fontId="30" fillId="0" borderId="30" xfId="0" applyFont="1" applyBorder="1" applyAlignment="1">
      <alignment horizontal="left" vertical="top" wrapText="1"/>
    </xf>
    <xf numFmtId="0" fontId="27" fillId="0" borderId="30" xfId="0" applyFont="1" applyBorder="1" applyAlignment="1">
      <alignment horizontal="left" vertical="top" wrapText="1"/>
    </xf>
    <xf numFmtId="0" fontId="27" fillId="0" borderId="21" xfId="0" applyFont="1" applyBorder="1" applyAlignment="1">
      <alignment horizontal="left" vertical="top" wrapText="1"/>
    </xf>
    <xf numFmtId="0" fontId="3" fillId="0" borderId="28" xfId="0" applyFont="1" applyBorder="1" applyAlignment="1">
      <alignment wrapText="1"/>
    </xf>
    <xf numFmtId="0" fontId="0" fillId="0" borderId="28" xfId="0" applyBorder="1"/>
    <xf numFmtId="0" fontId="3" fillId="0" borderId="30" xfId="0" applyFont="1" applyBorder="1"/>
    <xf numFmtId="0" fontId="0" fillId="0" borderId="30" xfId="0" applyBorder="1"/>
    <xf numFmtId="0" fontId="0" fillId="0" borderId="30" xfId="0" applyBorder="1" applyAlignment="1">
      <alignment wrapText="1"/>
    </xf>
    <xf numFmtId="0" fontId="3" fillId="0" borderId="21" xfId="0" applyFont="1" applyBorder="1" applyAlignment="1">
      <alignment wrapText="1"/>
    </xf>
    <xf numFmtId="0" fontId="0" fillId="0" borderId="21" xfId="0" applyBorder="1"/>
    <xf numFmtId="0" fontId="30" fillId="0" borderId="28" xfId="0" applyFont="1" applyBorder="1" applyAlignment="1">
      <alignment horizontal="left" vertical="center" wrapText="1"/>
    </xf>
    <xf numFmtId="0" fontId="31" fillId="0" borderId="28" xfId="0" applyFont="1" applyBorder="1" applyAlignment="1">
      <alignment horizontal="left" vertical="top" wrapText="1"/>
    </xf>
    <xf numFmtId="0" fontId="30" fillId="0" borderId="21" xfId="0" applyFont="1" applyBorder="1" applyAlignment="1">
      <alignment horizontal="left" vertical="center" wrapText="1"/>
    </xf>
    <xf numFmtId="0" fontId="30" fillId="0" borderId="21" xfId="0" applyFont="1" applyBorder="1" applyAlignment="1">
      <alignment horizontal="left" vertical="top" wrapText="1"/>
    </xf>
    <xf numFmtId="0" fontId="30" fillId="0" borderId="30" xfId="0" applyFont="1" applyBorder="1" applyAlignment="1">
      <alignment horizontal="left" vertical="center" wrapText="1"/>
    </xf>
    <xf numFmtId="0" fontId="0" fillId="0" borderId="21" xfId="0" applyBorder="1" applyAlignment="1">
      <alignment horizontal="left" vertical="top" wrapText="1"/>
    </xf>
    <xf numFmtId="0" fontId="30" fillId="0" borderId="31" xfId="0" applyFont="1" applyBorder="1" applyAlignment="1">
      <alignment horizontal="left" vertical="center" wrapText="1"/>
    </xf>
    <xf numFmtId="0" fontId="27" fillId="0" borderId="25" xfId="0" applyFont="1" applyBorder="1" applyAlignment="1">
      <alignment horizontal="left" vertical="center" wrapText="1"/>
    </xf>
    <xf numFmtId="0" fontId="30" fillId="0" borderId="32" xfId="0" applyFont="1" applyBorder="1" applyAlignment="1">
      <alignment horizontal="left" vertical="center" wrapText="1"/>
    </xf>
    <xf numFmtId="0" fontId="27" fillId="0" borderId="26" xfId="0" applyFont="1" applyBorder="1" applyAlignment="1">
      <alignment horizontal="left" vertical="center" wrapText="1"/>
    </xf>
    <xf numFmtId="0" fontId="29" fillId="0" borderId="10" xfId="0" applyFont="1" applyBorder="1" applyAlignment="1">
      <alignment horizontal="left" vertical="center" wrapText="1"/>
    </xf>
    <xf numFmtId="0" fontId="29" fillId="0" borderId="12" xfId="0" applyFont="1" applyBorder="1" applyAlignment="1">
      <alignment horizontal="left" vertical="center"/>
    </xf>
    <xf numFmtId="0" fontId="32" fillId="0" borderId="30" xfId="0" applyFont="1" applyBorder="1" applyAlignment="1">
      <alignment horizontal="left" vertical="center" wrapText="1"/>
    </xf>
    <xf numFmtId="0" fontId="33" fillId="0" borderId="30" xfId="0" applyFont="1" applyBorder="1" applyAlignment="1">
      <alignment horizontal="left" vertical="center" wrapText="1"/>
    </xf>
    <xf numFmtId="0" fontId="32" fillId="0" borderId="28" xfId="0" applyFont="1" applyBorder="1" applyAlignment="1">
      <alignment horizontal="left" vertical="center" wrapText="1"/>
    </xf>
    <xf numFmtId="0" fontId="0" fillId="0" borderId="21" xfId="0" applyBorder="1" applyAlignment="1">
      <alignment vertical="top" wrapText="1"/>
    </xf>
    <xf numFmtId="0" fontId="30" fillId="0" borderId="35" xfId="0" applyFont="1" applyBorder="1" applyAlignment="1">
      <alignment horizontal="left" vertical="center" wrapText="1"/>
    </xf>
    <xf numFmtId="0" fontId="30" fillId="0" borderId="36" xfId="0" applyFont="1" applyBorder="1" applyAlignment="1">
      <alignment horizontal="left" vertical="center" wrapText="1"/>
    </xf>
    <xf numFmtId="0" fontId="30" fillId="0" borderId="37" xfId="0" applyFont="1" applyBorder="1" applyAlignment="1">
      <alignment horizontal="left" vertical="center" wrapText="1"/>
    </xf>
    <xf numFmtId="0" fontId="32" fillId="0" borderId="38" xfId="0" applyFont="1" applyBorder="1" applyAlignment="1">
      <alignment horizontal="left" vertical="center" wrapText="1"/>
    </xf>
    <xf numFmtId="0" fontId="33" fillId="0" borderId="38" xfId="0" applyFont="1" applyBorder="1" applyAlignment="1">
      <alignment horizontal="left" vertical="center" wrapText="1"/>
    </xf>
    <xf numFmtId="0" fontId="30" fillId="0" borderId="39" xfId="0" applyFont="1" applyBorder="1" applyAlignment="1">
      <alignment horizontal="left" vertical="center" wrapText="1"/>
    </xf>
    <xf numFmtId="0" fontId="27" fillId="0" borderId="40" xfId="0" applyFont="1" applyBorder="1" applyAlignment="1">
      <alignment horizontal="left" vertical="center" wrapText="1"/>
    </xf>
    <xf numFmtId="0" fontId="30" fillId="0" borderId="37" xfId="0" applyFont="1" applyBorder="1" applyAlignment="1">
      <alignment horizontal="left" vertical="center"/>
    </xf>
    <xf numFmtId="0" fontId="30" fillId="0" borderId="18" xfId="0" applyFont="1" applyBorder="1" applyAlignment="1">
      <alignment horizontal="left" vertical="center"/>
    </xf>
    <xf numFmtId="0" fontId="33" fillId="0" borderId="19" xfId="0" applyFont="1" applyBorder="1" applyAlignment="1">
      <alignment horizontal="left" vertical="center" wrapText="1"/>
    </xf>
    <xf numFmtId="0" fontId="32" fillId="0" borderId="36" xfId="0" applyFont="1" applyBorder="1" applyAlignment="1">
      <alignment horizontal="left" vertical="center" wrapText="1"/>
    </xf>
    <xf numFmtId="0" fontId="30" fillId="0" borderId="18" xfId="0" applyFont="1" applyBorder="1" applyAlignment="1">
      <alignment horizontal="left" vertical="center" wrapText="1"/>
    </xf>
    <xf numFmtId="0" fontId="0" fillId="0" borderId="19" xfId="0" applyBorder="1" applyAlignment="1">
      <alignment vertical="top" wrapText="1"/>
    </xf>
    <xf numFmtId="0" fontId="35" fillId="0" borderId="28" xfId="0" applyFont="1" applyBorder="1" applyAlignment="1">
      <alignment horizontal="left" vertical="center" wrapText="1"/>
    </xf>
    <xf numFmtId="0" fontId="33" fillId="0" borderId="21" xfId="0" applyFont="1" applyBorder="1" applyAlignment="1">
      <alignment horizontal="left" vertical="center" wrapText="1"/>
    </xf>
    <xf numFmtId="0" fontId="38"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0" fillId="0" borderId="29" xfId="0" applyBorder="1" applyAlignment="1">
      <alignment horizontal="left" vertical="center" wrapText="1"/>
    </xf>
    <xf numFmtId="0" fontId="0" fillId="0" borderId="0" xfId="0" applyAlignment="1">
      <alignment horizontal="left" vertical="center"/>
    </xf>
    <xf numFmtId="0" fontId="0" fillId="0" borderId="22" xfId="0" applyBorder="1" applyAlignment="1">
      <alignment horizontal="left" vertical="center"/>
    </xf>
    <xf numFmtId="0" fontId="0" fillId="0" borderId="29" xfId="0" applyBorder="1" applyAlignment="1">
      <alignment wrapText="1"/>
    </xf>
    <xf numFmtId="0" fontId="0" fillId="0" borderId="22" xfId="0" applyBorder="1"/>
    <xf numFmtId="0" fontId="0" fillId="0" borderId="43" xfId="0" applyBorder="1"/>
    <xf numFmtId="0" fontId="0" fillId="0" borderId="44" xfId="0" applyBorder="1"/>
    <xf numFmtId="0" fontId="3" fillId="0" borderId="29" xfId="0" applyFont="1" applyBorder="1" applyAlignment="1">
      <alignment horizontal="left" wrapText="1"/>
    </xf>
    <xf numFmtId="0" fontId="3" fillId="0" borderId="29" xfId="0" applyFont="1" applyBorder="1" applyAlignment="1">
      <alignment wrapText="1"/>
    </xf>
    <xf numFmtId="0" fontId="3" fillId="0" borderId="34" xfId="0" applyFont="1" applyBorder="1" applyAlignment="1">
      <alignment wrapText="1"/>
    </xf>
    <xf numFmtId="0" fontId="0" fillId="0" borderId="29" xfId="0" applyBorder="1" applyAlignment="1">
      <alignment horizontal="left" wrapText="1"/>
    </xf>
    <xf numFmtId="0" fontId="0" fillId="0" borderId="34" xfId="0" applyBorder="1"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22" xfId="0" applyBorder="1" applyAlignment="1">
      <alignment horizontal="center" vertical="center"/>
    </xf>
    <xf numFmtId="0" fontId="6" fillId="0" borderId="29" xfId="0" applyFont="1" applyBorder="1" applyAlignment="1">
      <alignment horizontal="left" wrapText="1"/>
    </xf>
    <xf numFmtId="0" fontId="31" fillId="0" borderId="29" xfId="0" applyFont="1" applyBorder="1" applyAlignment="1">
      <alignment horizontal="left" wrapText="1"/>
    </xf>
    <xf numFmtId="0" fontId="0" fillId="0" borderId="29" xfId="0" applyBorder="1" applyAlignment="1">
      <alignment vertical="top" wrapText="1"/>
    </xf>
    <xf numFmtId="0" fontId="0" fillId="0" borderId="34" xfId="0" applyBorder="1" applyAlignment="1">
      <alignment vertical="top" wrapText="1"/>
    </xf>
    <xf numFmtId="0" fontId="0" fillId="0" borderId="29" xfId="0" applyBorder="1" applyAlignment="1">
      <alignment horizontal="left" vertical="top" wrapText="1"/>
    </xf>
    <xf numFmtId="9" fontId="0" fillId="0" borderId="0" xfId="0" applyNumberFormat="1" applyAlignment="1">
      <alignment horizontal="left" vertical="top" wrapText="1"/>
    </xf>
    <xf numFmtId="0" fontId="6" fillId="0" borderId="29" xfId="0" applyFont="1" applyBorder="1" applyAlignment="1">
      <alignment horizontal="left" vertical="top" wrapText="1"/>
    </xf>
    <xf numFmtId="0" fontId="0" fillId="0" borderId="34" xfId="0" applyBorder="1" applyAlignment="1">
      <alignment horizontal="left" vertical="top" wrapText="1"/>
    </xf>
    <xf numFmtId="0" fontId="0" fillId="0" borderId="43" xfId="0" applyBorder="1" applyAlignment="1">
      <alignment horizontal="left" vertical="top" wrapText="1"/>
    </xf>
    <xf numFmtId="0" fontId="31" fillId="0" borderId="29" xfId="0" applyFont="1" applyBorder="1" applyAlignment="1">
      <alignment horizontal="left" vertical="top" wrapText="1"/>
    </xf>
    <xf numFmtId="0" fontId="1" fillId="0" borderId="0" xfId="0" applyFont="1" applyAlignment="1">
      <alignment horizontal="left" vertical="top" wrapText="1"/>
    </xf>
    <xf numFmtId="0" fontId="0" fillId="3" borderId="43" xfId="0" applyFill="1" applyBorder="1" applyAlignment="1">
      <alignment horizontal="left" vertical="top" wrapText="1"/>
    </xf>
    <xf numFmtId="0" fontId="39" fillId="8" borderId="2" xfId="0" applyFont="1" applyFill="1" applyBorder="1" applyAlignment="1">
      <alignment horizontal="left" vertical="top" wrapText="1"/>
    </xf>
    <xf numFmtId="0" fontId="27" fillId="0" borderId="0" xfId="0" applyFont="1" applyAlignment="1">
      <alignment horizontal="left" vertical="top" wrapText="1"/>
    </xf>
    <xf numFmtId="0" fontId="42" fillId="0" borderId="8" xfId="0" applyFont="1" applyBorder="1" applyAlignment="1">
      <alignment horizontal="left" vertical="top" wrapText="1"/>
    </xf>
    <xf numFmtId="0" fontId="0" fillId="0" borderId="8" xfId="0" applyBorder="1" applyAlignment="1">
      <alignment horizontal="left" vertical="top" wrapText="1"/>
    </xf>
    <xf numFmtId="0" fontId="40" fillId="0" borderId="8" xfId="0" applyFont="1" applyBorder="1" applyAlignment="1">
      <alignment horizontal="left" vertical="top" wrapText="1"/>
    </xf>
    <xf numFmtId="0" fontId="27" fillId="0" borderId="8" xfId="0" applyFont="1" applyBorder="1" applyAlignment="1">
      <alignment horizontal="left" vertical="top" wrapText="1"/>
    </xf>
    <xf numFmtId="9" fontId="6" fillId="0" borderId="0" xfId="0" applyNumberFormat="1" applyFont="1" applyAlignment="1">
      <alignment horizontal="left" vertical="top" wrapText="1"/>
    </xf>
    <xf numFmtId="0" fontId="0" fillId="0" borderId="0" xfId="0" applyAlignment="1">
      <alignment horizontal="left" vertical="center" wrapText="1"/>
    </xf>
    <xf numFmtId="0" fontId="0" fillId="0" borderId="0" xfId="0" applyAlignment="1">
      <alignment horizontal="left"/>
    </xf>
    <xf numFmtId="0" fontId="0" fillId="9" borderId="0" xfId="0" applyFill="1" applyAlignment="1">
      <alignment horizontal="left" vertical="top" wrapText="1"/>
    </xf>
    <xf numFmtId="0" fontId="0" fillId="0" borderId="0" xfId="0" applyAlignment="1">
      <alignment horizontal="right" vertical="top" wrapText="1"/>
    </xf>
    <xf numFmtId="15" fontId="46" fillId="0" borderId="8" xfId="0" applyNumberFormat="1" applyFont="1" applyBorder="1" applyAlignment="1">
      <alignment horizontal="center" vertical="center" wrapText="1"/>
    </xf>
    <xf numFmtId="0" fontId="6" fillId="0" borderId="0" xfId="0" applyFont="1" applyAlignment="1">
      <alignment horizontal="left" vertical="top" wrapText="1"/>
    </xf>
    <xf numFmtId="0" fontId="6" fillId="0" borderId="29" xfId="0" applyFont="1" applyBorder="1" applyAlignment="1">
      <alignment wrapText="1"/>
    </xf>
    <xf numFmtId="0" fontId="0" fillId="3" borderId="16" xfId="0" applyFill="1" applyBorder="1" applyAlignment="1">
      <alignment horizontal="center" wrapText="1"/>
    </xf>
    <xf numFmtId="0" fontId="0" fillId="3" borderId="45" xfId="0" applyFill="1" applyBorder="1" applyAlignment="1">
      <alignment horizontal="center" wrapText="1"/>
    </xf>
    <xf numFmtId="0" fontId="0" fillId="3" borderId="17" xfId="0" applyFill="1" applyBorder="1" applyAlignment="1">
      <alignment horizontal="center" wrapText="1"/>
    </xf>
    <xf numFmtId="0" fontId="39" fillId="8" borderId="2" xfId="0" applyFont="1" applyFill="1" applyBorder="1" applyAlignment="1">
      <alignment horizontal="center" vertical="center"/>
    </xf>
    <xf numFmtId="0" fontId="39" fillId="8" borderId="3" xfId="0" applyFont="1" applyFill="1" applyBorder="1" applyAlignment="1">
      <alignment horizontal="center" vertical="center"/>
    </xf>
    <xf numFmtId="0" fontId="14" fillId="8" borderId="2" xfId="0" applyFont="1" applyFill="1" applyBorder="1" applyAlignment="1">
      <alignment horizontal="center" vertical="center"/>
    </xf>
    <xf numFmtId="0" fontId="14" fillId="8" borderId="3" xfId="0" applyFont="1" applyFill="1" applyBorder="1" applyAlignment="1">
      <alignment horizontal="center" vertical="center"/>
    </xf>
    <xf numFmtId="0" fontId="38" fillId="8" borderId="1" xfId="0" applyFont="1" applyFill="1" applyBorder="1" applyAlignment="1">
      <alignment horizontal="center" vertical="center" wrapText="1"/>
    </xf>
    <xf numFmtId="0" fontId="38" fillId="8" borderId="2" xfId="0" applyFont="1" applyFill="1" applyBorder="1" applyAlignment="1">
      <alignment horizontal="center" vertical="center" wrapText="1"/>
    </xf>
    <xf numFmtId="0" fontId="38" fillId="8" borderId="3" xfId="0" applyFont="1" applyFill="1" applyBorder="1" applyAlignment="1">
      <alignment horizontal="center" vertical="center" wrapText="1"/>
    </xf>
    <xf numFmtId="0" fontId="0" fillId="3" borderId="45" xfId="0" applyFill="1" applyBorder="1" applyAlignment="1">
      <alignment horizontal="left" vertical="top" wrapText="1"/>
    </xf>
    <xf numFmtId="0" fontId="14" fillId="8" borderId="2" xfId="0" applyFont="1" applyFill="1" applyBorder="1" applyAlignment="1">
      <alignment horizontal="left" vertical="top" wrapText="1"/>
    </xf>
    <xf numFmtId="0" fontId="38" fillId="8" borderId="2" xfId="0" applyFont="1" applyFill="1" applyBorder="1" applyAlignment="1">
      <alignment horizontal="left" vertical="top" wrapText="1"/>
    </xf>
    <xf numFmtId="0" fontId="39" fillId="8" borderId="1" xfId="0" applyFont="1" applyFill="1" applyBorder="1" applyAlignment="1">
      <alignment horizontal="center" vertical="center"/>
    </xf>
    <xf numFmtId="0" fontId="0" fillId="3" borderId="43" xfId="0" applyFill="1" applyBorder="1" applyAlignment="1">
      <alignment horizontal="center" wrapText="1"/>
    </xf>
    <xf numFmtId="0" fontId="0" fillId="10" borderId="0" xfId="0" applyFill="1"/>
    <xf numFmtId="0" fontId="39" fillId="8" borderId="1" xfId="0" applyFont="1" applyFill="1" applyBorder="1" applyAlignment="1">
      <alignment horizontal="left" vertical="top"/>
    </xf>
    <xf numFmtId="0" fontId="43" fillId="0" borderId="0" xfId="0" applyFont="1" applyAlignment="1">
      <alignment horizontal="left" vertical="top" wrapText="1"/>
    </xf>
    <xf numFmtId="0" fontId="3" fillId="10" borderId="29" xfId="0" applyFont="1" applyFill="1" applyBorder="1" applyAlignment="1">
      <alignment wrapText="1"/>
    </xf>
    <xf numFmtId="0" fontId="0" fillId="10" borderId="0" xfId="0" applyFill="1" applyAlignment="1">
      <alignment horizontal="left" vertical="top" wrapText="1"/>
    </xf>
    <xf numFmtId="0" fontId="0" fillId="10" borderId="22" xfId="0" applyFill="1" applyBorder="1"/>
    <xf numFmtId="0" fontId="3" fillId="10" borderId="29" xfId="0" applyFont="1" applyFill="1" applyBorder="1" applyAlignment="1">
      <alignment horizontal="left" wrapText="1"/>
    </xf>
    <xf numFmtId="0" fontId="0" fillId="10" borderId="29" xfId="0" applyFill="1" applyBorder="1" applyAlignment="1">
      <alignment wrapText="1"/>
    </xf>
    <xf numFmtId="0" fontId="0" fillId="10" borderId="29" xfId="0" applyFill="1" applyBorder="1" applyAlignment="1">
      <alignment horizontal="left" wrapText="1"/>
    </xf>
    <xf numFmtId="0" fontId="0" fillId="10" borderId="29" xfId="0" applyFill="1" applyBorder="1" applyAlignment="1">
      <alignment horizontal="left" vertical="center" wrapText="1"/>
    </xf>
    <xf numFmtId="0" fontId="0" fillId="10" borderId="0" xfId="0" applyFill="1" applyAlignment="1">
      <alignment horizontal="left" vertical="center"/>
    </xf>
    <xf numFmtId="0" fontId="0" fillId="10" borderId="22" xfId="0" applyFill="1" applyBorder="1" applyAlignment="1">
      <alignment horizontal="left" vertical="center"/>
    </xf>
    <xf numFmtId="0" fontId="37" fillId="10" borderId="0" xfId="0" applyFont="1" applyFill="1" applyAlignment="1">
      <alignment horizontal="left" vertical="top" wrapText="1"/>
    </xf>
    <xf numFmtId="0" fontId="0" fillId="0" borderId="43" xfId="0" applyBorder="1" applyAlignment="1">
      <alignment wrapText="1"/>
    </xf>
    <xf numFmtId="0" fontId="0" fillId="10" borderId="34" xfId="0" applyFill="1" applyBorder="1" applyAlignment="1">
      <alignment wrapText="1"/>
    </xf>
    <xf numFmtId="0" fontId="0" fillId="10" borderId="43" xfId="0" applyFill="1" applyBorder="1" applyAlignment="1">
      <alignment horizontal="left" vertical="top" wrapText="1"/>
    </xf>
    <xf numFmtId="0" fontId="0" fillId="10" borderId="43" xfId="0" applyFill="1" applyBorder="1"/>
    <xf numFmtId="0" fontId="0" fillId="10" borderId="44" xfId="0" applyFill="1" applyBorder="1"/>
    <xf numFmtId="0" fontId="37" fillId="10" borderId="29" xfId="0" applyFont="1" applyFill="1" applyBorder="1" applyAlignment="1">
      <alignment horizontal="left" wrapText="1"/>
    </xf>
    <xf numFmtId="0" fontId="6" fillId="0" borderId="0" xfId="0" applyFont="1"/>
    <xf numFmtId="0" fontId="39" fillId="8" borderId="1" xfId="0" applyFont="1" applyFill="1" applyBorder="1" applyAlignment="1">
      <alignment horizontal="left" vertical="center"/>
    </xf>
    <xf numFmtId="0" fontId="14" fillId="8" borderId="1" xfId="0" applyFont="1" applyFill="1" applyBorder="1" applyAlignment="1">
      <alignment horizontal="left" vertical="center"/>
    </xf>
    <xf numFmtId="0" fontId="0" fillId="0" borderId="0" xfId="0" applyAlignment="1">
      <alignment vertical="top" wrapText="1"/>
    </xf>
    <xf numFmtId="0" fontId="6" fillId="12" borderId="29" xfId="0" applyFont="1" applyFill="1" applyBorder="1" applyAlignment="1">
      <alignment horizontal="left" vertical="top" wrapText="1"/>
    </xf>
    <xf numFmtId="0" fontId="0" fillId="12" borderId="0" xfId="0" applyFill="1"/>
    <xf numFmtId="0" fontId="0" fillId="12" borderId="22" xfId="0" applyFill="1" applyBorder="1"/>
    <xf numFmtId="0" fontId="0" fillId="12" borderId="29" xfId="0" applyFill="1" applyBorder="1" applyAlignment="1">
      <alignment horizontal="left" vertical="top" wrapText="1"/>
    </xf>
    <xf numFmtId="9" fontId="0" fillId="0" borderId="0" xfId="2" applyFont="1" applyAlignment="1">
      <alignment horizontal="left"/>
    </xf>
    <xf numFmtId="0" fontId="0" fillId="12" borderId="0" xfId="0" applyFill="1" applyAlignment="1">
      <alignment horizontal="left" vertical="top" wrapText="1"/>
    </xf>
    <xf numFmtId="9" fontId="0" fillId="12" borderId="0" xfId="0" applyNumberFormat="1" applyFill="1" applyAlignment="1">
      <alignment horizontal="left" vertical="top" wrapText="1"/>
    </xf>
    <xf numFmtId="0" fontId="50" fillId="0" borderId="0" xfId="0" applyFont="1" applyAlignment="1">
      <alignment horizontal="left" vertical="top" wrapText="1"/>
    </xf>
    <xf numFmtId="0" fontId="40" fillId="0" borderId="0" xfId="0" applyFont="1" applyAlignment="1">
      <alignment horizontal="left" vertical="top" wrapText="1"/>
    </xf>
    <xf numFmtId="0" fontId="0" fillId="0" borderId="0" xfId="0" applyAlignment="1">
      <alignment horizontal="left" vertical="top"/>
    </xf>
    <xf numFmtId="0" fontId="14" fillId="8" borderId="2" xfId="0" applyFont="1" applyFill="1" applyBorder="1" applyAlignment="1">
      <alignment horizontal="left" vertical="top"/>
    </xf>
    <xf numFmtId="0" fontId="39" fillId="8" borderId="2" xfId="0" applyFont="1" applyFill="1" applyBorder="1" applyAlignment="1">
      <alignment horizontal="left" vertical="top"/>
    </xf>
    <xf numFmtId="0" fontId="41" fillId="13" borderId="46" xfId="0" applyFont="1" applyFill="1" applyBorder="1" applyAlignment="1">
      <alignment horizontal="left" vertical="top" wrapText="1"/>
    </xf>
    <xf numFmtId="0" fontId="41" fillId="0" borderId="46" xfId="0" applyFont="1" applyBorder="1" applyAlignment="1">
      <alignment horizontal="left" vertical="top" wrapText="1"/>
    </xf>
    <xf numFmtId="0" fontId="0" fillId="10" borderId="0" xfId="0" applyFill="1" applyAlignment="1">
      <alignment horizontal="left" vertical="top"/>
    </xf>
    <xf numFmtId="0" fontId="40" fillId="0" borderId="0" xfId="0" applyFont="1" applyAlignment="1">
      <alignment horizontal="left" vertical="top"/>
    </xf>
    <xf numFmtId="0" fontId="24" fillId="0" borderId="0" xfId="0" applyFont="1" applyAlignment="1">
      <alignment horizontal="left" vertical="top" wrapText="1"/>
    </xf>
    <xf numFmtId="0" fontId="0" fillId="11" borderId="8" xfId="0" applyFill="1" applyBorder="1" applyAlignment="1">
      <alignment horizontal="left" vertical="top"/>
    </xf>
    <xf numFmtId="9" fontId="0" fillId="11" borderId="8" xfId="0" applyNumberFormat="1" applyFill="1" applyBorder="1" applyAlignment="1">
      <alignment horizontal="left" vertical="top" wrapText="1"/>
    </xf>
    <xf numFmtId="0" fontId="0" fillId="10" borderId="0" xfId="0" applyFill="1" applyAlignment="1">
      <alignment wrapText="1"/>
    </xf>
    <xf numFmtId="0" fontId="37" fillId="0" borderId="0" xfId="0" applyFont="1" applyAlignment="1">
      <alignment wrapText="1"/>
    </xf>
    <xf numFmtId="0" fontId="0" fillId="11" borderId="29" xfId="0" applyFill="1" applyBorder="1" applyAlignment="1">
      <alignment horizontal="left" vertical="center" wrapText="1"/>
    </xf>
    <xf numFmtId="0" fontId="0" fillId="11" borderId="0" xfId="0" applyFill="1" applyAlignment="1">
      <alignment horizontal="left" vertical="top" wrapText="1"/>
    </xf>
    <xf numFmtId="0" fontId="0" fillId="11" borderId="0" xfId="0" applyFill="1" applyAlignment="1">
      <alignment horizontal="left" vertical="center"/>
    </xf>
    <xf numFmtId="0" fontId="0" fillId="11" borderId="22" xfId="0" applyFill="1" applyBorder="1" applyAlignment="1">
      <alignment horizontal="left" vertical="center"/>
    </xf>
    <xf numFmtId="9" fontId="0" fillId="0" borderId="0" xfId="0" applyNumberFormat="1"/>
    <xf numFmtId="0" fontId="0" fillId="0" borderId="13" xfId="0" applyBorder="1" applyAlignment="1">
      <alignment vertical="center" wrapText="1"/>
    </xf>
    <xf numFmtId="0" fontId="0" fillId="0" borderId="0" xfId="0" applyAlignment="1">
      <alignment vertical="center" wrapText="1"/>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9" fillId="4"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15" fontId="15" fillId="0" borderId="11" xfId="0" applyNumberFormat="1" applyFont="1" applyBorder="1" applyAlignment="1">
      <alignment horizontal="left" vertical="top" wrapText="1"/>
    </xf>
    <xf numFmtId="15" fontId="15" fillId="0" borderId="12" xfId="0" applyNumberFormat="1" applyFont="1" applyBorder="1" applyAlignment="1">
      <alignment horizontal="left" vertical="top" wrapText="1"/>
    </xf>
    <xf numFmtId="0" fontId="19" fillId="5" borderId="16" xfId="0" applyFont="1" applyFill="1" applyBorder="1" applyAlignment="1">
      <alignment horizontal="left"/>
    </xf>
    <xf numFmtId="0" fontId="19" fillId="5" borderId="17" xfId="0" applyFont="1" applyFill="1" applyBorder="1" applyAlignment="1">
      <alignment horizontal="left"/>
    </xf>
    <xf numFmtId="0" fontId="21" fillId="6" borderId="1" xfId="0" applyFont="1" applyFill="1" applyBorder="1" applyAlignment="1">
      <alignment vertical="center"/>
    </xf>
    <xf numFmtId="0" fontId="21" fillId="6" borderId="22" xfId="0" applyFont="1" applyFill="1" applyBorder="1" applyAlignment="1">
      <alignment vertical="center"/>
    </xf>
    <xf numFmtId="0" fontId="23" fillId="0" borderId="25" xfId="0" applyFont="1" applyBorder="1" applyAlignment="1">
      <alignment horizontal="left" vertical="center" wrapText="1"/>
    </xf>
    <xf numFmtId="0" fontId="23" fillId="0" borderId="26" xfId="0" applyFont="1" applyBorder="1" applyAlignment="1">
      <alignment horizontal="left" vertical="center" wrapText="1"/>
    </xf>
    <xf numFmtId="0" fontId="23" fillId="0" borderId="27" xfId="0" applyFont="1" applyBorder="1" applyAlignment="1">
      <alignment horizontal="left" vertical="center" wrapText="1"/>
    </xf>
    <xf numFmtId="0" fontId="24" fillId="0" borderId="25" xfId="0" applyFont="1" applyBorder="1" applyAlignment="1">
      <alignment horizontal="left" vertical="top" wrapText="1"/>
    </xf>
    <xf numFmtId="0" fontId="24" fillId="0" borderId="26" xfId="0" applyFont="1" applyBorder="1" applyAlignment="1">
      <alignment horizontal="left" vertical="top" wrapText="1"/>
    </xf>
    <xf numFmtId="0" fontId="24" fillId="0" borderId="27" xfId="0" applyFont="1" applyBorder="1" applyAlignment="1">
      <alignment horizontal="left" vertical="top" wrapText="1"/>
    </xf>
    <xf numFmtId="0" fontId="24" fillId="0" borderId="25"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30" fillId="0" borderId="28" xfId="0" applyFont="1" applyBorder="1" applyAlignment="1">
      <alignment horizontal="left" vertical="center" wrapText="1"/>
    </xf>
    <xf numFmtId="0" fontId="30" fillId="0" borderId="21" xfId="0" applyFont="1" applyBorder="1" applyAlignment="1">
      <alignment horizontal="left" vertical="center" wrapText="1"/>
    </xf>
    <xf numFmtId="0" fontId="25" fillId="7" borderId="29" xfId="0" applyFont="1" applyFill="1" applyBorder="1" applyAlignment="1">
      <alignment horizontal="left" vertical="center" wrapText="1"/>
    </xf>
    <xf numFmtId="0" fontId="25" fillId="7" borderId="22" xfId="0" applyFont="1" applyFill="1" applyBorder="1" applyAlignment="1">
      <alignment horizontal="left" vertical="center" wrapText="1"/>
    </xf>
    <xf numFmtId="0" fontId="26" fillId="0" borderId="28" xfId="0" applyFont="1" applyBorder="1" applyAlignment="1">
      <alignment horizontal="left" vertical="center" wrapText="1"/>
    </xf>
    <xf numFmtId="0" fontId="26" fillId="0" borderId="30" xfId="0" applyFont="1" applyBorder="1" applyAlignment="1">
      <alignment horizontal="left" vertical="center" wrapText="1"/>
    </xf>
    <xf numFmtId="0" fontId="26" fillId="0" borderId="21" xfId="0" applyFont="1" applyBorder="1" applyAlignment="1">
      <alignment horizontal="left" vertical="center" wrapText="1"/>
    </xf>
    <xf numFmtId="0" fontId="27" fillId="0" borderId="28" xfId="0" applyFont="1" applyBorder="1" applyAlignment="1">
      <alignment horizontal="left" vertical="center" wrapText="1"/>
    </xf>
    <xf numFmtId="0" fontId="27" fillId="0" borderId="30" xfId="0" applyFont="1" applyBorder="1" applyAlignment="1">
      <alignment horizontal="left" vertical="center" wrapText="1"/>
    </xf>
    <xf numFmtId="0" fontId="27" fillId="0" borderId="21" xfId="0" applyFont="1" applyBorder="1" applyAlignment="1">
      <alignment horizontal="left" vertical="center" wrapText="1"/>
    </xf>
    <xf numFmtId="0" fontId="21" fillId="6" borderId="3" xfId="0" applyFont="1" applyFill="1" applyBorder="1" applyAlignment="1">
      <alignment vertical="center"/>
    </xf>
    <xf numFmtId="0" fontId="28" fillId="0" borderId="8" xfId="0" applyFont="1" applyBorder="1" applyAlignment="1">
      <alignment horizontal="left" vertical="center"/>
    </xf>
    <xf numFmtId="0" fontId="25" fillId="7" borderId="29" xfId="0" applyFont="1" applyFill="1" applyBorder="1" applyAlignment="1">
      <alignment vertical="center" wrapText="1"/>
    </xf>
    <xf numFmtId="0" fontId="25" fillId="7" borderId="22" xfId="0" applyFont="1" applyFill="1" applyBorder="1" applyAlignment="1">
      <alignment vertical="center" wrapText="1"/>
    </xf>
    <xf numFmtId="0" fontId="30" fillId="0" borderId="25" xfId="0" applyFont="1" applyBorder="1" applyAlignment="1">
      <alignment horizontal="left" vertical="center" wrapText="1"/>
    </xf>
    <xf numFmtId="0" fontId="30" fillId="0" borderId="26" xfId="0" applyFont="1" applyBorder="1" applyAlignment="1">
      <alignment horizontal="left" vertical="center" wrapText="1"/>
    </xf>
    <xf numFmtId="0" fontId="30" fillId="0" borderId="27" xfId="0" applyFont="1" applyBorder="1" applyAlignment="1">
      <alignment horizontal="left" vertical="center" wrapText="1"/>
    </xf>
    <xf numFmtId="0" fontId="30" fillId="0" borderId="28" xfId="0" applyFont="1" applyBorder="1" applyAlignment="1">
      <alignment horizontal="left" vertical="top" wrapText="1"/>
    </xf>
    <xf numFmtId="0" fontId="30" fillId="0" borderId="30" xfId="0" applyFont="1" applyBorder="1" applyAlignment="1">
      <alignment horizontal="left" vertical="top" wrapText="1"/>
    </xf>
    <xf numFmtId="0" fontId="25" fillId="6" borderId="29" xfId="0" applyFont="1" applyFill="1" applyBorder="1" applyAlignment="1">
      <alignment vertical="center" wrapText="1"/>
    </xf>
    <xf numFmtId="0" fontId="25" fillId="6" borderId="22" xfId="0" applyFont="1" applyFill="1" applyBorder="1" applyAlignment="1">
      <alignment vertical="center" wrapText="1"/>
    </xf>
    <xf numFmtId="0" fontId="30" fillId="0" borderId="30" xfId="0" applyFont="1" applyBorder="1" applyAlignment="1">
      <alignment horizontal="left" vertical="center" wrapText="1"/>
    </xf>
    <xf numFmtId="0" fontId="30" fillId="0" borderId="33" xfId="0" applyFont="1" applyBorder="1" applyAlignment="1">
      <alignment horizontal="left" vertical="center" wrapText="1"/>
    </xf>
    <xf numFmtId="0" fontId="30" fillId="0" borderId="34" xfId="0" applyFont="1" applyBorder="1" applyAlignment="1">
      <alignment horizontal="left" vertical="center" wrapText="1"/>
    </xf>
    <xf numFmtId="0" fontId="31" fillId="0" borderId="26" xfId="0" applyFont="1" applyBorder="1" applyAlignment="1">
      <alignment horizontal="left" vertical="top" wrapText="1"/>
    </xf>
    <xf numFmtId="0" fontId="31" fillId="0" borderId="27" xfId="0" applyFont="1" applyBorder="1" applyAlignment="1">
      <alignment horizontal="left" vertical="top" wrapText="1"/>
    </xf>
    <xf numFmtId="0" fontId="21" fillId="6" borderId="1" xfId="0" applyFont="1" applyFill="1" applyBorder="1" applyAlignment="1">
      <alignment vertical="center" wrapText="1"/>
    </xf>
    <xf numFmtId="0" fontId="21" fillId="6" borderId="3" xfId="0" applyFont="1" applyFill="1" applyBorder="1" applyAlignment="1">
      <alignment vertical="center" wrapText="1"/>
    </xf>
    <xf numFmtId="0" fontId="31" fillId="0" borderId="28" xfId="0" applyFont="1" applyBorder="1" applyAlignment="1">
      <alignment horizontal="left" vertical="center" wrapText="1"/>
    </xf>
    <xf numFmtId="0" fontId="31" fillId="0" borderId="30" xfId="0" applyFont="1" applyBorder="1" applyAlignment="1">
      <alignment horizontal="left" vertical="center" wrapText="1"/>
    </xf>
    <xf numFmtId="0" fontId="33" fillId="0" borderId="30" xfId="0" applyFont="1" applyBorder="1" applyAlignment="1">
      <alignment horizontal="left" vertical="center" wrapText="1"/>
    </xf>
    <xf numFmtId="0" fontId="30" fillId="0" borderId="35" xfId="0" applyFont="1" applyBorder="1" applyAlignment="1">
      <alignment horizontal="left" vertical="center" wrapText="1"/>
    </xf>
    <xf numFmtId="0" fontId="30" fillId="0" borderId="37" xfId="0" applyFont="1" applyBorder="1" applyAlignment="1">
      <alignment horizontal="left" vertical="center" wrapText="1"/>
    </xf>
    <xf numFmtId="0" fontId="33" fillId="0" borderId="38" xfId="0" applyFont="1" applyBorder="1" applyAlignment="1">
      <alignment horizontal="left" vertical="center" wrapText="1"/>
    </xf>
    <xf numFmtId="0" fontId="30" fillId="0" borderId="4" xfId="0" applyFont="1" applyBorder="1" applyAlignment="1">
      <alignment horizontal="left" vertical="center" wrapText="1"/>
    </xf>
    <xf numFmtId="0" fontId="30" fillId="0" borderId="10" xfId="0" applyFont="1" applyBorder="1" applyAlignment="1">
      <alignment horizontal="left" vertical="center" wrapText="1"/>
    </xf>
    <xf numFmtId="0" fontId="27" fillId="0" borderId="6" xfId="0" applyFont="1" applyBorder="1" applyAlignment="1">
      <alignment horizontal="left" vertical="center" wrapText="1"/>
    </xf>
    <xf numFmtId="0" fontId="27" fillId="0" borderId="12" xfId="0" applyFont="1" applyBorder="1" applyAlignment="1">
      <alignment horizontal="left" vertical="center" wrapText="1"/>
    </xf>
    <xf numFmtId="0" fontId="30" fillId="0" borderId="18" xfId="0" applyFont="1" applyBorder="1" applyAlignment="1">
      <alignment horizontal="left" vertical="center" wrapText="1"/>
    </xf>
    <xf numFmtId="0" fontId="25" fillId="6" borderId="41" xfId="0" applyFont="1" applyFill="1" applyBorder="1" applyAlignment="1">
      <alignment vertical="center" wrapText="1"/>
    </xf>
    <xf numFmtId="0" fontId="25" fillId="6" borderId="42" xfId="0" applyFont="1" applyFill="1" applyBorder="1" applyAlignment="1">
      <alignment vertical="center" wrapText="1"/>
    </xf>
    <xf numFmtId="0" fontId="0" fillId="3" borderId="1" xfId="0" applyFill="1" applyBorder="1" applyAlignment="1">
      <alignment horizontal="center"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39" fillId="8" borderId="29" xfId="0" applyFont="1" applyFill="1" applyBorder="1" applyAlignment="1">
      <alignment horizontal="center" vertical="center"/>
    </xf>
    <xf numFmtId="0" fontId="39" fillId="8" borderId="0" xfId="0" applyFont="1" applyFill="1" applyAlignment="1">
      <alignment horizontal="center" vertical="center"/>
    </xf>
    <xf numFmtId="0" fontId="39" fillId="8" borderId="22" xfId="0" applyFont="1" applyFill="1" applyBorder="1" applyAlignment="1">
      <alignment horizontal="center" vertical="center"/>
    </xf>
    <xf numFmtId="0" fontId="0" fillId="3" borderId="16" xfId="0" applyFill="1" applyBorder="1" applyAlignment="1">
      <alignment horizontal="center" wrapText="1"/>
    </xf>
    <xf numFmtId="0" fontId="0" fillId="3" borderId="45" xfId="0" applyFill="1" applyBorder="1" applyAlignment="1">
      <alignment horizontal="center" wrapText="1"/>
    </xf>
    <xf numFmtId="0" fontId="0" fillId="3" borderId="17" xfId="0" applyFill="1" applyBorder="1" applyAlignment="1">
      <alignment horizontal="center" wrapText="1"/>
    </xf>
    <xf numFmtId="0" fontId="39" fillId="8" borderId="1" xfId="0" applyFont="1" applyFill="1" applyBorder="1" applyAlignment="1">
      <alignment horizontal="center" vertical="center"/>
    </xf>
    <xf numFmtId="0" fontId="39" fillId="8" borderId="2" xfId="0" applyFont="1" applyFill="1" applyBorder="1" applyAlignment="1">
      <alignment horizontal="center" vertical="center"/>
    </xf>
    <xf numFmtId="0" fontId="39" fillId="8" borderId="3" xfId="0" applyFont="1" applyFill="1" applyBorder="1" applyAlignment="1">
      <alignment horizontal="center" vertical="center"/>
    </xf>
    <xf numFmtId="0" fontId="0" fillId="3" borderId="43" xfId="0" applyFill="1" applyBorder="1" applyAlignment="1">
      <alignment horizontal="center" wrapText="1"/>
    </xf>
    <xf numFmtId="0" fontId="8" fillId="8" borderId="1" xfId="0" applyFont="1" applyFill="1" applyBorder="1" applyAlignment="1">
      <alignment horizontal="left" vertical="center" wrapText="1"/>
    </xf>
    <xf numFmtId="0" fontId="8" fillId="8" borderId="2" xfId="0" applyFont="1" applyFill="1" applyBorder="1" applyAlignment="1">
      <alignment horizontal="left" vertical="center" wrapText="1"/>
    </xf>
    <xf numFmtId="0" fontId="8" fillId="8" borderId="3" xfId="0" applyFont="1" applyFill="1" applyBorder="1" applyAlignment="1">
      <alignment horizontal="left" vertical="center" wrapText="1"/>
    </xf>
    <xf numFmtId="0" fontId="38" fillId="8" borderId="1" xfId="0" applyFont="1" applyFill="1" applyBorder="1" applyAlignment="1">
      <alignment horizontal="left" vertical="center" wrapText="1"/>
    </xf>
    <xf numFmtId="0" fontId="38" fillId="8" borderId="2" xfId="0" applyFont="1" applyFill="1" applyBorder="1" applyAlignment="1">
      <alignment horizontal="left" vertical="center" wrapText="1"/>
    </xf>
    <xf numFmtId="0" fontId="38" fillId="8" borderId="3" xfId="0" applyFont="1" applyFill="1" applyBorder="1" applyAlignment="1">
      <alignment horizontal="left" vertical="center" wrapText="1"/>
    </xf>
    <xf numFmtId="0" fontId="37" fillId="2" borderId="0" xfId="0" applyFont="1" applyFill="1" applyAlignment="1">
      <alignment wrapText="1"/>
    </xf>
    <xf numFmtId="0" fontId="0" fillId="2" borderId="0" xfId="0" applyFill="1" applyAlignment="1">
      <alignment horizontal="left" vertical="center" wrapText="1"/>
    </xf>
    <xf numFmtId="0" fontId="37" fillId="2" borderId="0" xfId="0" applyFont="1" applyFill="1"/>
    <xf numFmtId="0" fontId="0" fillId="2" borderId="0" xfId="0" applyFill="1" applyAlignment="1">
      <alignment horizontal="left" vertical="top" wrapText="1"/>
    </xf>
    <xf numFmtId="0" fontId="0" fillId="2" borderId="0" xfId="0" applyFill="1"/>
  </cellXfs>
  <cellStyles count="3">
    <cellStyle name="Hyperlink" xfId="1" builtinId="8"/>
    <cellStyle name="Normal" xfId="0" builtinId="0"/>
    <cellStyle name="Percent" xfId="2" builtinId="5"/>
  </cellStyles>
  <dxfs count="81">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theme="1"/>
        <name val="Calibri"/>
      </font>
      <fill>
        <patternFill patternType="none">
          <fgColor indexed="64"/>
          <bgColor auto="1"/>
        </patternFill>
      </fill>
      <alignment textRotation="0" wrapText="1" indent="0" justifyLastLine="0" shrinkToFit="0" readingOrder="0"/>
    </dxf>
    <dxf>
      <fill>
        <patternFill patternType="none">
          <fgColor indexed="64"/>
          <bgColor auto="1"/>
        </patternFill>
      </fill>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alignment horizontal="left" vertical="top" textRotation="0" wrapText="1" indent="0" justifyLastLine="0" shrinkToFit="0" readingOrder="0"/>
    </dxf>
    <dxf>
      <font>
        <strike val="0"/>
        <outline val="0"/>
        <shadow val="0"/>
        <u val="none"/>
        <vertAlign val="baseline"/>
        <sz val="11"/>
        <color theme="1"/>
        <name val="Calibri"/>
      </font>
      <fill>
        <patternFill patternType="solid">
          <fgColor indexed="64"/>
          <bgColor theme="2" tint="-0.249977111117893"/>
        </patternFill>
      </fill>
      <alignment textRotation="0" wrapText="1" indent="0" justifyLastLine="0" shrinkToFit="0" readingOrder="0"/>
    </dxf>
    <dxf>
      <fill>
        <patternFill patternType="solid">
          <fgColor indexed="64"/>
          <bgColor theme="2" tint="-0.249977111117893"/>
        </patternFill>
      </fill>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alignment horizontal="left" vertical="top" textRotation="0" wrapText="1" indent="0" justifyLastLine="0" shrinkToFit="0" readingOrder="0"/>
    </dxf>
    <dxf>
      <font>
        <strike val="0"/>
        <outline val="0"/>
        <shadow val="0"/>
        <u val="none"/>
        <vertAlign val="baseline"/>
        <sz val="11"/>
        <color theme="1"/>
        <name val="Calibri"/>
      </font>
      <fill>
        <patternFill patternType="solid">
          <fgColor indexed="64"/>
          <bgColor theme="2" tint="-0.249977111117893"/>
        </patternFill>
      </fill>
      <alignment textRotation="0" wrapText="1" indent="0" justifyLastLine="0" shrinkToFit="0" readingOrder="0"/>
    </dxf>
    <dxf>
      <fill>
        <patternFill patternType="solid">
          <fgColor indexed="64"/>
          <bgColor theme="2" tint="-0.249977111117893"/>
        </patternFill>
      </fill>
    </dxf>
    <dxf>
      <alignment horizontal="general" vertical="bottom"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center" textRotation="0"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theme="1"/>
        <name val="Calibri"/>
      </font>
      <alignment textRotation="0" wrapText="1" indent="0" justifyLastLine="0" shrinkToFit="0" readingOrder="0"/>
    </dxf>
    <dxf>
      <alignment textRotation="0" wrapText="1" indent="0" justifyLastLine="0" shrinkToFit="0" readingOrder="0"/>
    </dxf>
    <dxf>
      <alignment horizontal="left" vertical="top" textRotation="0" wrapText="1" indent="0" justifyLastLine="0" shrinkToFit="0" readingOrder="0"/>
    </dxf>
    <dxf>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oneCellAnchor>
    <xdr:from>
      <xdr:col>1</xdr:col>
      <xdr:colOff>180341</xdr:colOff>
      <xdr:row>1</xdr:row>
      <xdr:rowOff>1492885</xdr:rowOff>
    </xdr:from>
    <xdr:ext cx="4892252" cy="170434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5069841" y="2239010"/>
          <a:ext cx="4892252" cy="1704340"/>
        </a:xfrm>
        <a:prstGeom prst="rect">
          <a:avLst/>
        </a:prstGeom>
        <a:ln>
          <a:noFill/>
        </a:ln>
        <a:effectLst>
          <a:outerShdw blurRad="190500" algn="tl" rotWithShape="0">
            <a:srgbClr val="000000">
              <a:alpha val="70000"/>
            </a:srgbClr>
          </a:outerShdw>
        </a:effectLst>
      </xdr:spPr>
    </xdr:pic>
    <xdr:clientData/>
  </xdr:oneCellAnchor>
  <mc:AlternateContent xmlns:mc="http://schemas.openxmlformats.org/markup-compatibility/2006">
    <mc:Choice xmlns:a14="http://schemas.microsoft.com/office/drawing/2010/main" Requires="a14">
      <xdr:twoCellAnchor editAs="oneCell">
        <xdr:from>
          <xdr:col>1</xdr:col>
          <xdr:colOff>5859780</xdr:colOff>
          <xdr:row>2</xdr:row>
          <xdr:rowOff>220980</xdr:rowOff>
        </xdr:from>
        <xdr:to>
          <xdr:col>1</xdr:col>
          <xdr:colOff>6819900</xdr:colOff>
          <xdr:row>2</xdr:row>
          <xdr:rowOff>1135380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00"/>
            </a:solidFill>
            <a:ln w="9525">
              <a:solidFill>
                <a:srgbClr val="000000" mc:Ignorable="a14" a14:legacySpreadsheetColorIndex="64"/>
              </a:solidFill>
              <a:miter lim="800000"/>
              <a:headEnd/>
              <a:tailEnd/>
            </a:ln>
          </xdr:spPr>
        </xdr:sp>
        <xdr:clientData/>
      </xdr:twoCellAnchor>
    </mc:Choice>
    <mc:Fallback/>
  </mc:AlternateContent>
  <xdr:oneCellAnchor>
    <xdr:from>
      <xdr:col>1</xdr:col>
      <xdr:colOff>5486400</xdr:colOff>
      <xdr:row>1</xdr:row>
      <xdr:rowOff>1353394</xdr:rowOff>
    </xdr:from>
    <xdr:ext cx="5880100" cy="3756109"/>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5900" y="2099519"/>
          <a:ext cx="5880100" cy="3756109"/>
        </a:xfrm>
        <a:prstGeom prst="rect">
          <a:avLst/>
        </a:prstGeom>
        <a:ln>
          <a:noFill/>
        </a:ln>
        <a:effectLst>
          <a:outerShdw blurRad="190500" algn="tl" rotWithShape="0">
            <a:srgbClr val="000000">
              <a:alpha val="70000"/>
            </a:srgbClr>
          </a:outerShdw>
        </a:effec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373380</xdr:colOff>
          <xdr:row>356</xdr:row>
          <xdr:rowOff>68580</xdr:rowOff>
        </xdr:from>
        <xdr:to>
          <xdr:col>1</xdr:col>
          <xdr:colOff>1287780</xdr:colOff>
          <xdr:row>360</xdr:row>
          <xdr:rowOff>22860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716280</xdr:colOff>
          <xdr:row>300</xdr:row>
          <xdr:rowOff>1021080</xdr:rowOff>
        </xdr:from>
        <xdr:to>
          <xdr:col>1</xdr:col>
          <xdr:colOff>1630680</xdr:colOff>
          <xdr:row>300</xdr:row>
          <xdr:rowOff>1706880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403860</xdr:colOff>
          <xdr:row>211</xdr:row>
          <xdr:rowOff>266700</xdr:rowOff>
        </xdr:from>
        <xdr:to>
          <xdr:col>2</xdr:col>
          <xdr:colOff>1318260</xdr:colOff>
          <xdr:row>211</xdr:row>
          <xdr:rowOff>1059180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300</xdr:row>
          <xdr:rowOff>845820</xdr:rowOff>
        </xdr:from>
        <xdr:to>
          <xdr:col>2</xdr:col>
          <xdr:colOff>1714500</xdr:colOff>
          <xdr:row>300</xdr:row>
          <xdr:rowOff>1638300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6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29" totalsRowShown="0">
  <autoFilter ref="A3:E29" xr:uid="{00000000-0009-0000-0100-000001000000}"/>
  <tableColumns count="5">
    <tableColumn id="1" xr3:uid="{00000000-0010-0000-0000-000001000000}" name="Indicators" dataDxfId="80"/>
    <tableColumn id="2" xr3:uid="{00000000-0010-0000-0000-000002000000}" name="April 1, 2023 to June 30, 2023" dataDxfId="79"/>
    <tableColumn id="3" xr3:uid="{00000000-0010-0000-0000-000003000000}" name="July 1, 2023 to September 30, 2023" dataDxfId="78"/>
    <tableColumn id="4" xr3:uid="{00000000-0010-0000-0000-000004000000}" name="October 1 2023 to December 31, 2023"/>
    <tableColumn id="5" xr3:uid="{00000000-0010-0000-0000-000005000000}" name="January 1, 2024 to March 31, 20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9000000}" name="Table215162427" displayName="Table215162427" ref="A3:E28" totalsRowShown="0">
  <autoFilter ref="A3:E28" xr:uid="{00000000-0009-0000-0100-000017000000}"/>
  <tableColumns count="5">
    <tableColumn id="1" xr3:uid="{00000000-0010-0000-0900-000001000000}" name="Indicator" dataDxfId="55"/>
    <tableColumn id="2" xr3:uid="{00000000-0010-0000-0900-000002000000}" name="April 1, 2023 to June 30, 2023" dataDxfId="54"/>
    <tableColumn id="3" xr3:uid="{00000000-0010-0000-0900-000003000000}" name="July 1, 2023 to September 30, 2023"/>
    <tableColumn id="4" xr3:uid="{00000000-0010-0000-0900-000004000000}" name="October 1 2023 to December 31, 2023"/>
    <tableColumn id="5" xr3:uid="{00000000-0010-0000-0900-000005000000}" name="January 1, 2024 to March 31, 20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A000000}" name="Table21516242728" displayName="Table21516242728" ref="A31:E56" totalsRowShown="0">
  <autoFilter ref="A31:E56" xr:uid="{00000000-0009-0000-0100-000018000000}"/>
  <tableColumns count="5">
    <tableColumn id="1" xr3:uid="{00000000-0010-0000-0A00-000001000000}" name="Indicator" dataDxfId="53"/>
    <tableColumn id="2" xr3:uid="{00000000-0010-0000-0A00-000002000000}" name="April 1, 2023 to June 30, 2023" dataDxfId="52"/>
    <tableColumn id="3" xr3:uid="{00000000-0010-0000-0A00-000003000000}" name="July 1, 2023 to September 30, 2023"/>
    <tableColumn id="4" xr3:uid="{00000000-0010-0000-0A00-000004000000}" name="October 1 2023 to December 31, 2023"/>
    <tableColumn id="5" xr3:uid="{00000000-0010-0000-0A00-000005000000}" name="January 1, 2024 to March 31, 20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B000000}" name="Table2151624272829" displayName="Table2151624272829" ref="A59:E84" totalsRowShown="0">
  <autoFilter ref="A59:E84" xr:uid="{00000000-0009-0000-0100-000019000000}"/>
  <tableColumns count="5">
    <tableColumn id="1" xr3:uid="{00000000-0010-0000-0B00-000001000000}" name="Indicator" dataDxfId="51"/>
    <tableColumn id="2" xr3:uid="{00000000-0010-0000-0B00-000002000000}" name="April 1, 2023 to June 30, 2023" dataDxfId="50"/>
    <tableColumn id="3" xr3:uid="{00000000-0010-0000-0B00-000003000000}" name="July 1, 2023 to September 30, 2023"/>
    <tableColumn id="4" xr3:uid="{00000000-0010-0000-0B00-000004000000}" name="October 1 2023 to December 31, 2023"/>
    <tableColumn id="5" xr3:uid="{00000000-0010-0000-0B00-000005000000}" name="January 1, 2024 to March 31, 202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C000000}" name="Table215162427282931" displayName="Table215162427282931" ref="A87:E116" totalsRowShown="0" dataDxfId="49">
  <autoFilter ref="A87:E116" xr:uid="{00000000-0009-0000-0100-00001A000000}"/>
  <tableColumns count="5">
    <tableColumn id="1" xr3:uid="{00000000-0010-0000-0C00-000001000000}" name="Indicator" dataDxfId="48"/>
    <tableColumn id="2" xr3:uid="{00000000-0010-0000-0C00-000002000000}" name="April 1, 2023 to June 30, 2023" dataDxfId="47"/>
    <tableColumn id="3" xr3:uid="{00000000-0010-0000-0C00-000003000000}" name="July 1, 2023 to September 30, 2023" dataDxfId="46"/>
    <tableColumn id="4" xr3:uid="{00000000-0010-0000-0C00-000004000000}" name="October 1 2023 to December 31, 2023" dataDxfId="45"/>
    <tableColumn id="5" xr3:uid="{00000000-0010-0000-0C00-000005000000}" name="January 1, 2024 to March 31, 2024" dataDxfId="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D000000}" name="Table2151617183" displayName="Table2151617183" ref="A119:E144" totalsRowShown="0">
  <autoFilter ref="A119:E144" xr:uid="{00000000-0009-0000-0100-00001B000000}"/>
  <tableColumns count="5">
    <tableColumn id="1" xr3:uid="{00000000-0010-0000-0D00-000001000000}" name="Indicator" dataDxfId="43"/>
    <tableColumn id="2" xr3:uid="{00000000-0010-0000-0D00-000002000000}" name="April 1, 2023 to June 30, 2023" dataDxfId="42"/>
    <tableColumn id="3" xr3:uid="{00000000-0010-0000-0D00-000003000000}" name="July 1, 2023 to September 30, 2023"/>
    <tableColumn id="4" xr3:uid="{00000000-0010-0000-0D00-000004000000}" name="October 1 2023 to December 31, 2023"/>
    <tableColumn id="5" xr3:uid="{00000000-0010-0000-0D00-000005000000}" name="January 1, 2024 to March 31, 202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E000000}" name="Table215162427282931323" displayName="Table215162427282931323" ref="A3:E28" totalsRowShown="0">
  <autoFilter ref="A3:E28" xr:uid="{00000000-0009-0000-0100-000002000000}"/>
  <tableColumns count="5">
    <tableColumn id="1" xr3:uid="{00000000-0010-0000-0E00-000001000000}" name="Indicator" dataDxfId="41"/>
    <tableColumn id="2" xr3:uid="{00000000-0010-0000-0E00-000002000000}" name="April 1, 2023 to June 30, 2023" dataDxfId="40"/>
    <tableColumn id="3" xr3:uid="{00000000-0010-0000-0E00-000003000000}" name="July 1, 2023 to September 30, 2023" dataDxfId="39"/>
    <tableColumn id="4" xr3:uid="{00000000-0010-0000-0E00-000004000000}" name="October 1 2023 to December 31, 2023"/>
    <tableColumn id="5" xr3:uid="{00000000-0010-0000-0E00-000005000000}" name="January 1, 2024 to March 31, 20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F000000}" name="Table21516242728293132344" displayName="Table21516242728293132344" ref="A31:E55" totalsRowShown="0">
  <autoFilter ref="A31:E55" xr:uid="{00000000-0009-0000-0100-000003000000}"/>
  <tableColumns count="5">
    <tableColumn id="1" xr3:uid="{00000000-0010-0000-0F00-000001000000}" name="Indicator" dataDxfId="38"/>
    <tableColumn id="2" xr3:uid="{00000000-0010-0000-0F00-000002000000}" name="April 1, 2023 to June 30, 2023" dataDxfId="37"/>
    <tableColumn id="3" xr3:uid="{00000000-0010-0000-0F00-000003000000}" name="July 1, 2023 to September 30, 2023" dataDxfId="36"/>
    <tableColumn id="4" xr3:uid="{00000000-0010-0000-0F00-000004000000}" name="October 1 2023 to December 31, 2023"/>
    <tableColumn id="5" xr3:uid="{00000000-0010-0000-0F00-000005000000}" name="January 1, 2024 to March 31, 202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0000000}" name="Table2151624272829313234355" displayName="Table2151624272829313234355" ref="A58:E82" totalsRowShown="0">
  <autoFilter ref="A58:E82" xr:uid="{00000000-0009-0000-0100-000004000000}"/>
  <tableColumns count="5">
    <tableColumn id="1" xr3:uid="{00000000-0010-0000-1000-000001000000}" name="Indicator" dataDxfId="35"/>
    <tableColumn id="2" xr3:uid="{00000000-0010-0000-1000-000002000000}" name="April 1, 2023 to June 30, 2023" dataDxfId="34"/>
    <tableColumn id="3" xr3:uid="{00000000-0010-0000-1000-000003000000}" name="July 1, 2023 to September 30, 2023" dataDxfId="33"/>
    <tableColumn id="4" xr3:uid="{00000000-0010-0000-1000-000004000000}" name="October 1 2023 to December 31, 2023"/>
    <tableColumn id="5" xr3:uid="{00000000-0010-0000-1000-000005000000}" name="January 1, 2024 to March 31, 202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1000000}" name="Table215162427282931323435426" displayName="Table215162427282931323435426" ref="A85:E109" totalsRowShown="0">
  <autoFilter ref="A85:E109" xr:uid="{00000000-0009-0000-0100-000005000000}"/>
  <tableColumns count="5">
    <tableColumn id="1" xr3:uid="{00000000-0010-0000-1100-000001000000}" name="Indicator" dataDxfId="32"/>
    <tableColumn id="2" xr3:uid="{00000000-0010-0000-1100-000002000000}" name="April 1, 2023 to June 30, 2023" dataDxfId="31"/>
    <tableColumn id="3" xr3:uid="{00000000-0010-0000-1100-000003000000}" name="July 1, 2023 to September 30, 2023" dataDxfId="30"/>
    <tableColumn id="4" xr3:uid="{00000000-0010-0000-1100-000004000000}" name="October 1 2023 to December 31, 2023"/>
    <tableColumn id="5" xr3:uid="{00000000-0010-0000-1100-000005000000}" name="January 1, 2024 to March 31, 202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2000000}" name="Table21516242728293132343542437" displayName="Table21516242728293132343542437" ref="A112:E135" totalsRowShown="0">
  <autoFilter ref="A112:E135" xr:uid="{00000000-0009-0000-0100-000006000000}"/>
  <tableColumns count="5">
    <tableColumn id="1" xr3:uid="{00000000-0010-0000-1200-000001000000}" name="Indicator" dataDxfId="29"/>
    <tableColumn id="2" xr3:uid="{00000000-0010-0000-1200-000002000000}" name="April 1, 2023 to June 30, 2023" dataDxfId="28"/>
    <tableColumn id="3" xr3:uid="{00000000-0010-0000-1200-000003000000}" name="July 1, 2023 to September 30, 2023" dataDxfId="27"/>
    <tableColumn id="4" xr3:uid="{00000000-0010-0000-1200-000004000000}" name="October 1 2023 to December 31, 2023"/>
    <tableColumn id="5" xr3:uid="{00000000-0010-0000-1200-000005000000}" name="January 1, 2024 to March 31, 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215" displayName="Table215" ref="A3:E28" totalsRowShown="0">
  <autoFilter ref="A3:E28" xr:uid="{00000000-0009-0000-0100-00000E000000}"/>
  <tableColumns count="5">
    <tableColumn id="1" xr3:uid="{00000000-0010-0000-0100-000001000000}" name="Indicator" dataDxfId="77"/>
    <tableColumn id="2" xr3:uid="{00000000-0010-0000-0100-000002000000}" name="April 1, 2023 to June 30, 2023" dataDxfId="76"/>
    <tableColumn id="3" xr3:uid="{00000000-0010-0000-0100-000003000000}" name="July 1, 2023 to September 30, 2023"/>
    <tableColumn id="4" xr3:uid="{00000000-0010-0000-0100-000004000000}" name="October 1 2023 to December 31, 2023"/>
    <tableColumn id="5" xr3:uid="{00000000-0010-0000-0100-000005000000}" name="January 1, 2024 to March 31, 202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3000000}" name="Table2151624272829313234354243448" displayName="Table2151624272829313234354243448" ref="A138:E159" totalsRowShown="0">
  <autoFilter ref="A138:E159" xr:uid="{00000000-0009-0000-0100-000007000000}"/>
  <tableColumns count="5">
    <tableColumn id="1" xr3:uid="{00000000-0010-0000-1300-000001000000}" name="Indicator" dataDxfId="26"/>
    <tableColumn id="2" xr3:uid="{00000000-0010-0000-1300-000002000000}" name="April 1, 2023 to June 30, 2023" dataDxfId="25"/>
    <tableColumn id="3" xr3:uid="{00000000-0010-0000-1300-000003000000}" name="July 1, 2023 to September 30, 2023" dataDxfId="24"/>
    <tableColumn id="4" xr3:uid="{00000000-0010-0000-1300-000004000000}" name="October 1 2023 to December 31, 2023"/>
    <tableColumn id="5" xr3:uid="{00000000-0010-0000-1300-000005000000}" name="January 1, 2024 to March 31, 202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4000000}" name="Table215162427282931323435424344459" displayName="Table215162427282931323435424344459" ref="A162:E184" totalsRowShown="0">
  <autoFilter ref="A162:E184" xr:uid="{00000000-0009-0000-0100-000008000000}"/>
  <tableColumns count="5">
    <tableColumn id="1" xr3:uid="{00000000-0010-0000-1400-000001000000}" name="Indicator" dataDxfId="23"/>
    <tableColumn id="2" xr3:uid="{00000000-0010-0000-1400-000002000000}" name="April 1, 2023 to June 30, 2023" dataDxfId="22"/>
    <tableColumn id="3" xr3:uid="{00000000-0010-0000-1400-000003000000}" name="July 1, 2023 to September 30, 2023" dataDxfId="21"/>
    <tableColumn id="4" xr3:uid="{00000000-0010-0000-1400-000004000000}" name="October 1 2023 to December 31, 2023"/>
    <tableColumn id="5" xr3:uid="{00000000-0010-0000-1400-000005000000}" name="January 1, 2024 to March 31, 202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5000000}" name="Table215162427282931323435424344454710" displayName="Table215162427282931323435424344454710" ref="A187:E216" totalsRowShown="0">
  <autoFilter ref="A187:E216" xr:uid="{00000000-0009-0000-0100-000009000000}"/>
  <tableColumns count="5">
    <tableColumn id="1" xr3:uid="{00000000-0010-0000-1500-000001000000}" name="Indicator" dataDxfId="20"/>
    <tableColumn id="2" xr3:uid="{00000000-0010-0000-1500-000002000000}" name="April 1, 2023 to June 30, 2023" dataDxfId="19"/>
    <tableColumn id="3" xr3:uid="{00000000-0010-0000-1500-000003000000}" name="July 1, 2023 to September 30, 2023" dataDxfId="18"/>
    <tableColumn id="4" xr3:uid="{00000000-0010-0000-1500-000004000000}" name="October 1 2023 to December 31, 2023"/>
    <tableColumn id="5" xr3:uid="{00000000-0010-0000-1500-000005000000}" name="January 1, 2024 to March 31, 202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6000000}" name="Table21516242728293132343542434445474811" displayName="Table21516242728293132343542434445474811" ref="A219:E245" totalsRowShown="0">
  <autoFilter ref="A219:E245" xr:uid="{00000000-0009-0000-0100-00000A000000}"/>
  <tableColumns count="5">
    <tableColumn id="1" xr3:uid="{00000000-0010-0000-1600-000001000000}" name="Indicator" dataDxfId="17"/>
    <tableColumn id="2" xr3:uid="{00000000-0010-0000-1600-000002000000}" name="April 1, 2023 to June 30, 2023" dataDxfId="16"/>
    <tableColumn id="3" xr3:uid="{00000000-0010-0000-1600-000003000000}" name="July 1, 2023 to September 30, 2023" dataDxfId="15"/>
    <tableColumn id="4" xr3:uid="{00000000-0010-0000-1600-000004000000}" name="October 1 2023 to December 31, 2023"/>
    <tableColumn id="5" xr3:uid="{00000000-0010-0000-1600-000005000000}" name="January 1, 2024 to March 31, 202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7000000}" name="Table2151624272829313234354243444547484912" displayName="Table2151624272829313234354243444547484912" ref="A248:E274" totalsRowShown="0">
  <autoFilter ref="A248:E274" xr:uid="{00000000-0009-0000-0100-00000B000000}"/>
  <tableColumns count="5">
    <tableColumn id="1" xr3:uid="{00000000-0010-0000-1700-000001000000}" name="Indicator" dataDxfId="14"/>
    <tableColumn id="2" xr3:uid="{00000000-0010-0000-1700-000002000000}" name="April 1, 2023 to June 30, 2023" dataDxfId="13"/>
    <tableColumn id="3" xr3:uid="{00000000-0010-0000-1700-000003000000}" name="July 1, 2023 to September 30, 2023" dataDxfId="12"/>
    <tableColumn id="4" xr3:uid="{00000000-0010-0000-1700-000004000000}" name="October 1 2023 to December 31, 2023"/>
    <tableColumn id="5" xr3:uid="{00000000-0010-0000-1700-000005000000}" name="January 1, 2024 to March 31, 202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8000000}" name="Table215162427282931323435424344454748495013" displayName="Table215162427282931323435424344454748495013" ref="A277:E301" totalsRowShown="0">
  <autoFilter ref="A277:E301" xr:uid="{00000000-0009-0000-0100-00000C000000}"/>
  <tableColumns count="5">
    <tableColumn id="1" xr3:uid="{00000000-0010-0000-1800-000001000000}" name="Indicator" dataDxfId="11"/>
    <tableColumn id="2" xr3:uid="{00000000-0010-0000-1800-000002000000}" name="April 1, 2023 to June 30, 2023" dataDxfId="10"/>
    <tableColumn id="3" xr3:uid="{00000000-0010-0000-1800-000003000000}" name="July 1, 2023 to September 30, 2023" dataDxfId="9"/>
    <tableColumn id="4" xr3:uid="{00000000-0010-0000-1800-000004000000}" name="October 1 2023 to December 31, 2023"/>
    <tableColumn id="5" xr3:uid="{00000000-0010-0000-1800-000005000000}" name="January 1, 2024 to March 31, 20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9000000}" name="Table21516242728293132343542434445474849505114" displayName="Table21516242728293132343542434445474849505114" ref="A304:E329" totalsRowShown="0" dataDxfId="8">
  <autoFilter ref="A304:E329" xr:uid="{00000000-0009-0000-0100-00000D000000}"/>
  <tableColumns count="5">
    <tableColumn id="1" xr3:uid="{00000000-0010-0000-1900-000001000000}" name="Indicator" dataDxfId="7"/>
    <tableColumn id="2" xr3:uid="{00000000-0010-0000-1900-000002000000}" name="April 1, 2023 to June 30, 2023" dataDxfId="6"/>
    <tableColumn id="3" xr3:uid="{00000000-0010-0000-1900-000003000000}" name="July 1, 2023 to September 30, 2023" dataDxfId="5"/>
    <tableColumn id="4" xr3:uid="{00000000-0010-0000-1900-000004000000}" name="October 1 2023 to December 31, 2023" dataDxfId="4"/>
    <tableColumn id="5" xr3:uid="{00000000-0010-0000-1900-000005000000}" name="January 1, 2024 to March 31, 2024" dataDxfId="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A000000}" name="Table2151624272829313234354243444547484950515219" displayName="Table2151624272829313234354243444547484950515219" ref="A332:E356" totalsRowShown="0">
  <autoFilter ref="A332:E356" xr:uid="{00000000-0009-0000-0100-000012000000}"/>
  <tableColumns count="5">
    <tableColumn id="1" xr3:uid="{00000000-0010-0000-1A00-000001000000}" name="Indicator" dataDxfId="2"/>
    <tableColumn id="2" xr3:uid="{00000000-0010-0000-1A00-000002000000}" name="April 1, 2023 to June 30, 2023" dataDxfId="1"/>
    <tableColumn id="3" xr3:uid="{00000000-0010-0000-1A00-000003000000}" name="July 1, 2023 to September 30, 2023" dataDxfId="0"/>
    <tableColumn id="4" xr3:uid="{00000000-0010-0000-1A00-000004000000}" name="October 1 2023 to December 31, 2023"/>
    <tableColumn id="5" xr3:uid="{00000000-0010-0000-1A00-000005000000}" name="January 1, 2024 to March 31, 20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Table21516" displayName="Table21516" ref="A31:E56" totalsRowShown="0">
  <autoFilter ref="A31:E56" xr:uid="{00000000-0009-0000-0100-00000F000000}"/>
  <tableColumns count="5">
    <tableColumn id="1" xr3:uid="{00000000-0010-0000-0200-000001000000}" name="Indicator" dataDxfId="75"/>
    <tableColumn id="2" xr3:uid="{00000000-0010-0000-0200-000002000000}" name="April 1, 2023 to June 30, 2023" dataDxfId="74"/>
    <tableColumn id="3" xr3:uid="{00000000-0010-0000-0200-000003000000}" name="July 1, 2023 to September 30, 2023"/>
    <tableColumn id="4" xr3:uid="{00000000-0010-0000-0200-000004000000}" name="October 1 2023 to December 31, 2023"/>
    <tableColumn id="5" xr3:uid="{00000000-0010-0000-0200-000005000000}" name="January 1, 2024 to March 31, 20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3000000}" name="Table2151617" displayName="Table2151617" ref="A59:E84" totalsRowShown="0">
  <autoFilter ref="A59:E84" xr:uid="{00000000-0009-0000-0100-000010000000}"/>
  <tableColumns count="5">
    <tableColumn id="1" xr3:uid="{00000000-0010-0000-0300-000001000000}" name="Indicator" dataDxfId="73"/>
    <tableColumn id="2" xr3:uid="{00000000-0010-0000-0300-000002000000}" name="April 1, 2023 to June 30, 2023" dataDxfId="72"/>
    <tableColumn id="3" xr3:uid="{00000000-0010-0000-0300-000003000000}" name="July 1, 2023 to September 30, 2023"/>
    <tableColumn id="4" xr3:uid="{00000000-0010-0000-0300-000004000000}" name="October 1 2023 to December 31, 2023"/>
    <tableColumn id="5" xr3:uid="{00000000-0010-0000-0300-000005000000}" name="January 1, 2024 to March 31, 20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4000000}" name="Table215161718" displayName="Table215161718" ref="A87:E112" totalsRowShown="0">
  <autoFilter ref="A87:E112" xr:uid="{00000000-0009-0000-0100-000011000000}"/>
  <tableColumns count="5">
    <tableColumn id="1" xr3:uid="{00000000-0010-0000-0400-000001000000}" name="Indicator" dataDxfId="71"/>
    <tableColumn id="2" xr3:uid="{00000000-0010-0000-0400-000002000000}" name="April 1, 2023 to June 30, 2023" dataDxfId="70"/>
    <tableColumn id="3" xr3:uid="{00000000-0010-0000-0400-000003000000}" name="July 1, 2023 to September 30, 2023"/>
    <tableColumn id="4" xr3:uid="{00000000-0010-0000-0400-000004000000}" name="October 1 2023 to December 31, 2023"/>
    <tableColumn id="5" xr3:uid="{00000000-0010-0000-0400-000005000000}" name="January 1, 2024 to March 31, 20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5000000}" name="Table21523" displayName="Table21523" ref="A3:E31" totalsRowShown="0" headerRowDxfId="69">
  <autoFilter ref="A3:E31" xr:uid="{00000000-0009-0000-0100-000013000000}"/>
  <tableColumns count="5">
    <tableColumn id="1" xr3:uid="{00000000-0010-0000-0500-000001000000}" name="Indicator" dataDxfId="68"/>
    <tableColumn id="2" xr3:uid="{00000000-0010-0000-0500-000002000000}" name="April 1, 2023 to June 30, 2023" dataDxfId="67"/>
    <tableColumn id="3" xr3:uid="{00000000-0010-0000-0500-000003000000}" name="July 1, 2023 to September 30, 2023"/>
    <tableColumn id="4" xr3:uid="{00000000-0010-0000-0500-000004000000}" name="October 1 2023 to December 31, 2023"/>
    <tableColumn id="5" xr3:uid="{00000000-0010-0000-0500-000005000000}" name="January 1, 2024 to March 31, 202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6000000}" name="Table2151624" displayName="Table2151624" ref="A34:E59" totalsRowShown="0">
  <autoFilter ref="A34:E59" xr:uid="{00000000-0009-0000-0100-000014000000}"/>
  <tableColumns count="5">
    <tableColumn id="1" xr3:uid="{00000000-0010-0000-0600-000001000000}" name="Indicator" dataDxfId="66"/>
    <tableColumn id="2" xr3:uid="{00000000-0010-0000-0600-000002000000}" name="April 1, 2023 to June 30, 2023" dataDxfId="65"/>
    <tableColumn id="3" xr3:uid="{00000000-0010-0000-0600-000003000000}" name="July 1, 2023 to September 30, 2023"/>
    <tableColumn id="4" xr3:uid="{00000000-0010-0000-0600-000004000000}" name="October 1 2023 to December 31, 2023"/>
    <tableColumn id="5" xr3:uid="{00000000-0010-0000-0600-000005000000}" name="January 1, 2024 to March 31, 202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7000000}" name="Table215161725" displayName="Table215161725" ref="A62:E87" totalsRowShown="0">
  <autoFilter ref="A62:E87" xr:uid="{00000000-0009-0000-0100-000015000000}"/>
  <tableColumns count="5">
    <tableColumn id="1" xr3:uid="{00000000-0010-0000-0700-000001000000}" name="Indicator" dataDxfId="64"/>
    <tableColumn id="2" xr3:uid="{00000000-0010-0000-0700-000002000000}" name="April 1, 2023 to June 30, 2023" dataDxfId="63"/>
    <tableColumn id="3" xr3:uid="{00000000-0010-0000-0700-000003000000}" name="July 1, 2023 to September 30, 2023" dataDxfId="62"/>
    <tableColumn id="4" xr3:uid="{00000000-0010-0000-0700-000004000000}" name="October 1 2023 to December 31, 2023"/>
    <tableColumn id="5" xr3:uid="{00000000-0010-0000-0700-000005000000}" name="January 1, 2024 to March 31, 202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8000000}" name="Table21516171826" displayName="Table21516171826" ref="A90:E119" totalsRowShown="0" dataDxfId="61">
  <autoFilter ref="A90:E119" xr:uid="{00000000-0009-0000-0100-000016000000}"/>
  <tableColumns count="5">
    <tableColumn id="1" xr3:uid="{00000000-0010-0000-0800-000001000000}" name="Indicator" dataDxfId="60"/>
    <tableColumn id="2" xr3:uid="{00000000-0010-0000-0800-000002000000}" name="April 1, 2023 to June 30, 2023" dataDxfId="59"/>
    <tableColumn id="3" xr3:uid="{00000000-0010-0000-0800-000003000000}" name="July 1, 2023 to September 30, 2023" dataDxfId="58"/>
    <tableColumn id="4" xr3:uid="{00000000-0010-0000-0800-000004000000}" name="October 1 2023 to December 31, 2023" dataDxfId="57"/>
    <tableColumn id="5" xr3:uid="{00000000-0010-0000-0800-000005000000}" name="January 1, 2024 to March 31, 2024" dataDxfId="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mathsisfun.com/median.html" TargetMode="Externa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3.bin"/><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4.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Word_Document1.docx"/><Relationship Id="rId13" Type="http://schemas.openxmlformats.org/officeDocument/2006/relationships/table" Target="../tables/table16.xml"/><Relationship Id="rId18" Type="http://schemas.openxmlformats.org/officeDocument/2006/relationships/table" Target="../tables/table21.xml"/><Relationship Id="rId3" Type="http://schemas.openxmlformats.org/officeDocument/2006/relationships/vmlDrawing" Target="../drawings/vmlDrawing2.vml"/><Relationship Id="rId21" Type="http://schemas.openxmlformats.org/officeDocument/2006/relationships/table" Target="../tables/table24.xml"/><Relationship Id="rId7" Type="http://schemas.openxmlformats.org/officeDocument/2006/relationships/image" Target="../media/image5.emf"/><Relationship Id="rId12" Type="http://schemas.openxmlformats.org/officeDocument/2006/relationships/table" Target="../tables/table15.xml"/><Relationship Id="rId17" Type="http://schemas.openxmlformats.org/officeDocument/2006/relationships/table" Target="../tables/table20.xml"/><Relationship Id="rId2" Type="http://schemas.openxmlformats.org/officeDocument/2006/relationships/drawing" Target="../drawings/drawing2.xml"/><Relationship Id="rId16" Type="http://schemas.openxmlformats.org/officeDocument/2006/relationships/table" Target="../tables/table19.xml"/><Relationship Id="rId20" Type="http://schemas.openxmlformats.org/officeDocument/2006/relationships/table" Target="../tables/table23.xml"/><Relationship Id="rId1" Type="http://schemas.openxmlformats.org/officeDocument/2006/relationships/printerSettings" Target="../printerSettings/printerSettings5.bin"/><Relationship Id="rId6" Type="http://schemas.openxmlformats.org/officeDocument/2006/relationships/package" Target="../embeddings/Microsoft_Word_Document.docx"/><Relationship Id="rId11" Type="http://schemas.openxmlformats.org/officeDocument/2006/relationships/image" Target="../media/image7.emf"/><Relationship Id="rId24" Type="http://schemas.openxmlformats.org/officeDocument/2006/relationships/table" Target="../tables/table27.xml"/><Relationship Id="rId5" Type="http://schemas.openxmlformats.org/officeDocument/2006/relationships/image" Target="../media/image4.emf"/><Relationship Id="rId15" Type="http://schemas.openxmlformats.org/officeDocument/2006/relationships/table" Target="../tables/table18.xml"/><Relationship Id="rId23" Type="http://schemas.openxmlformats.org/officeDocument/2006/relationships/table" Target="../tables/table26.xml"/><Relationship Id="rId10" Type="http://schemas.openxmlformats.org/officeDocument/2006/relationships/package" Target="../embeddings/Microsoft_Word_Document2.docx"/><Relationship Id="rId19" Type="http://schemas.openxmlformats.org/officeDocument/2006/relationships/table" Target="../tables/table22.xml"/><Relationship Id="rId4" Type="http://schemas.openxmlformats.org/officeDocument/2006/relationships/oleObject" Target="../embeddings/oleObject2.bin"/><Relationship Id="rId9" Type="http://schemas.openxmlformats.org/officeDocument/2006/relationships/image" Target="../media/image6.emf"/><Relationship Id="rId14" Type="http://schemas.openxmlformats.org/officeDocument/2006/relationships/table" Target="../tables/table17.xml"/><Relationship Id="rId22"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9"/>
  <sheetViews>
    <sheetView zoomScale="70" zoomScaleNormal="70" workbookViewId="0">
      <selection activeCell="D12" sqref="D12"/>
    </sheetView>
  </sheetViews>
  <sheetFormatPr defaultRowHeight="14.4"/>
  <cols>
    <col min="1" max="1" width="21.44140625" customWidth="1"/>
    <col min="2" max="2" width="54" customWidth="1"/>
    <col min="3" max="3" width="40.5546875" customWidth="1"/>
    <col min="4" max="4" width="49" style="1" customWidth="1"/>
    <col min="5" max="5" width="63" style="11" customWidth="1"/>
    <col min="7" max="7" width="21.44140625" customWidth="1"/>
    <col min="8" max="8" width="44.109375" style="1" customWidth="1"/>
    <col min="10" max="10" width="21.44140625" customWidth="1"/>
    <col min="11" max="11" width="35.5546875" customWidth="1"/>
    <col min="13" max="13" width="21.44140625" customWidth="1"/>
    <col min="14" max="14" width="70.44140625" customWidth="1"/>
  </cols>
  <sheetData>
    <row r="1" spans="1:19" ht="31.8" thickBot="1">
      <c r="A1" s="184" t="s">
        <v>0</v>
      </c>
      <c r="B1" s="185"/>
      <c r="C1" s="185"/>
      <c r="D1" s="185"/>
      <c r="E1" s="186"/>
    </row>
    <row r="2" spans="1:19" ht="56.4" customHeight="1">
      <c r="A2" s="2" t="s">
        <v>1</v>
      </c>
      <c r="B2" s="187" t="s">
        <v>2</v>
      </c>
      <c r="C2" s="188"/>
      <c r="D2" s="188"/>
      <c r="E2" s="189"/>
    </row>
    <row r="3" spans="1:19" ht="56.4" customHeight="1">
      <c r="A3" s="3" t="s">
        <v>3</v>
      </c>
      <c r="B3" s="75" t="s">
        <v>4</v>
      </c>
      <c r="C3" s="75" t="s">
        <v>5</v>
      </c>
      <c r="D3" s="75" t="s">
        <v>6</v>
      </c>
      <c r="E3" s="76" t="s">
        <v>7</v>
      </c>
    </row>
    <row r="4" spans="1:19" ht="56.4" customHeight="1">
      <c r="A4" s="4" t="s">
        <v>8</v>
      </c>
      <c r="B4" s="5">
        <v>45107</v>
      </c>
      <c r="C4" s="5">
        <v>45198</v>
      </c>
      <c r="D4" s="5">
        <v>45289</v>
      </c>
      <c r="E4" s="6">
        <v>45380</v>
      </c>
    </row>
    <row r="5" spans="1:19" ht="56.4" customHeight="1">
      <c r="A5" s="7" t="s">
        <v>9</v>
      </c>
      <c r="B5" s="115">
        <v>45156</v>
      </c>
      <c r="C5" s="8">
        <v>45247</v>
      </c>
      <c r="D5" s="8">
        <v>45338</v>
      </c>
      <c r="E5" s="9">
        <v>45429</v>
      </c>
    </row>
    <row r="6" spans="1:19" ht="409.6" customHeight="1" thickBot="1">
      <c r="A6" s="10" t="s">
        <v>10</v>
      </c>
      <c r="B6" s="190" t="s">
        <v>11</v>
      </c>
      <c r="C6" s="190"/>
      <c r="D6" s="190"/>
      <c r="E6" s="191"/>
      <c r="H6"/>
    </row>
    <row r="7" spans="1:19" ht="32.4" customHeight="1">
      <c r="F7" s="12"/>
      <c r="I7" s="12"/>
      <c r="S7" s="12"/>
    </row>
    <row r="8" spans="1:19" ht="31.65" customHeight="1">
      <c r="F8" s="13"/>
      <c r="I8" s="12"/>
      <c r="S8" s="12"/>
    </row>
    <row r="9" spans="1:19" ht="19.649999999999999" customHeight="1">
      <c r="F9" s="12"/>
      <c r="I9" s="12"/>
      <c r="S9" s="12"/>
    </row>
    <row r="10" spans="1:19" ht="84" customHeight="1">
      <c r="F10" s="12"/>
      <c r="I10" s="12"/>
      <c r="S10" s="182"/>
    </row>
    <row r="11" spans="1:19" ht="29.4" customHeight="1">
      <c r="F11" s="183"/>
      <c r="I11" s="183"/>
      <c r="S11" s="182"/>
    </row>
    <row r="12" spans="1:19" ht="106.65" customHeight="1">
      <c r="F12" s="183"/>
      <c r="I12" s="183"/>
      <c r="S12" s="182"/>
    </row>
    <row r="13" spans="1:19">
      <c r="F13" s="183"/>
      <c r="I13" s="183"/>
      <c r="S13" s="182"/>
    </row>
    <row r="14" spans="1:19" ht="143.4" customHeight="1">
      <c r="F14" s="183"/>
      <c r="I14" s="183"/>
      <c r="S14" s="182"/>
    </row>
    <row r="15" spans="1:19">
      <c r="F15" s="183"/>
      <c r="I15" s="183"/>
      <c r="S15" s="182"/>
    </row>
    <row r="16" spans="1:19">
      <c r="F16" s="12"/>
      <c r="I16" s="183"/>
      <c r="S16" s="182"/>
    </row>
    <row r="17" spans="6:19" ht="97.35" customHeight="1">
      <c r="F17" s="12"/>
      <c r="I17" s="183"/>
      <c r="S17" s="182"/>
    </row>
    <row r="18" spans="6:19" ht="166.35" customHeight="1">
      <c r="F18" s="12"/>
      <c r="I18" s="183"/>
      <c r="S18" s="182"/>
    </row>
    <row r="19" spans="6:19" ht="108" customHeight="1">
      <c r="F19" s="12"/>
      <c r="I19" s="12"/>
      <c r="S19" s="12"/>
    </row>
    <row r="20" spans="6:19">
      <c r="F20" s="12"/>
      <c r="I20" s="12"/>
      <c r="S20" s="12"/>
    </row>
    <row r="21" spans="6:19">
      <c r="F21" s="12"/>
      <c r="I21" s="12"/>
      <c r="S21" s="12"/>
    </row>
    <row r="22" spans="6:19">
      <c r="F22" s="12"/>
      <c r="I22" s="12"/>
      <c r="S22" s="12"/>
    </row>
    <row r="23" spans="6:19">
      <c r="F23" s="12"/>
      <c r="I23" s="12"/>
      <c r="S23" s="12"/>
    </row>
    <row r="24" spans="6:19">
      <c r="F24" s="12"/>
      <c r="I24" s="12"/>
      <c r="S24" s="182"/>
    </row>
    <row r="25" spans="6:19">
      <c r="F25" s="12"/>
      <c r="I25" s="183"/>
      <c r="S25" s="182"/>
    </row>
    <row r="26" spans="6:19" ht="32.4" customHeight="1">
      <c r="F26" s="12"/>
      <c r="I26" s="183"/>
      <c r="S26" s="12"/>
    </row>
    <row r="27" spans="6:19">
      <c r="F27" s="12"/>
      <c r="I27" s="12"/>
      <c r="S27" s="12"/>
    </row>
    <row r="28" spans="6:19">
      <c r="F28" s="12"/>
      <c r="I28" s="12"/>
      <c r="S28" s="12"/>
    </row>
    <row r="29" spans="6:19" ht="100.35" customHeight="1" thickBot="1">
      <c r="F29" s="12"/>
      <c r="G29" s="14"/>
      <c r="H29" s="15"/>
      <c r="I29" s="12"/>
      <c r="S29" s="12"/>
    </row>
    <row r="30" spans="6:19" ht="16.350000000000001" customHeight="1">
      <c r="I30" s="12"/>
      <c r="S30" s="12"/>
    </row>
    <row r="31" spans="6:19" ht="31.35" customHeight="1">
      <c r="I31" s="12"/>
      <c r="S31" s="12"/>
    </row>
    <row r="32" spans="6:19" ht="16.350000000000001" customHeight="1">
      <c r="I32" s="12"/>
      <c r="S32" s="12"/>
    </row>
    <row r="33" spans="9:19" ht="16.350000000000001" customHeight="1">
      <c r="I33" s="12"/>
      <c r="S33" s="12"/>
    </row>
    <row r="34" spans="9:19" ht="16.350000000000001" customHeight="1">
      <c r="I34" s="12"/>
      <c r="S34" s="12"/>
    </row>
    <row r="35" spans="9:19" ht="16.350000000000001" customHeight="1">
      <c r="I35" s="12"/>
      <c r="S35" s="12"/>
    </row>
    <row r="36" spans="9:19" ht="57.6" customHeight="1">
      <c r="I36" s="12"/>
      <c r="S36" s="12"/>
    </row>
    <row r="37" spans="9:19" ht="82.35" customHeight="1">
      <c r="I37" s="12"/>
      <c r="S37" s="12"/>
    </row>
    <row r="38" spans="9:19" ht="16.350000000000001" customHeight="1">
      <c r="I38" s="12"/>
      <c r="S38" s="12"/>
    </row>
    <row r="39" spans="9:19" ht="36" customHeight="1">
      <c r="I39" s="12"/>
      <c r="S39" s="12"/>
    </row>
    <row r="40" spans="9:19" ht="39" customHeight="1">
      <c r="I40" s="12"/>
      <c r="S40" s="12"/>
    </row>
    <row r="41" spans="9:19" ht="73.650000000000006" customHeight="1">
      <c r="I41" s="12"/>
      <c r="S41" s="12"/>
    </row>
    <row r="42" spans="9:19" ht="16.350000000000001" customHeight="1">
      <c r="I42" s="12"/>
      <c r="S42" s="12"/>
    </row>
    <row r="43" spans="9:19" ht="79.650000000000006" customHeight="1">
      <c r="I43" s="12"/>
      <c r="S43" s="12"/>
    </row>
    <row r="44" spans="9:19" ht="54.6" customHeight="1">
      <c r="I44" s="12"/>
      <c r="S44" s="12"/>
    </row>
    <row r="45" spans="9:19" ht="61.35" customHeight="1">
      <c r="I45" s="12"/>
      <c r="S45" s="12"/>
    </row>
    <row r="46" spans="9:19" ht="51.6" customHeight="1">
      <c r="I46" s="12"/>
      <c r="S46" s="12"/>
    </row>
    <row r="47" spans="9:19" ht="51.6" customHeight="1">
      <c r="I47" s="12"/>
      <c r="S47" s="12"/>
    </row>
    <row r="48" spans="9:19" ht="52.35" customHeight="1">
      <c r="I48" s="12"/>
      <c r="S48" s="12"/>
    </row>
    <row r="49" spans="9:19" ht="67.650000000000006" customHeight="1">
      <c r="I49" s="12"/>
      <c r="S49" s="12"/>
    </row>
    <row r="50" spans="9:19">
      <c r="I50" s="12"/>
      <c r="S50" s="12"/>
    </row>
    <row r="51" spans="9:19" ht="79.650000000000006" customHeight="1">
      <c r="I51" s="12"/>
      <c r="S51" s="12"/>
    </row>
    <row r="52" spans="9:19" ht="94.65" customHeight="1">
      <c r="I52" s="12"/>
      <c r="S52" s="12"/>
    </row>
    <row r="53" spans="9:19">
      <c r="I53" s="12"/>
      <c r="S53" s="12"/>
    </row>
    <row r="54" spans="9:19" ht="52.35" customHeight="1">
      <c r="I54" s="12"/>
      <c r="S54" s="12"/>
    </row>
    <row r="55" spans="9:19">
      <c r="I55" s="12"/>
      <c r="S55" s="12"/>
    </row>
    <row r="56" spans="9:19">
      <c r="I56" s="12"/>
      <c r="S56" s="12"/>
    </row>
    <row r="57" spans="9:19" ht="35.4" customHeight="1">
      <c r="I57" s="12"/>
      <c r="S57" s="12"/>
    </row>
    <row r="58" spans="9:19" ht="22.35" customHeight="1">
      <c r="I58" s="12"/>
      <c r="S58" s="12"/>
    </row>
    <row r="59" spans="9:19">
      <c r="I59" s="12"/>
      <c r="S59" s="12"/>
    </row>
    <row r="60" spans="9:19" ht="88.35" customHeight="1">
      <c r="I60" s="12"/>
      <c r="S60" s="12"/>
    </row>
    <row r="61" spans="9:19">
      <c r="I61" s="12"/>
      <c r="S61" s="12"/>
    </row>
    <row r="62" spans="9:19" ht="28.65" customHeight="1">
      <c r="I62" s="12"/>
      <c r="S62" s="12"/>
    </row>
    <row r="63" spans="9:19">
      <c r="I63" s="12"/>
      <c r="S63" s="12"/>
    </row>
    <row r="64" spans="9:19">
      <c r="I64" s="12"/>
      <c r="S64" s="12"/>
    </row>
    <row r="65" spans="9:19">
      <c r="I65" s="12"/>
      <c r="S65" s="182"/>
    </row>
    <row r="66" spans="9:19">
      <c r="I66" s="12"/>
      <c r="S66" s="182"/>
    </row>
    <row r="67" spans="9:19">
      <c r="I67" s="12"/>
      <c r="S67" s="182"/>
    </row>
    <row r="68" spans="9:19">
      <c r="I68" s="182"/>
      <c r="S68" s="182"/>
    </row>
    <row r="69" spans="9:19">
      <c r="I69" s="182"/>
      <c r="S69" s="182"/>
    </row>
    <row r="70" spans="9:19">
      <c r="I70" s="182"/>
      <c r="S70" s="182"/>
    </row>
    <row r="71" spans="9:19">
      <c r="I71" s="182"/>
    </row>
    <row r="72" spans="9:19">
      <c r="I72" s="182"/>
    </row>
    <row r="73" spans="9:19">
      <c r="I73" s="182"/>
    </row>
    <row r="75" spans="9:19" ht="79.349999999999994" customHeight="1"/>
    <row r="76" spans="9:19" ht="97.65" customHeight="1"/>
    <row r="78" spans="9:19" ht="58.65" customHeight="1"/>
    <row r="80" spans="9:19" ht="97.35" customHeight="1"/>
    <row r="81" ht="34.35" customHeight="1"/>
    <row r="85" ht="37.65" customHeight="1"/>
    <row r="86" ht="84" customHeight="1"/>
    <row r="88" ht="40.35" customHeight="1"/>
    <row r="91" ht="64.349999999999994" customHeight="1"/>
    <row r="92" ht="90.6" customHeight="1"/>
    <row r="100" ht="39.6" customHeight="1"/>
    <row r="105" ht="82.65" customHeight="1"/>
    <row r="106" ht="73.349999999999994" customHeight="1"/>
    <row r="107" ht="78.599999999999994" customHeight="1"/>
    <row r="108" ht="109.35" customHeight="1"/>
    <row r="109" ht="82.35" customHeight="1"/>
  </sheetData>
  <mergeCells count="11">
    <mergeCell ref="S24:S25"/>
    <mergeCell ref="I25:I26"/>
    <mergeCell ref="S65:S70"/>
    <mergeCell ref="I68:I73"/>
    <mergeCell ref="A1:E1"/>
    <mergeCell ref="B2:E2"/>
    <mergeCell ref="B6:E6"/>
    <mergeCell ref="S10:S18"/>
    <mergeCell ref="F11:F12"/>
    <mergeCell ref="I11:I18"/>
    <mergeCell ref="F13:F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2"/>
  <sheetViews>
    <sheetView topLeftCell="B7" zoomScale="82" zoomScaleNormal="82" workbookViewId="0">
      <selection activeCell="G3" sqref="G3"/>
    </sheetView>
  </sheetViews>
  <sheetFormatPr defaultRowHeight="14.4"/>
  <cols>
    <col min="1" max="1" width="73.44140625" customWidth="1"/>
    <col min="2" max="2" width="255.88671875" bestFit="1" customWidth="1"/>
  </cols>
  <sheetData>
    <row r="1" spans="1:2" ht="58.65" customHeight="1" thickBot="1">
      <c r="A1" s="192" t="s">
        <v>12</v>
      </c>
      <c r="B1" s="193"/>
    </row>
    <row r="2" spans="1:2" ht="409.35" customHeight="1" thickBot="1">
      <c r="A2" s="16" t="s">
        <v>13</v>
      </c>
      <c r="B2" s="17" t="s">
        <v>14</v>
      </c>
    </row>
    <row r="3" spans="1:2" ht="102" customHeight="1" thickBot="1">
      <c r="A3" s="18" t="s">
        <v>15</v>
      </c>
      <c r="B3" s="19" t="s">
        <v>16</v>
      </c>
    </row>
    <row r="4" spans="1:2" ht="26.4" thickBot="1">
      <c r="A4" s="194" t="s">
        <v>17</v>
      </c>
      <c r="B4" s="195"/>
    </row>
    <row r="5" spans="1:2" ht="30" thickBot="1">
      <c r="A5" s="20" t="s">
        <v>18</v>
      </c>
      <c r="B5" s="21" t="s">
        <v>19</v>
      </c>
    </row>
    <row r="6" spans="1:2">
      <c r="A6" s="196" t="s">
        <v>20</v>
      </c>
      <c r="B6" s="199" t="s">
        <v>21</v>
      </c>
    </row>
    <row r="7" spans="1:2">
      <c r="A7" s="197"/>
      <c r="B7" s="200"/>
    </row>
    <row r="8" spans="1:2">
      <c r="A8" s="197"/>
      <c r="B8" s="200"/>
    </row>
    <row r="9" spans="1:2" ht="15" thickBot="1">
      <c r="A9" s="198"/>
      <c r="B9" s="201"/>
    </row>
    <row r="10" spans="1:2">
      <c r="A10" s="196" t="s">
        <v>22</v>
      </c>
      <c r="B10" s="202" t="s">
        <v>23</v>
      </c>
    </row>
    <row r="11" spans="1:2">
      <c r="A11" s="197"/>
      <c r="B11" s="203"/>
    </row>
    <row r="12" spans="1:2">
      <c r="A12" s="197"/>
      <c r="B12" s="203"/>
    </row>
    <row r="13" spans="1:2">
      <c r="A13" s="197"/>
      <c r="B13" s="203"/>
    </row>
    <row r="14" spans="1:2" ht="15" thickBot="1">
      <c r="A14" s="198"/>
      <c r="B14" s="204"/>
    </row>
    <row r="15" spans="1:2" ht="39" customHeight="1">
      <c r="A15" s="196" t="s">
        <v>24</v>
      </c>
      <c r="B15" s="22" t="s">
        <v>25</v>
      </c>
    </row>
    <row r="16" spans="1:2" ht="42.6" customHeight="1" thickBot="1">
      <c r="A16" s="198"/>
      <c r="B16" s="23" t="s">
        <v>26</v>
      </c>
    </row>
    <row r="17" spans="1:2" ht="21.6" thickBot="1">
      <c r="A17" s="207" t="s">
        <v>27</v>
      </c>
      <c r="B17" s="208"/>
    </row>
    <row r="18" spans="1:2">
      <c r="A18" s="209" t="s">
        <v>28</v>
      </c>
      <c r="B18" s="212" t="s">
        <v>29</v>
      </c>
    </row>
    <row r="19" spans="1:2">
      <c r="A19" s="210"/>
      <c r="B19" s="213"/>
    </row>
    <row r="20" spans="1:2">
      <c r="A20" s="210"/>
      <c r="B20" s="213"/>
    </row>
    <row r="21" spans="1:2">
      <c r="A21" s="210"/>
      <c r="B21" s="213"/>
    </row>
    <row r="22" spans="1:2">
      <c r="A22" s="210"/>
      <c r="B22" s="213"/>
    </row>
    <row r="23" spans="1:2" ht="15" thickBot="1">
      <c r="A23" s="211"/>
      <c r="B23" s="214"/>
    </row>
    <row r="24" spans="1:2">
      <c r="A24" s="209" t="s">
        <v>30</v>
      </c>
      <c r="B24" s="212" t="s">
        <v>31</v>
      </c>
    </row>
    <row r="25" spans="1:2">
      <c r="A25" s="210"/>
      <c r="B25" s="213"/>
    </row>
    <row r="26" spans="1:2" ht="15" thickBot="1">
      <c r="A26" s="211"/>
      <c r="B26" s="214"/>
    </row>
    <row r="27" spans="1:2" ht="25.8">
      <c r="A27" s="194" t="s">
        <v>32</v>
      </c>
      <c r="B27" s="215"/>
    </row>
    <row r="28" spans="1:2" ht="25.8">
      <c r="A28" s="216" t="s">
        <v>33</v>
      </c>
      <c r="B28" s="216"/>
    </row>
    <row r="29" spans="1:2" ht="15.6">
      <c r="A29" s="27" t="s">
        <v>34</v>
      </c>
      <c r="B29" s="28" t="s">
        <v>19</v>
      </c>
    </row>
    <row r="30" spans="1:2" ht="21.6" thickBot="1">
      <c r="A30" s="217" t="s">
        <v>35</v>
      </c>
      <c r="B30" s="218"/>
    </row>
    <row r="31" spans="1:2" ht="15" thickBot="1">
      <c r="A31" s="29" t="s">
        <v>36</v>
      </c>
      <c r="B31" s="30" t="s">
        <v>37</v>
      </c>
    </row>
    <row r="32" spans="1:2" ht="15" thickBot="1">
      <c r="A32" s="31" t="s">
        <v>38</v>
      </c>
      <c r="B32" s="32" t="s">
        <v>39</v>
      </c>
    </row>
    <row r="33" spans="1:2">
      <c r="A33" s="219" t="s">
        <v>40</v>
      </c>
      <c r="B33" s="222" t="s">
        <v>41</v>
      </c>
    </row>
    <row r="34" spans="1:2" ht="1.35" customHeight="1">
      <c r="A34" s="220"/>
      <c r="B34" s="223"/>
    </row>
    <row r="35" spans="1:2">
      <c r="A35" s="220"/>
      <c r="B35" s="35" t="s">
        <v>42</v>
      </c>
    </row>
    <row r="36" spans="1:2" ht="15" thickBot="1">
      <c r="A36" s="221"/>
      <c r="B36" s="36" t="s">
        <v>43</v>
      </c>
    </row>
    <row r="37" spans="1:2" ht="15.6">
      <c r="A37" s="37" t="s">
        <v>44</v>
      </c>
      <c r="B37" s="38" t="s">
        <v>45</v>
      </c>
    </row>
    <row r="38" spans="1:2" ht="15.6">
      <c r="A38" s="39" t="s">
        <v>46</v>
      </c>
      <c r="B38" s="40" t="s">
        <v>47</v>
      </c>
    </row>
    <row r="39" spans="1:2" ht="22.35" customHeight="1">
      <c r="A39" s="41" t="s">
        <v>48</v>
      </c>
      <c r="B39" s="40" t="s">
        <v>49</v>
      </c>
    </row>
    <row r="40" spans="1:2" ht="17.399999999999999" customHeight="1" thickBot="1">
      <c r="A40" s="42" t="s">
        <v>50</v>
      </c>
      <c r="B40" s="43" t="s">
        <v>51</v>
      </c>
    </row>
    <row r="41" spans="1:2">
      <c r="A41" s="205" t="s">
        <v>52</v>
      </c>
      <c r="B41" s="45" t="s">
        <v>53</v>
      </c>
    </row>
    <row r="42" spans="1:2" ht="15" thickBot="1">
      <c r="A42" s="206"/>
      <c r="B42" s="47" t="s">
        <v>54</v>
      </c>
    </row>
    <row r="43" spans="1:2">
      <c r="A43" s="205" t="s">
        <v>55</v>
      </c>
      <c r="B43" s="45" t="s">
        <v>53</v>
      </c>
    </row>
    <row r="44" spans="1:2" ht="15" thickBot="1">
      <c r="A44" s="226"/>
      <c r="B44" s="34" t="s">
        <v>56</v>
      </c>
    </row>
    <row r="45" spans="1:2">
      <c r="A45" s="205" t="s">
        <v>57</v>
      </c>
      <c r="B45" s="33" t="s">
        <v>56</v>
      </c>
    </row>
    <row r="46" spans="1:2">
      <c r="A46" s="226"/>
      <c r="B46" s="34" t="s">
        <v>58</v>
      </c>
    </row>
    <row r="47" spans="1:2" ht="15" thickBot="1">
      <c r="A47" s="206"/>
      <c r="B47" s="49"/>
    </row>
    <row r="48" spans="1:2" ht="21.6" thickBot="1">
      <c r="A48" s="217" t="s">
        <v>59</v>
      </c>
      <c r="B48" s="218"/>
    </row>
    <row r="49" spans="1:2" ht="15" thickBot="1">
      <c r="A49" s="50" t="s">
        <v>60</v>
      </c>
      <c r="B49" s="51" t="s">
        <v>61</v>
      </c>
    </row>
    <row r="50" spans="1:2" ht="36" customHeight="1" thickBot="1">
      <c r="A50" s="52" t="s">
        <v>62</v>
      </c>
      <c r="B50" s="53" t="s">
        <v>63</v>
      </c>
    </row>
    <row r="51" spans="1:2">
      <c r="A51" s="227" t="s">
        <v>64</v>
      </c>
      <c r="B51" s="229" t="s">
        <v>65</v>
      </c>
    </row>
    <row r="52" spans="1:2" ht="31.65" customHeight="1" thickBot="1">
      <c r="A52" s="228"/>
      <c r="B52" s="230"/>
    </row>
    <row r="53" spans="1:2" ht="25.8">
      <c r="A53" s="231" t="s">
        <v>66</v>
      </c>
      <c r="B53" s="232"/>
    </row>
    <row r="54" spans="1:2" ht="25.8">
      <c r="A54" s="216" t="s">
        <v>67</v>
      </c>
      <c r="B54" s="216"/>
    </row>
    <row r="55" spans="1:2" ht="16.2" thickBot="1">
      <c r="A55" s="54" t="s">
        <v>68</v>
      </c>
      <c r="B55" s="55" t="s">
        <v>19</v>
      </c>
    </row>
    <row r="56" spans="1:2" ht="21.6" thickBot="1">
      <c r="A56" s="217" t="s">
        <v>69</v>
      </c>
      <c r="B56" s="218"/>
    </row>
    <row r="57" spans="1:2">
      <c r="A57" s="233" t="s">
        <v>70</v>
      </c>
      <c r="B57" s="24" t="s">
        <v>71</v>
      </c>
    </row>
    <row r="58" spans="1:2">
      <c r="A58" s="234"/>
      <c r="B58" s="56" t="s">
        <v>72</v>
      </c>
    </row>
    <row r="59" spans="1:2">
      <c r="A59" s="234"/>
      <c r="B59" s="57" t="s">
        <v>73</v>
      </c>
    </row>
    <row r="60" spans="1:2">
      <c r="A60" s="234"/>
      <c r="B60" s="57" t="s">
        <v>74</v>
      </c>
    </row>
    <row r="61" spans="1:2">
      <c r="A61" s="234"/>
      <c r="B61" s="57" t="s">
        <v>75</v>
      </c>
    </row>
    <row r="62" spans="1:2">
      <c r="A62" s="234"/>
      <c r="B62" s="57" t="s">
        <v>76</v>
      </c>
    </row>
    <row r="63" spans="1:2">
      <c r="A63" s="234"/>
      <c r="B63" s="57" t="s">
        <v>77</v>
      </c>
    </row>
    <row r="64" spans="1:2">
      <c r="A64" s="234"/>
      <c r="B64" s="57" t="s">
        <v>78</v>
      </c>
    </row>
    <row r="65" spans="1:2">
      <c r="A65" s="234"/>
      <c r="B65" s="25"/>
    </row>
    <row r="66" spans="1:2">
      <c r="A66" s="234"/>
      <c r="B66" s="56" t="s">
        <v>79</v>
      </c>
    </row>
    <row r="67" spans="1:2">
      <c r="A67" s="234"/>
      <c r="B67" s="57" t="s">
        <v>80</v>
      </c>
    </row>
    <row r="68" spans="1:2" ht="21.6" thickBot="1">
      <c r="A68" s="217" t="s">
        <v>81</v>
      </c>
      <c r="B68" s="218"/>
    </row>
    <row r="69" spans="1:2">
      <c r="A69" s="44" t="s">
        <v>82</v>
      </c>
      <c r="B69" s="58" t="s">
        <v>83</v>
      </c>
    </row>
    <row r="70" spans="1:2">
      <c r="A70" s="48" t="s">
        <v>84</v>
      </c>
      <c r="B70" s="235" t="s">
        <v>85</v>
      </c>
    </row>
    <row r="71" spans="1:2">
      <c r="A71" s="48" t="s">
        <v>86</v>
      </c>
      <c r="B71" s="235"/>
    </row>
    <row r="72" spans="1:2" ht="15" thickBot="1">
      <c r="A72" s="46" t="s">
        <v>87</v>
      </c>
      <c r="B72" s="59"/>
    </row>
    <row r="73" spans="1:2" ht="21.6" thickBot="1">
      <c r="A73" s="224" t="s">
        <v>88</v>
      </c>
      <c r="B73" s="225"/>
    </row>
    <row r="74" spans="1:2">
      <c r="A74" s="236" t="s">
        <v>89</v>
      </c>
      <c r="B74" s="61" t="s">
        <v>90</v>
      </c>
    </row>
    <row r="75" spans="1:2">
      <c r="A75" s="237"/>
      <c r="B75" s="63" t="s">
        <v>79</v>
      </c>
    </row>
    <row r="76" spans="1:2">
      <c r="A76" s="237"/>
      <c r="B76" s="238" t="s">
        <v>91</v>
      </c>
    </row>
    <row r="77" spans="1:2">
      <c r="A77" s="237"/>
      <c r="B77" s="238"/>
    </row>
    <row r="78" spans="1:2">
      <c r="A78" s="237"/>
      <c r="B78" s="238"/>
    </row>
    <row r="79" spans="1:2">
      <c r="A79" s="65" t="s">
        <v>92</v>
      </c>
      <c r="B79" s="66" t="s">
        <v>93</v>
      </c>
    </row>
    <row r="80" spans="1:2">
      <c r="A80" s="67" t="s">
        <v>94</v>
      </c>
      <c r="B80" s="63" t="s">
        <v>79</v>
      </c>
    </row>
    <row r="81" spans="1:2" ht="15" thickBot="1">
      <c r="A81" s="68" t="s">
        <v>95</v>
      </c>
      <c r="B81" s="69" t="s">
        <v>96</v>
      </c>
    </row>
    <row r="82" spans="1:2">
      <c r="A82" s="239" t="s">
        <v>97</v>
      </c>
      <c r="B82" s="241" t="s">
        <v>98</v>
      </c>
    </row>
    <row r="83" spans="1:2" ht="15" thickBot="1">
      <c r="A83" s="240"/>
      <c r="B83" s="242"/>
    </row>
    <row r="84" spans="1:2">
      <c r="A84" s="60" t="s">
        <v>99</v>
      </c>
      <c r="B84" s="70" t="s">
        <v>79</v>
      </c>
    </row>
    <row r="85" spans="1:2">
      <c r="A85" s="62" t="s">
        <v>100</v>
      </c>
      <c r="B85" s="64" t="s">
        <v>101</v>
      </c>
    </row>
    <row r="86" spans="1:2" ht="15" thickBot="1">
      <c r="A86" s="71" t="s">
        <v>102</v>
      </c>
      <c r="B86" s="72"/>
    </row>
    <row r="87" spans="1:2">
      <c r="A87" s="236" t="s">
        <v>103</v>
      </c>
      <c r="B87" s="70" t="s">
        <v>79</v>
      </c>
    </row>
    <row r="88" spans="1:2">
      <c r="A88" s="237"/>
      <c r="B88" s="64" t="s">
        <v>104</v>
      </c>
    </row>
    <row r="89" spans="1:2" ht="15" thickBot="1">
      <c r="A89" s="243"/>
      <c r="B89" s="72"/>
    </row>
    <row r="90" spans="1:2" ht="21.6" thickBot="1">
      <c r="A90" s="244" t="s">
        <v>105</v>
      </c>
      <c r="B90" s="245"/>
    </row>
    <row r="91" spans="1:2" ht="18">
      <c r="A91" s="205" t="s">
        <v>106</v>
      </c>
      <c r="B91" s="73" t="s">
        <v>107</v>
      </c>
    </row>
    <row r="92" spans="1:2">
      <c r="A92" s="226"/>
      <c r="B92" s="56" t="s">
        <v>108</v>
      </c>
    </row>
    <row r="93" spans="1:2" ht="15" thickBot="1">
      <c r="A93" s="206"/>
      <c r="B93" s="74" t="s">
        <v>109</v>
      </c>
    </row>
    <row r="94" spans="1:2">
      <c r="A94" s="205" t="s">
        <v>110</v>
      </c>
      <c r="B94" s="58" t="s">
        <v>108</v>
      </c>
    </row>
    <row r="95" spans="1:2">
      <c r="A95" s="226"/>
      <c r="B95" s="57" t="s">
        <v>111</v>
      </c>
    </row>
    <row r="96" spans="1:2">
      <c r="A96" s="226"/>
      <c r="B96" s="56" t="s">
        <v>79</v>
      </c>
    </row>
    <row r="97" spans="1:2" ht="15" thickBot="1">
      <c r="A97" s="226"/>
      <c r="B97" s="57" t="s">
        <v>112</v>
      </c>
    </row>
    <row r="98" spans="1:2">
      <c r="A98" s="44" t="s">
        <v>113</v>
      </c>
      <c r="B98" s="212" t="s">
        <v>114</v>
      </c>
    </row>
    <row r="99" spans="1:2">
      <c r="A99" s="25" t="s">
        <v>115</v>
      </c>
      <c r="B99" s="213"/>
    </row>
    <row r="100" spans="1:2" ht="28.8">
      <c r="A100" s="25" t="s">
        <v>116</v>
      </c>
      <c r="B100" s="213"/>
    </row>
    <row r="101" spans="1:2">
      <c r="A101" s="25" t="s">
        <v>117</v>
      </c>
      <c r="B101" s="213"/>
    </row>
    <row r="102" spans="1:2" ht="15" thickBot="1">
      <c r="A102" s="26" t="s">
        <v>118</v>
      </c>
      <c r="B102" s="214"/>
    </row>
  </sheetData>
  <mergeCells count="39">
    <mergeCell ref="A91:A93"/>
    <mergeCell ref="A94:A97"/>
    <mergeCell ref="B98:B102"/>
    <mergeCell ref="A74:A78"/>
    <mergeCell ref="B76:B78"/>
    <mergeCell ref="A82:A83"/>
    <mergeCell ref="B82:B83"/>
    <mergeCell ref="A87:A89"/>
    <mergeCell ref="A90:B90"/>
    <mergeCell ref="A73:B73"/>
    <mergeCell ref="A43:A44"/>
    <mergeCell ref="A45:A47"/>
    <mergeCell ref="A48:B48"/>
    <mergeCell ref="A51:A52"/>
    <mergeCell ref="B51:B52"/>
    <mergeCell ref="A53:B53"/>
    <mergeCell ref="A54:B54"/>
    <mergeCell ref="A56:B56"/>
    <mergeCell ref="A57:A67"/>
    <mergeCell ref="A68:B68"/>
    <mergeCell ref="B70:B71"/>
    <mergeCell ref="A41:A42"/>
    <mergeCell ref="A15:A16"/>
    <mergeCell ref="A17:B17"/>
    <mergeCell ref="A18:A23"/>
    <mergeCell ref="B18:B23"/>
    <mergeCell ref="A24:A26"/>
    <mergeCell ref="B24:B26"/>
    <mergeCell ref="A27:B27"/>
    <mergeCell ref="A28:B28"/>
    <mergeCell ref="A30:B30"/>
    <mergeCell ref="A33:A36"/>
    <mergeCell ref="B33:B34"/>
    <mergeCell ref="A1:B1"/>
    <mergeCell ref="A4:B4"/>
    <mergeCell ref="A6:A9"/>
    <mergeCell ref="B6:B9"/>
    <mergeCell ref="A10:A14"/>
    <mergeCell ref="B10:B14"/>
  </mergeCells>
  <hyperlinks>
    <hyperlink ref="B2" r:id="rId1" display="https://www.mathsisfun.com/median.html" xr:uid="{00000000-0004-0000-0100-000000000000}"/>
    <hyperlink ref="A4" location="_ftn1" display="_ftn1" xr:uid="{00000000-0004-0000-0100-000001000000}"/>
  </hyperlinks>
  <pageMargins left="0.7" right="0.7" top="0.75" bottom="0.75" header="0.3" footer="0.3"/>
  <drawing r:id="rId2"/>
  <legacyDrawing r:id="rId3"/>
  <oleObjects>
    <mc:AlternateContent xmlns:mc="http://schemas.openxmlformats.org/markup-compatibility/2006">
      <mc:Choice Requires="x14">
        <oleObject progId="Acrobat Document" dvAspect="DVASPECT_ICON" shapeId="1026" r:id="rId4">
          <objectPr defaultSize="0" autoPict="0" r:id="rId5">
            <anchor moveWithCells="1">
              <from>
                <xdr:col>1</xdr:col>
                <xdr:colOff>5859780</xdr:colOff>
                <xdr:row>2</xdr:row>
                <xdr:rowOff>220980</xdr:rowOff>
              </from>
              <to>
                <xdr:col>1</xdr:col>
                <xdr:colOff>6819900</xdr:colOff>
                <xdr:row>2</xdr:row>
                <xdr:rowOff>1135380</xdr:rowOff>
              </to>
            </anchor>
          </objectPr>
        </oleObject>
      </mc:Choice>
      <mc:Fallback>
        <oleObject progId="Acrobat Document" dvAspect="DVASPECT_ICON" shapeId="102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zoomScale="90" zoomScaleNormal="90" workbookViewId="0">
      <selection activeCell="C23" sqref="C23"/>
    </sheetView>
  </sheetViews>
  <sheetFormatPr defaultRowHeight="14.4"/>
  <cols>
    <col min="1" max="1" width="74.44140625" style="1" customWidth="1"/>
    <col min="2" max="2" width="28.33203125" style="11" customWidth="1"/>
    <col min="3" max="3" width="33" customWidth="1"/>
    <col min="4" max="4" width="35.44140625" customWidth="1"/>
    <col min="5" max="5" width="32" customWidth="1"/>
  </cols>
  <sheetData>
    <row r="1" spans="1:5">
      <c r="A1" s="246"/>
      <c r="B1" s="247"/>
      <c r="C1" s="247"/>
      <c r="D1" s="247"/>
      <c r="E1" s="248"/>
    </row>
    <row r="2" spans="1:5" ht="28.8">
      <c r="A2" s="249" t="s">
        <v>119</v>
      </c>
      <c r="B2" s="250"/>
      <c r="C2" s="250"/>
      <c r="D2" s="250"/>
      <c r="E2" s="251"/>
    </row>
    <row r="3" spans="1:5">
      <c r="A3" s="80" t="s">
        <v>120</v>
      </c>
      <c r="B3" s="89" t="s">
        <v>121</v>
      </c>
      <c r="C3" t="s">
        <v>122</v>
      </c>
      <c r="D3" t="s">
        <v>123</v>
      </c>
      <c r="E3" s="81" t="s">
        <v>124</v>
      </c>
    </row>
    <row r="4" spans="1:5" ht="15.6">
      <c r="A4" s="136" t="s">
        <v>125</v>
      </c>
      <c r="B4" s="137"/>
      <c r="C4" s="175"/>
      <c r="D4" s="133"/>
      <c r="E4" s="138"/>
    </row>
    <row r="5" spans="1:5" ht="15.6">
      <c r="A5" s="85" t="s">
        <v>126</v>
      </c>
      <c r="B5" s="11">
        <v>21</v>
      </c>
      <c r="C5" s="265" t="s">
        <v>127</v>
      </c>
      <c r="E5" s="81"/>
    </row>
    <row r="6" spans="1:5" ht="15.6">
      <c r="A6" s="85" t="s">
        <v>128</v>
      </c>
      <c r="B6" s="11">
        <v>852</v>
      </c>
      <c r="C6" s="265" t="s">
        <v>127</v>
      </c>
      <c r="E6" s="81"/>
    </row>
    <row r="7" spans="1:5" ht="15.6">
      <c r="A7" s="85" t="s">
        <v>129</v>
      </c>
      <c r="B7" s="11">
        <v>76</v>
      </c>
      <c r="C7" s="265" t="s">
        <v>127</v>
      </c>
      <c r="E7" s="81"/>
    </row>
    <row r="8" spans="1:5" ht="15.6">
      <c r="A8" s="84" t="s">
        <v>130</v>
      </c>
      <c r="B8" s="11">
        <v>8</v>
      </c>
      <c r="C8" s="265" t="s">
        <v>127</v>
      </c>
      <c r="E8" s="81"/>
    </row>
    <row r="9" spans="1:5" ht="15.6">
      <c r="A9" s="84" t="s">
        <v>131</v>
      </c>
      <c r="B9" s="11">
        <v>13</v>
      </c>
      <c r="C9" s="265" t="s">
        <v>127</v>
      </c>
      <c r="E9" s="81"/>
    </row>
    <row r="10" spans="1:5" ht="15.6">
      <c r="A10" s="84" t="s">
        <v>132</v>
      </c>
      <c r="C10" s="176"/>
      <c r="E10" s="81"/>
    </row>
    <row r="11" spans="1:5" ht="15.6">
      <c r="A11" s="139" t="s">
        <v>133</v>
      </c>
      <c r="B11" s="137"/>
      <c r="C11" s="175"/>
      <c r="D11" s="133"/>
      <c r="E11" s="138"/>
    </row>
    <row r="12" spans="1:5" ht="15.6">
      <c r="A12" s="139" t="s">
        <v>134</v>
      </c>
      <c r="B12" s="137"/>
      <c r="C12" s="175"/>
      <c r="D12" s="133"/>
      <c r="E12" s="138"/>
    </row>
    <row r="13" spans="1:5" ht="15.6">
      <c r="A13" s="139" t="s">
        <v>135</v>
      </c>
      <c r="B13" s="137"/>
      <c r="C13" s="175"/>
      <c r="D13" s="133"/>
      <c r="E13" s="138"/>
    </row>
    <row r="14" spans="1:5" ht="15.6">
      <c r="A14" s="139" t="s">
        <v>136</v>
      </c>
      <c r="B14" s="137"/>
      <c r="C14" s="175"/>
      <c r="D14" s="133"/>
      <c r="E14" s="138"/>
    </row>
    <row r="15" spans="1:5" ht="15.6">
      <c r="A15" s="139" t="s">
        <v>137</v>
      </c>
      <c r="B15" s="137"/>
      <c r="C15" s="175"/>
      <c r="D15" s="133"/>
      <c r="E15" s="138"/>
    </row>
    <row r="16" spans="1:5" ht="15.6">
      <c r="A16" s="85" t="s">
        <v>138</v>
      </c>
      <c r="B16" s="11">
        <v>82</v>
      </c>
      <c r="C16" s="1">
        <v>51</v>
      </c>
      <c r="E16" s="81"/>
    </row>
    <row r="17" spans="1:5" ht="15.6">
      <c r="A17" s="85" t="s">
        <v>55</v>
      </c>
      <c r="B17" s="11">
        <v>1</v>
      </c>
      <c r="C17" s="1">
        <v>1</v>
      </c>
      <c r="E17" s="81"/>
    </row>
    <row r="18" spans="1:5" ht="15.6">
      <c r="A18" s="85" t="s">
        <v>139</v>
      </c>
      <c r="B18" s="11">
        <v>82</v>
      </c>
      <c r="C18" s="1">
        <v>51</v>
      </c>
      <c r="E18" s="81"/>
    </row>
    <row r="19" spans="1:5" ht="31.2">
      <c r="A19" s="136" t="s">
        <v>140</v>
      </c>
      <c r="B19" s="137"/>
      <c r="C19" s="175"/>
      <c r="D19" s="133"/>
      <c r="E19" s="138"/>
    </row>
    <row r="20" spans="1:5" ht="15.6">
      <c r="A20" s="136" t="s">
        <v>141</v>
      </c>
      <c r="B20" s="137"/>
      <c r="C20" s="175"/>
      <c r="D20" s="133"/>
      <c r="E20" s="138"/>
    </row>
    <row r="21" spans="1:5" ht="31.2">
      <c r="A21" s="136" t="s">
        <v>142</v>
      </c>
      <c r="B21" s="137"/>
      <c r="C21" s="175"/>
      <c r="D21" s="133"/>
      <c r="E21" s="138"/>
    </row>
    <row r="22" spans="1:5" ht="31.2">
      <c r="A22" s="136" t="s">
        <v>143</v>
      </c>
      <c r="B22" s="137"/>
      <c r="C22" s="175"/>
      <c r="D22" s="133"/>
      <c r="E22" s="138"/>
    </row>
    <row r="23" spans="1:5" ht="86.4">
      <c r="A23" s="77" t="s">
        <v>144</v>
      </c>
      <c r="C23" s="266" t="s">
        <v>145</v>
      </c>
      <c r="D23" s="78"/>
      <c r="E23" s="79"/>
    </row>
    <row r="24" spans="1:5" ht="46.8">
      <c r="A24" s="85" t="s">
        <v>146</v>
      </c>
      <c r="B24" s="11" t="s">
        <v>147</v>
      </c>
      <c r="C24" s="1" t="s">
        <v>148</v>
      </c>
      <c r="E24" s="81"/>
    </row>
    <row r="25" spans="1:5" ht="57.6">
      <c r="A25" s="85" t="s">
        <v>149</v>
      </c>
      <c r="B25" s="11" t="s">
        <v>150</v>
      </c>
      <c r="C25" s="11" t="s">
        <v>151</v>
      </c>
      <c r="E25" s="81"/>
    </row>
    <row r="26" spans="1:5" ht="46.8">
      <c r="A26" s="85" t="s">
        <v>152</v>
      </c>
      <c r="B26" s="11" t="s">
        <v>153</v>
      </c>
      <c r="C26" s="1" t="s">
        <v>154</v>
      </c>
      <c r="E26" s="81"/>
    </row>
    <row r="27" spans="1:5" ht="15.6">
      <c r="A27" s="85" t="s">
        <v>155</v>
      </c>
      <c r="C27" s="1"/>
      <c r="E27" s="81"/>
    </row>
    <row r="28" spans="1:5" ht="43.8" thickBot="1">
      <c r="A28" s="86" t="s">
        <v>156</v>
      </c>
      <c r="B28" s="100" t="s">
        <v>157</v>
      </c>
      <c r="C28" s="146" t="s">
        <v>157</v>
      </c>
      <c r="D28" s="82"/>
      <c r="E28" s="83"/>
    </row>
    <row r="29" spans="1:5">
      <c r="C29" s="1"/>
    </row>
  </sheetData>
  <mergeCells count="2">
    <mergeCell ref="A1:E1"/>
    <mergeCell ref="A2:E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2"/>
  <sheetViews>
    <sheetView tabSelected="1" topLeftCell="A98" zoomScaleNormal="100" workbookViewId="0">
      <selection activeCell="C107" sqref="C107"/>
    </sheetView>
  </sheetViews>
  <sheetFormatPr defaultColWidth="34.88671875" defaultRowHeight="14.4"/>
  <cols>
    <col min="1" max="1" width="79" style="1" customWidth="1"/>
    <col min="2" max="2" width="34.88671875" style="11"/>
  </cols>
  <sheetData>
    <row r="1" spans="1:5" ht="15" thickBot="1">
      <c r="A1" s="132"/>
      <c r="B1" s="103"/>
      <c r="C1" s="132"/>
      <c r="D1" s="132"/>
      <c r="E1" s="132"/>
    </row>
    <row r="2" spans="1:5" ht="28.8">
      <c r="A2" s="131" t="s">
        <v>158</v>
      </c>
      <c r="B2" s="104"/>
      <c r="C2" s="121"/>
      <c r="D2" s="121"/>
      <c r="E2" s="122"/>
    </row>
    <row r="3" spans="1:5">
      <c r="A3" s="80" t="s">
        <v>159</v>
      </c>
      <c r="B3" s="89" t="s">
        <v>121</v>
      </c>
      <c r="C3" s="90" t="s">
        <v>122</v>
      </c>
      <c r="D3" s="90" t="s">
        <v>123</v>
      </c>
      <c r="E3" s="91" t="s">
        <v>124</v>
      </c>
    </row>
    <row r="4" spans="1:5">
      <c r="A4" s="140" t="s">
        <v>160</v>
      </c>
      <c r="B4" s="137"/>
      <c r="C4" s="133"/>
      <c r="D4" s="133"/>
      <c r="E4" s="138"/>
    </row>
    <row r="5" spans="1:5">
      <c r="A5" s="80" t="s">
        <v>161</v>
      </c>
      <c r="B5" s="11">
        <v>32</v>
      </c>
      <c r="C5">
        <v>31</v>
      </c>
      <c r="E5" s="81"/>
    </row>
    <row r="6" spans="1:5">
      <c r="A6" s="80" t="s">
        <v>128</v>
      </c>
      <c r="B6" s="11">
        <v>1343</v>
      </c>
      <c r="C6">
        <v>1125</v>
      </c>
      <c r="E6" s="81"/>
    </row>
    <row r="7" spans="1:5">
      <c r="A7" s="80" t="s">
        <v>129</v>
      </c>
      <c r="B7" s="11">
        <v>82</v>
      </c>
      <c r="C7">
        <v>86.4</v>
      </c>
      <c r="E7" s="81"/>
    </row>
    <row r="8" spans="1:5">
      <c r="A8" s="141" t="s">
        <v>130</v>
      </c>
      <c r="B8" s="137"/>
      <c r="C8" s="133"/>
      <c r="D8" s="133"/>
      <c r="E8" s="138"/>
    </row>
    <row r="9" spans="1:5">
      <c r="A9" s="87" t="s">
        <v>131</v>
      </c>
      <c r="B9" s="11">
        <v>32</v>
      </c>
      <c r="C9">
        <v>30</v>
      </c>
      <c r="E9" s="81"/>
    </row>
    <row r="10" spans="1:5">
      <c r="A10" s="141" t="s">
        <v>132</v>
      </c>
      <c r="B10" s="137"/>
      <c r="C10" s="133">
        <v>1</v>
      </c>
      <c r="D10" s="133"/>
      <c r="E10" s="138"/>
    </row>
    <row r="11" spans="1:5">
      <c r="A11" s="141" t="s">
        <v>133</v>
      </c>
      <c r="B11" s="137"/>
      <c r="C11" s="133"/>
      <c r="D11" s="133"/>
      <c r="E11" s="138"/>
    </row>
    <row r="12" spans="1:5">
      <c r="A12" s="141" t="s">
        <v>134</v>
      </c>
      <c r="B12" s="137"/>
      <c r="C12" s="133"/>
      <c r="D12" s="133"/>
      <c r="E12" s="138"/>
    </row>
    <row r="13" spans="1:5">
      <c r="A13" s="141" t="s">
        <v>162</v>
      </c>
      <c r="B13" s="137"/>
      <c r="C13" s="133"/>
      <c r="D13" s="133"/>
      <c r="E13" s="138"/>
    </row>
    <row r="14" spans="1:5">
      <c r="A14" s="141" t="s">
        <v>136</v>
      </c>
      <c r="B14" s="137"/>
      <c r="C14" s="133"/>
      <c r="D14" s="133"/>
      <c r="E14" s="138"/>
    </row>
    <row r="15" spans="1:5">
      <c r="A15" s="141" t="s">
        <v>137</v>
      </c>
      <c r="B15" s="137"/>
      <c r="C15" s="137"/>
      <c r="D15" s="133"/>
      <c r="E15" s="138"/>
    </row>
    <row r="16" spans="1:5">
      <c r="A16" s="80" t="s">
        <v>138</v>
      </c>
      <c r="B16" s="11">
        <v>25</v>
      </c>
      <c r="C16" s="114">
        <v>15.5</v>
      </c>
      <c r="E16" s="81"/>
    </row>
    <row r="17" spans="1:5">
      <c r="A17" s="80" t="s">
        <v>55</v>
      </c>
      <c r="B17" s="11">
        <v>1</v>
      </c>
      <c r="C17">
        <v>1</v>
      </c>
      <c r="E17" s="81"/>
    </row>
    <row r="18" spans="1:5">
      <c r="A18" s="80" t="s">
        <v>139</v>
      </c>
      <c r="B18" s="11">
        <v>25</v>
      </c>
      <c r="C18">
        <v>15.5</v>
      </c>
      <c r="E18" s="81"/>
    </row>
    <row r="19" spans="1:5">
      <c r="A19" s="140" t="s">
        <v>163</v>
      </c>
      <c r="B19" s="137"/>
      <c r="C19" s="133"/>
      <c r="D19" s="133"/>
      <c r="E19" s="138"/>
    </row>
    <row r="20" spans="1:5">
      <c r="A20" s="140" t="s">
        <v>164</v>
      </c>
      <c r="B20" s="137"/>
      <c r="C20" s="133"/>
      <c r="D20" s="133"/>
      <c r="E20" s="138"/>
    </row>
    <row r="21" spans="1:5">
      <c r="A21" s="140" t="s">
        <v>165</v>
      </c>
      <c r="B21" s="137"/>
      <c r="C21" s="133"/>
      <c r="D21" s="133"/>
      <c r="E21" s="138"/>
    </row>
    <row r="22" spans="1:5" ht="28.8">
      <c r="A22" s="140" t="s">
        <v>166</v>
      </c>
      <c r="B22" s="137"/>
      <c r="C22" s="133"/>
      <c r="D22" s="133"/>
      <c r="E22" s="138"/>
    </row>
    <row r="23" spans="1:5" ht="28.8">
      <c r="A23" s="77" t="s">
        <v>144</v>
      </c>
      <c r="C23" s="78"/>
      <c r="D23" s="78"/>
      <c r="E23" s="79"/>
    </row>
    <row r="24" spans="1:5">
      <c r="A24" s="80" t="s">
        <v>155</v>
      </c>
      <c r="E24" s="81"/>
    </row>
    <row r="25" spans="1:5" ht="43.2">
      <c r="A25" s="80" t="s">
        <v>156</v>
      </c>
      <c r="B25" s="11" t="s">
        <v>157</v>
      </c>
      <c r="C25" s="11" t="s">
        <v>157</v>
      </c>
      <c r="E25" s="81"/>
    </row>
    <row r="26" spans="1:5" ht="43.2">
      <c r="A26" s="80" t="s">
        <v>146</v>
      </c>
      <c r="B26" s="11" t="s">
        <v>147</v>
      </c>
      <c r="E26" s="81"/>
    </row>
    <row r="27" spans="1:5" ht="43.2">
      <c r="A27" s="80" t="s">
        <v>149</v>
      </c>
      <c r="B27" s="11" t="s">
        <v>150</v>
      </c>
      <c r="C27" s="1" t="s">
        <v>150</v>
      </c>
      <c r="E27" s="81"/>
    </row>
    <row r="28" spans="1:5" ht="43.8" thickBot="1">
      <c r="A28" s="88" t="s">
        <v>152</v>
      </c>
      <c r="B28" s="100" t="s">
        <v>167</v>
      </c>
      <c r="C28" s="146" t="s">
        <v>167</v>
      </c>
      <c r="D28" s="82"/>
      <c r="E28" s="83"/>
    </row>
    <row r="29" spans="1:5" ht="15" thickBot="1">
      <c r="A29" s="132"/>
      <c r="B29" s="103"/>
      <c r="C29" s="132"/>
      <c r="D29" s="132"/>
      <c r="E29" s="132"/>
    </row>
    <row r="30" spans="1:5" ht="28.8">
      <c r="A30" s="131" t="s">
        <v>168</v>
      </c>
      <c r="B30" s="104"/>
      <c r="C30" s="121"/>
      <c r="D30" s="121"/>
      <c r="E30" s="122"/>
    </row>
    <row r="31" spans="1:5">
      <c r="A31" s="80" t="s">
        <v>159</v>
      </c>
      <c r="B31" s="89" t="s">
        <v>121</v>
      </c>
      <c r="C31" t="s">
        <v>122</v>
      </c>
      <c r="D31" t="s">
        <v>123</v>
      </c>
      <c r="E31" s="81" t="s">
        <v>124</v>
      </c>
    </row>
    <row r="32" spans="1:5">
      <c r="A32" s="140" t="s">
        <v>160</v>
      </c>
      <c r="B32" s="137"/>
      <c r="C32" s="133"/>
      <c r="D32" s="133"/>
      <c r="E32" s="138"/>
    </row>
    <row r="33" spans="1:5">
      <c r="A33" s="80" t="s">
        <v>161</v>
      </c>
      <c r="B33" s="11">
        <v>15</v>
      </c>
      <c r="C33">
        <v>14</v>
      </c>
      <c r="E33" s="81"/>
    </row>
    <row r="34" spans="1:5">
      <c r="A34" s="80" t="s">
        <v>128</v>
      </c>
      <c r="B34" s="11">
        <v>701</v>
      </c>
      <c r="C34">
        <v>592</v>
      </c>
      <c r="E34" s="81"/>
    </row>
    <row r="35" spans="1:5">
      <c r="A35" s="80" t="s">
        <v>129</v>
      </c>
      <c r="B35" s="11">
        <v>77</v>
      </c>
      <c r="C35" s="267" t="s">
        <v>169</v>
      </c>
      <c r="E35" s="81"/>
    </row>
    <row r="36" spans="1:5">
      <c r="A36" s="87" t="s">
        <v>130</v>
      </c>
      <c r="B36" s="11">
        <v>15</v>
      </c>
      <c r="C36">
        <v>14</v>
      </c>
      <c r="E36" s="81"/>
    </row>
    <row r="37" spans="1:5">
      <c r="A37" s="141" t="s">
        <v>131</v>
      </c>
      <c r="B37" s="137"/>
      <c r="C37" s="133"/>
      <c r="D37" s="133"/>
      <c r="E37" s="138"/>
    </row>
    <row r="38" spans="1:5">
      <c r="A38" s="87" t="s">
        <v>132</v>
      </c>
      <c r="E38" s="81"/>
    </row>
    <row r="39" spans="1:5">
      <c r="A39" s="141" t="s">
        <v>133</v>
      </c>
      <c r="B39" s="137"/>
      <c r="C39" s="133"/>
      <c r="D39" s="133"/>
      <c r="E39" s="138"/>
    </row>
    <row r="40" spans="1:5">
      <c r="A40" s="141" t="s">
        <v>134</v>
      </c>
      <c r="B40" s="137"/>
      <c r="C40" s="133"/>
      <c r="D40" s="133"/>
      <c r="E40" s="138"/>
    </row>
    <row r="41" spans="1:5">
      <c r="A41" s="141" t="s">
        <v>162</v>
      </c>
      <c r="B41" s="137"/>
      <c r="C41" s="133"/>
      <c r="D41" s="133"/>
      <c r="E41" s="138"/>
    </row>
    <row r="42" spans="1:5">
      <c r="A42" s="141" t="s">
        <v>136</v>
      </c>
      <c r="B42" s="137"/>
      <c r="C42" s="133"/>
      <c r="D42" s="133"/>
      <c r="E42" s="138"/>
    </row>
    <row r="43" spans="1:5">
      <c r="A43" s="141" t="s">
        <v>137</v>
      </c>
      <c r="B43" s="137"/>
      <c r="C43" s="133"/>
      <c r="D43" s="133"/>
      <c r="E43" s="138"/>
    </row>
    <row r="44" spans="1:5">
      <c r="A44" s="80" t="s">
        <v>138</v>
      </c>
      <c r="B44" s="11">
        <v>9</v>
      </c>
      <c r="C44">
        <v>6</v>
      </c>
      <c r="E44" s="81"/>
    </row>
    <row r="45" spans="1:5">
      <c r="A45" s="80" t="s">
        <v>55</v>
      </c>
      <c r="B45" s="11">
        <v>1</v>
      </c>
      <c r="C45">
        <v>1</v>
      </c>
      <c r="E45" s="81"/>
    </row>
    <row r="46" spans="1:5">
      <c r="A46" s="80" t="s">
        <v>139</v>
      </c>
      <c r="B46" s="11">
        <v>9</v>
      </c>
      <c r="C46">
        <v>6</v>
      </c>
      <c r="E46" s="81"/>
    </row>
    <row r="47" spans="1:5">
      <c r="A47" s="140" t="s">
        <v>163</v>
      </c>
      <c r="B47" s="137"/>
      <c r="C47" s="133"/>
      <c r="D47" s="133"/>
      <c r="E47" s="138"/>
    </row>
    <row r="48" spans="1:5">
      <c r="A48" s="140" t="s">
        <v>164</v>
      </c>
      <c r="B48" s="137"/>
      <c r="C48" s="133"/>
      <c r="D48" s="133"/>
      <c r="E48" s="138"/>
    </row>
    <row r="49" spans="1:5">
      <c r="A49" s="140" t="s">
        <v>165</v>
      </c>
      <c r="B49" s="137"/>
      <c r="C49" s="133"/>
      <c r="D49" s="133"/>
      <c r="E49" s="138"/>
    </row>
    <row r="50" spans="1:5" ht="28.8">
      <c r="A50" s="140" t="s">
        <v>166</v>
      </c>
      <c r="B50" s="137"/>
      <c r="C50" s="133"/>
      <c r="D50" s="133"/>
      <c r="E50" s="138"/>
    </row>
    <row r="51" spans="1:5" ht="86.4">
      <c r="A51" s="177" t="s">
        <v>144</v>
      </c>
      <c r="B51" s="178"/>
      <c r="C51" s="266" t="s">
        <v>170</v>
      </c>
      <c r="D51" s="179"/>
      <c r="E51" s="180"/>
    </row>
    <row r="52" spans="1:5">
      <c r="A52" s="80" t="s">
        <v>155</v>
      </c>
      <c r="E52" s="81"/>
    </row>
    <row r="53" spans="1:5" ht="43.2">
      <c r="A53" s="80" t="s">
        <v>156</v>
      </c>
      <c r="C53" s="11" t="s">
        <v>157</v>
      </c>
      <c r="E53" s="81"/>
    </row>
    <row r="54" spans="1:5" ht="43.2">
      <c r="A54" s="80" t="s">
        <v>146</v>
      </c>
      <c r="C54" t="s">
        <v>171</v>
      </c>
      <c r="E54" s="81"/>
    </row>
    <row r="55" spans="1:5" ht="43.2">
      <c r="A55" s="80" t="s">
        <v>149</v>
      </c>
      <c r="C55" s="11" t="s">
        <v>150</v>
      </c>
      <c r="E55" s="81"/>
    </row>
    <row r="56" spans="1:5" ht="43.8" thickBot="1">
      <c r="A56" s="88" t="s">
        <v>152</v>
      </c>
      <c r="B56" s="100"/>
      <c r="C56" s="82" t="s">
        <v>172</v>
      </c>
      <c r="D56" s="82"/>
      <c r="E56" s="83"/>
    </row>
    <row r="57" spans="1:5" ht="15" thickBot="1">
      <c r="A57" s="132"/>
      <c r="B57" s="103"/>
      <c r="C57" s="132"/>
      <c r="D57" s="132"/>
      <c r="E57" s="132"/>
    </row>
    <row r="58" spans="1:5" ht="28.8">
      <c r="A58" s="131" t="s">
        <v>173</v>
      </c>
      <c r="B58" s="104"/>
      <c r="C58" s="121"/>
      <c r="D58" s="121"/>
      <c r="E58" s="122"/>
    </row>
    <row r="59" spans="1:5">
      <c r="A59" s="80" t="s">
        <v>159</v>
      </c>
      <c r="B59" s="89" t="s">
        <v>121</v>
      </c>
      <c r="C59" t="s">
        <v>122</v>
      </c>
      <c r="D59" t="s">
        <v>123</v>
      </c>
      <c r="E59" s="81" t="s">
        <v>124</v>
      </c>
    </row>
    <row r="60" spans="1:5">
      <c r="A60" s="140" t="s">
        <v>160</v>
      </c>
      <c r="B60" s="137"/>
      <c r="C60" s="133"/>
      <c r="D60" s="133"/>
      <c r="E60" s="138"/>
    </row>
    <row r="61" spans="1:5">
      <c r="A61" s="80" t="s">
        <v>161</v>
      </c>
      <c r="B61" s="11">
        <v>11</v>
      </c>
      <c r="C61">
        <v>15</v>
      </c>
      <c r="E61" s="81"/>
    </row>
    <row r="62" spans="1:5">
      <c r="A62" s="80" t="s">
        <v>128</v>
      </c>
      <c r="B62" s="11">
        <v>540</v>
      </c>
      <c r="C62">
        <v>684</v>
      </c>
      <c r="E62" s="81"/>
    </row>
    <row r="63" spans="1:5">
      <c r="A63" s="80" t="s">
        <v>129</v>
      </c>
      <c r="B63" s="11">
        <v>100</v>
      </c>
      <c r="C63" s="267" t="s">
        <v>174</v>
      </c>
      <c r="E63" s="81"/>
    </row>
    <row r="64" spans="1:5">
      <c r="A64" s="141" t="s">
        <v>130</v>
      </c>
      <c r="B64" s="137"/>
      <c r="C64" s="133"/>
      <c r="D64" s="133"/>
      <c r="E64" s="138"/>
    </row>
    <row r="65" spans="1:5">
      <c r="A65" s="87" t="s">
        <v>131</v>
      </c>
      <c r="B65" s="11">
        <v>11</v>
      </c>
      <c r="C65">
        <v>15</v>
      </c>
      <c r="E65" s="81"/>
    </row>
    <row r="66" spans="1:5">
      <c r="A66" s="141" t="s">
        <v>132</v>
      </c>
      <c r="B66" s="137"/>
      <c r="C66" s="133"/>
      <c r="D66" s="133"/>
      <c r="E66" s="138"/>
    </row>
    <row r="67" spans="1:5">
      <c r="A67" s="141" t="s">
        <v>133</v>
      </c>
      <c r="B67" s="137"/>
      <c r="C67" s="133"/>
      <c r="D67" s="133"/>
      <c r="E67" s="138"/>
    </row>
    <row r="68" spans="1:5">
      <c r="A68" s="141" t="s">
        <v>134</v>
      </c>
      <c r="B68" s="137"/>
      <c r="C68" s="133"/>
      <c r="D68" s="133"/>
      <c r="E68" s="138"/>
    </row>
    <row r="69" spans="1:5">
      <c r="A69" s="141" t="s">
        <v>162</v>
      </c>
      <c r="B69" s="137"/>
      <c r="C69" s="133"/>
      <c r="D69" s="133"/>
      <c r="E69" s="138"/>
    </row>
    <row r="70" spans="1:5">
      <c r="A70" s="141" t="s">
        <v>136</v>
      </c>
      <c r="B70" s="137"/>
      <c r="C70" s="133"/>
      <c r="D70" s="133"/>
      <c r="E70" s="138"/>
    </row>
    <row r="71" spans="1:5">
      <c r="A71" s="141" t="s">
        <v>137</v>
      </c>
      <c r="B71" s="137"/>
      <c r="C71" s="133"/>
      <c r="D71" s="133"/>
      <c r="E71" s="138"/>
    </row>
    <row r="72" spans="1:5">
      <c r="A72" s="80" t="s">
        <v>138</v>
      </c>
      <c r="B72" s="11">
        <v>26</v>
      </c>
      <c r="C72">
        <v>28</v>
      </c>
      <c r="E72" s="81"/>
    </row>
    <row r="73" spans="1:5">
      <c r="A73" s="80" t="s">
        <v>55</v>
      </c>
      <c r="B73" s="11">
        <v>1</v>
      </c>
      <c r="C73">
        <v>1</v>
      </c>
      <c r="E73" s="81"/>
    </row>
    <row r="74" spans="1:5">
      <c r="A74" s="80" t="s">
        <v>139</v>
      </c>
      <c r="B74" s="11">
        <v>26</v>
      </c>
      <c r="C74">
        <v>28</v>
      </c>
      <c r="E74" s="81"/>
    </row>
    <row r="75" spans="1:5">
      <c r="A75" s="140" t="s">
        <v>163</v>
      </c>
      <c r="B75" s="137"/>
      <c r="C75" s="133"/>
      <c r="D75" s="133"/>
      <c r="E75" s="138"/>
    </row>
    <row r="76" spans="1:5">
      <c r="A76" s="140" t="s">
        <v>164</v>
      </c>
      <c r="B76" s="137"/>
      <c r="C76" s="133"/>
      <c r="D76" s="133"/>
      <c r="E76" s="138"/>
    </row>
    <row r="77" spans="1:5">
      <c r="A77" s="140" t="s">
        <v>165</v>
      </c>
      <c r="B77" s="137"/>
      <c r="C77" s="133"/>
      <c r="D77" s="133"/>
      <c r="E77" s="138"/>
    </row>
    <row r="78" spans="1:5" ht="28.8">
      <c r="A78" s="140" t="s">
        <v>166</v>
      </c>
      <c r="B78" s="137"/>
      <c r="C78" s="133"/>
      <c r="D78" s="133"/>
      <c r="E78" s="138"/>
    </row>
    <row r="79" spans="1:5" ht="86.4">
      <c r="A79" s="77" t="s">
        <v>144</v>
      </c>
      <c r="C79" s="268" t="s">
        <v>170</v>
      </c>
      <c r="D79" s="78"/>
      <c r="E79" s="79"/>
    </row>
    <row r="80" spans="1:5">
      <c r="A80" s="80" t="s">
        <v>155</v>
      </c>
      <c r="E80" s="81"/>
    </row>
    <row r="81" spans="1:5" ht="43.2">
      <c r="A81" s="94" t="s">
        <v>156</v>
      </c>
      <c r="B81" s="11" t="s">
        <v>157</v>
      </c>
      <c r="C81" s="11" t="s">
        <v>157</v>
      </c>
      <c r="E81" s="81"/>
    </row>
    <row r="82" spans="1:5" ht="43.2">
      <c r="A82" s="94" t="s">
        <v>146</v>
      </c>
      <c r="B82" s="11" t="s">
        <v>147</v>
      </c>
      <c r="C82" t="s">
        <v>171</v>
      </c>
      <c r="E82" s="81"/>
    </row>
    <row r="83" spans="1:5" ht="43.2">
      <c r="A83" s="94" t="s">
        <v>149</v>
      </c>
      <c r="B83" s="11" t="s">
        <v>175</v>
      </c>
      <c r="C83" s="11" t="s">
        <v>175</v>
      </c>
      <c r="E83" s="81"/>
    </row>
    <row r="84" spans="1:5" ht="43.8" thickBot="1">
      <c r="A84" s="95" t="s">
        <v>152</v>
      </c>
      <c r="B84" s="100" t="s">
        <v>176</v>
      </c>
      <c r="C84" s="100" t="s">
        <v>177</v>
      </c>
      <c r="D84" s="82"/>
      <c r="E84" s="83"/>
    </row>
    <row r="85" spans="1:5" ht="15" thickBot="1">
      <c r="A85" s="132"/>
      <c r="B85" s="103"/>
      <c r="C85" s="132"/>
      <c r="D85" s="132"/>
      <c r="E85" s="132"/>
    </row>
    <row r="86" spans="1:5" ht="28.8">
      <c r="A86" s="131" t="s">
        <v>178</v>
      </c>
      <c r="B86" s="104"/>
      <c r="C86" s="121"/>
      <c r="D86" s="121"/>
      <c r="E86" s="122"/>
    </row>
    <row r="87" spans="1:5">
      <c r="A87" s="80" t="s">
        <v>159</v>
      </c>
      <c r="B87" s="89" t="s">
        <v>121</v>
      </c>
      <c r="C87" t="s">
        <v>122</v>
      </c>
      <c r="D87" t="s">
        <v>123</v>
      </c>
      <c r="E87" s="81" t="s">
        <v>124</v>
      </c>
    </row>
    <row r="88" spans="1:5">
      <c r="A88" s="140" t="s">
        <v>160</v>
      </c>
      <c r="B88" s="137"/>
      <c r="C88" s="133"/>
      <c r="D88" s="133"/>
      <c r="E88" s="138"/>
    </row>
    <row r="89" spans="1:5">
      <c r="A89" s="80" t="s">
        <v>161</v>
      </c>
      <c r="B89" s="11">
        <v>21</v>
      </c>
      <c r="C89" s="267" t="s">
        <v>174</v>
      </c>
      <c r="E89" s="81"/>
    </row>
    <row r="90" spans="1:5">
      <c r="A90" s="80" t="s">
        <v>128</v>
      </c>
      <c r="B90" s="11">
        <v>867</v>
      </c>
      <c r="C90" s="267" t="s">
        <v>174</v>
      </c>
      <c r="E90" s="81"/>
    </row>
    <row r="91" spans="1:5">
      <c r="A91" s="80" t="s">
        <v>129</v>
      </c>
      <c r="B91" s="11">
        <v>79</v>
      </c>
      <c r="C91" s="267" t="s">
        <v>174</v>
      </c>
      <c r="E91" s="81"/>
    </row>
    <row r="92" spans="1:5">
      <c r="A92" s="87" t="s">
        <v>130</v>
      </c>
      <c r="B92" s="11">
        <v>6</v>
      </c>
      <c r="C92" s="267" t="s">
        <v>174</v>
      </c>
      <c r="E92" s="81"/>
    </row>
    <row r="93" spans="1:5">
      <c r="A93" s="87" t="s">
        <v>131</v>
      </c>
      <c r="B93" s="11">
        <v>14</v>
      </c>
      <c r="C93" s="267" t="s">
        <v>174</v>
      </c>
      <c r="E93" s="81"/>
    </row>
    <row r="94" spans="1:5">
      <c r="A94" s="87" t="s">
        <v>132</v>
      </c>
      <c r="B94" s="11">
        <v>1</v>
      </c>
      <c r="C94" s="269"/>
      <c r="E94" s="81"/>
    </row>
    <row r="95" spans="1:5">
      <c r="A95" s="141" t="s">
        <v>133</v>
      </c>
      <c r="B95" s="137"/>
      <c r="C95" s="133"/>
      <c r="D95" s="133"/>
      <c r="E95" s="138"/>
    </row>
    <row r="96" spans="1:5">
      <c r="A96" s="141" t="s">
        <v>134</v>
      </c>
      <c r="B96" s="137"/>
      <c r="C96" s="133"/>
      <c r="D96" s="133"/>
      <c r="E96" s="138"/>
    </row>
    <row r="97" spans="1:5">
      <c r="A97" s="141" t="s">
        <v>162</v>
      </c>
      <c r="B97" s="137"/>
      <c r="C97" s="133"/>
      <c r="D97" s="133"/>
      <c r="E97" s="138"/>
    </row>
    <row r="98" spans="1:5">
      <c r="A98" s="141" t="s">
        <v>136</v>
      </c>
      <c r="B98" s="137"/>
      <c r="C98" s="133"/>
      <c r="D98" s="133"/>
      <c r="E98" s="138"/>
    </row>
    <row r="99" spans="1:5">
      <c r="A99" s="141" t="s">
        <v>137</v>
      </c>
      <c r="B99" s="137"/>
      <c r="C99" s="133"/>
      <c r="D99" s="133"/>
      <c r="E99" s="138"/>
    </row>
    <row r="100" spans="1:5">
      <c r="A100" s="80" t="s">
        <v>138</v>
      </c>
      <c r="B100" s="11">
        <v>6</v>
      </c>
      <c r="C100" s="267" t="s">
        <v>174</v>
      </c>
      <c r="E100" s="81"/>
    </row>
    <row r="101" spans="1:5">
      <c r="A101" s="80" t="s">
        <v>55</v>
      </c>
      <c r="B101" s="11">
        <v>1</v>
      </c>
      <c r="C101" s="267" t="s">
        <v>174</v>
      </c>
      <c r="E101" s="81"/>
    </row>
    <row r="102" spans="1:5">
      <c r="A102" s="80" t="s">
        <v>139</v>
      </c>
      <c r="B102" s="11">
        <v>6</v>
      </c>
      <c r="C102" s="267" t="s">
        <v>174</v>
      </c>
      <c r="E102" s="81"/>
    </row>
    <row r="103" spans="1:5">
      <c r="A103" s="140" t="s">
        <v>163</v>
      </c>
      <c r="B103" s="137"/>
      <c r="C103" s="133"/>
      <c r="D103" s="133"/>
      <c r="E103" s="138"/>
    </row>
    <row r="104" spans="1:5">
      <c r="A104" s="140" t="s">
        <v>164</v>
      </c>
      <c r="B104" s="137"/>
      <c r="C104" s="133"/>
      <c r="D104" s="133"/>
      <c r="E104" s="138"/>
    </row>
    <row r="105" spans="1:5">
      <c r="A105" s="140" t="s">
        <v>165</v>
      </c>
      <c r="B105" s="137"/>
      <c r="C105" s="133"/>
      <c r="D105" s="133"/>
      <c r="E105" s="138"/>
    </row>
    <row r="106" spans="1:5" ht="28.8">
      <c r="A106" s="140" t="s">
        <v>166</v>
      </c>
      <c r="B106" s="137"/>
      <c r="C106" s="133"/>
      <c r="D106" s="133"/>
      <c r="E106" s="138"/>
    </row>
    <row r="107" spans="1:5" ht="72">
      <c r="A107" s="77" t="s">
        <v>144</v>
      </c>
      <c r="C107" s="268" t="s">
        <v>179</v>
      </c>
      <c r="D107" s="78"/>
      <c r="E107" s="79"/>
    </row>
    <row r="108" spans="1:5">
      <c r="A108" s="80" t="s">
        <v>155</v>
      </c>
      <c r="E108" s="81"/>
    </row>
    <row r="109" spans="1:5" ht="43.2">
      <c r="A109" s="80" t="s">
        <v>156</v>
      </c>
      <c r="B109" s="11" t="s">
        <v>157</v>
      </c>
      <c r="C109" s="11" t="s">
        <v>157</v>
      </c>
      <c r="E109" s="81"/>
    </row>
    <row r="110" spans="1:5" ht="43.2">
      <c r="A110" s="80" t="s">
        <v>146</v>
      </c>
      <c r="C110" t="s">
        <v>171</v>
      </c>
      <c r="E110" s="81"/>
    </row>
    <row r="111" spans="1:5" ht="43.2">
      <c r="A111" s="80" t="s">
        <v>149</v>
      </c>
      <c r="B111" s="11" t="s">
        <v>150</v>
      </c>
      <c r="C111" s="11" t="s">
        <v>175</v>
      </c>
      <c r="E111" s="81"/>
    </row>
    <row r="112" spans="1:5" ht="43.8" thickBot="1">
      <c r="A112" s="88" t="s">
        <v>152</v>
      </c>
      <c r="B112" s="100" t="s">
        <v>180</v>
      </c>
      <c r="C112" s="100" t="s">
        <v>180</v>
      </c>
      <c r="D112" s="82"/>
      <c r="E112" s="83"/>
    </row>
  </sheetData>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
  <sheetViews>
    <sheetView topLeftCell="A112" zoomScaleNormal="100" workbookViewId="0">
      <selection activeCell="C75" sqref="C75"/>
    </sheetView>
  </sheetViews>
  <sheetFormatPr defaultRowHeight="14.4"/>
  <cols>
    <col min="1" max="1" width="62.88671875" customWidth="1"/>
    <col min="2" max="2" width="34.44140625" style="11" customWidth="1"/>
    <col min="3" max="3" width="35" bestFit="1" customWidth="1"/>
    <col min="4" max="4" width="37.33203125" bestFit="1" customWidth="1"/>
    <col min="5" max="5" width="34.5546875" bestFit="1" customWidth="1"/>
  </cols>
  <sheetData>
    <row r="1" spans="1:5" ht="15" thickBot="1">
      <c r="A1" s="252"/>
      <c r="B1" s="253"/>
      <c r="C1" s="253"/>
      <c r="D1" s="253"/>
      <c r="E1" s="254"/>
    </row>
    <row r="2" spans="1:5" ht="28.8">
      <c r="A2" s="255" t="s">
        <v>181</v>
      </c>
      <c r="B2" s="256"/>
      <c r="C2" s="256"/>
      <c r="D2" s="256"/>
      <c r="E2" s="257"/>
    </row>
    <row r="3" spans="1:5" s="78" customFormat="1">
      <c r="A3" s="77" t="s">
        <v>159</v>
      </c>
      <c r="B3" s="89" t="s">
        <v>121</v>
      </c>
      <c r="C3" s="78" t="s">
        <v>122</v>
      </c>
      <c r="D3" s="78" t="s">
        <v>123</v>
      </c>
      <c r="E3" s="79" t="s">
        <v>124</v>
      </c>
    </row>
    <row r="4" spans="1:5">
      <c r="A4" s="80" t="s">
        <v>160</v>
      </c>
      <c r="B4" s="11">
        <v>505</v>
      </c>
      <c r="C4" s="112">
        <v>506</v>
      </c>
      <c r="E4" s="81"/>
    </row>
    <row r="5" spans="1:5">
      <c r="A5" s="80" t="s">
        <v>161</v>
      </c>
      <c r="B5" s="11">
        <v>329</v>
      </c>
      <c r="C5" s="112">
        <v>308</v>
      </c>
      <c r="E5" s="81"/>
    </row>
    <row r="6" spans="1:5">
      <c r="A6" s="80" t="s">
        <v>128</v>
      </c>
      <c r="B6" s="11">
        <v>1870</v>
      </c>
      <c r="C6" s="112">
        <v>1822</v>
      </c>
      <c r="E6" s="81"/>
    </row>
    <row r="7" spans="1:5">
      <c r="A7" s="80" t="s">
        <v>129</v>
      </c>
      <c r="B7" s="97">
        <v>0.85</v>
      </c>
      <c r="C7" s="160">
        <v>0.82</v>
      </c>
      <c r="E7" s="81"/>
    </row>
    <row r="8" spans="1:5">
      <c r="A8" s="87" t="s">
        <v>130</v>
      </c>
      <c r="B8" s="11">
        <v>213</v>
      </c>
      <c r="C8" s="112">
        <v>105</v>
      </c>
      <c r="E8" s="81"/>
    </row>
    <row r="9" spans="1:5">
      <c r="A9" s="87" t="s">
        <v>131</v>
      </c>
      <c r="B9" s="11">
        <v>112</v>
      </c>
      <c r="C9" s="112">
        <v>197</v>
      </c>
      <c r="E9" s="81"/>
    </row>
    <row r="10" spans="1:5">
      <c r="A10" s="87" t="s">
        <v>132</v>
      </c>
      <c r="B10" s="11">
        <v>4</v>
      </c>
      <c r="C10" s="112">
        <v>3</v>
      </c>
      <c r="E10" s="81"/>
    </row>
    <row r="11" spans="1:5">
      <c r="A11" s="141" t="s">
        <v>133</v>
      </c>
      <c r="B11" s="137"/>
      <c r="C11" s="133"/>
      <c r="D11" s="133"/>
      <c r="E11" s="138"/>
    </row>
    <row r="12" spans="1:5">
      <c r="A12" s="141" t="s">
        <v>134</v>
      </c>
      <c r="B12" s="137"/>
      <c r="C12" s="133"/>
      <c r="D12" s="133"/>
      <c r="E12" s="138"/>
    </row>
    <row r="13" spans="1:5">
      <c r="A13" s="141" t="s">
        <v>162</v>
      </c>
      <c r="B13" s="137"/>
      <c r="C13" s="133"/>
      <c r="D13" s="133"/>
      <c r="E13" s="138"/>
    </row>
    <row r="14" spans="1:5">
      <c r="A14" s="141" t="s">
        <v>136</v>
      </c>
      <c r="B14" s="137"/>
      <c r="C14" s="133"/>
      <c r="D14" s="133"/>
      <c r="E14" s="138"/>
    </row>
    <row r="15" spans="1:5">
      <c r="A15" s="141" t="s">
        <v>137</v>
      </c>
      <c r="B15" s="137"/>
      <c r="C15" s="133"/>
      <c r="D15" s="133"/>
      <c r="E15" s="138"/>
    </row>
    <row r="16" spans="1:5">
      <c r="A16" s="80" t="s">
        <v>138</v>
      </c>
      <c r="B16" s="11">
        <v>7</v>
      </c>
      <c r="C16" s="11">
        <v>8</v>
      </c>
      <c r="E16" s="81"/>
    </row>
    <row r="17" spans="1:5">
      <c r="A17" s="80" t="s">
        <v>55</v>
      </c>
      <c r="B17" s="11">
        <v>1</v>
      </c>
      <c r="C17" s="11">
        <v>1</v>
      </c>
      <c r="E17" s="81"/>
    </row>
    <row r="18" spans="1:5">
      <c r="A18" s="80" t="s">
        <v>139</v>
      </c>
      <c r="B18" s="11">
        <v>6</v>
      </c>
      <c r="C18" s="11">
        <v>8</v>
      </c>
      <c r="E18" s="81"/>
    </row>
    <row r="19" spans="1:5" ht="28.8">
      <c r="A19" s="140" t="s">
        <v>163</v>
      </c>
      <c r="B19" s="137"/>
      <c r="C19" s="133"/>
      <c r="D19" s="133"/>
      <c r="E19" s="138"/>
    </row>
    <row r="20" spans="1:5">
      <c r="A20" s="140" t="s">
        <v>164</v>
      </c>
      <c r="B20" s="137"/>
      <c r="C20" s="133"/>
      <c r="D20" s="133"/>
      <c r="E20" s="138"/>
    </row>
    <row r="21" spans="1:5" ht="28.8">
      <c r="A21" s="140" t="s">
        <v>165</v>
      </c>
      <c r="B21" s="137"/>
      <c r="C21" s="133"/>
      <c r="D21" s="133"/>
      <c r="E21" s="138"/>
    </row>
    <row r="22" spans="1:5" ht="43.2">
      <c r="A22" s="140" t="s">
        <v>166</v>
      </c>
      <c r="B22" s="137"/>
      <c r="C22" s="133"/>
      <c r="D22" s="133"/>
      <c r="E22" s="138"/>
    </row>
    <row r="23" spans="1:5" ht="28.8">
      <c r="A23" s="140" t="s">
        <v>182</v>
      </c>
      <c r="B23" s="145" t="s">
        <v>183</v>
      </c>
      <c r="C23" s="133"/>
      <c r="D23" s="133"/>
      <c r="E23" s="138"/>
    </row>
    <row r="24" spans="1:5" ht="38.25" customHeight="1">
      <c r="A24" s="140" t="s">
        <v>184</v>
      </c>
      <c r="B24" s="145" t="s">
        <v>183</v>
      </c>
      <c r="C24" s="133"/>
      <c r="D24" s="133"/>
      <c r="E24" s="138"/>
    </row>
    <row r="25" spans="1:5" ht="28.8">
      <c r="A25" s="140" t="s">
        <v>185</v>
      </c>
      <c r="B25" s="145" t="s">
        <v>183</v>
      </c>
      <c r="C25" s="133"/>
      <c r="D25" s="133"/>
      <c r="E25" s="138"/>
    </row>
    <row r="26" spans="1:5" ht="43.2">
      <c r="A26" s="77" t="s">
        <v>144</v>
      </c>
      <c r="C26" s="78"/>
      <c r="D26" s="78"/>
      <c r="E26" s="79"/>
    </row>
    <row r="27" spans="1:5" ht="28.8">
      <c r="A27" s="80" t="s">
        <v>155</v>
      </c>
      <c r="B27" s="11" t="s">
        <v>186</v>
      </c>
      <c r="E27" s="81"/>
    </row>
    <row r="28" spans="1:5" ht="43.2">
      <c r="A28" s="80" t="s">
        <v>156</v>
      </c>
      <c r="B28" s="11" t="s">
        <v>187</v>
      </c>
      <c r="C28" s="1" t="s">
        <v>188</v>
      </c>
      <c r="E28" s="81"/>
    </row>
    <row r="29" spans="1:5" ht="72">
      <c r="A29" s="80" t="s">
        <v>146</v>
      </c>
      <c r="B29" s="11" t="s">
        <v>189</v>
      </c>
      <c r="C29" s="1" t="s">
        <v>190</v>
      </c>
      <c r="E29" s="81"/>
    </row>
    <row r="30" spans="1:5" ht="57.6">
      <c r="A30" s="80" t="s">
        <v>149</v>
      </c>
      <c r="B30" s="11" t="s">
        <v>191</v>
      </c>
      <c r="C30" s="1" t="s">
        <v>191</v>
      </c>
      <c r="E30" s="81"/>
    </row>
    <row r="31" spans="1:5" ht="101.4" thickBot="1">
      <c r="A31" s="88" t="s">
        <v>152</v>
      </c>
      <c r="B31" s="100" t="s">
        <v>192</v>
      </c>
      <c r="C31" s="146" t="s">
        <v>192</v>
      </c>
      <c r="D31" s="82"/>
      <c r="E31" s="83"/>
    </row>
    <row r="32" spans="1:5" ht="15" thickBot="1">
      <c r="A32" s="258"/>
      <c r="B32" s="258"/>
      <c r="C32" s="258"/>
      <c r="D32" s="258"/>
      <c r="E32" s="258"/>
    </row>
    <row r="33" spans="1:5" ht="28.8">
      <c r="A33" s="255" t="s">
        <v>193</v>
      </c>
      <c r="B33" s="256"/>
      <c r="C33" s="256"/>
      <c r="D33" s="256"/>
      <c r="E33" s="257"/>
    </row>
    <row r="34" spans="1:5">
      <c r="A34" s="80" t="s">
        <v>159</v>
      </c>
      <c r="B34" s="89" t="s">
        <v>121</v>
      </c>
      <c r="C34" t="s">
        <v>122</v>
      </c>
      <c r="D34" t="s">
        <v>123</v>
      </c>
      <c r="E34" s="81" t="s">
        <v>124</v>
      </c>
    </row>
    <row r="35" spans="1:5">
      <c r="A35" s="80" t="s">
        <v>160</v>
      </c>
      <c r="B35" s="11">
        <v>297</v>
      </c>
      <c r="C35">
        <v>217</v>
      </c>
      <c r="E35" s="81"/>
    </row>
    <row r="36" spans="1:5">
      <c r="A36" s="80" t="s">
        <v>161</v>
      </c>
      <c r="B36" s="11">
        <v>153</v>
      </c>
      <c r="C36">
        <v>126</v>
      </c>
      <c r="E36" s="81"/>
    </row>
    <row r="37" spans="1:5">
      <c r="A37" s="80" t="s">
        <v>128</v>
      </c>
      <c r="B37" s="11">
        <v>1215</v>
      </c>
      <c r="C37">
        <v>1012</v>
      </c>
      <c r="E37" s="81"/>
    </row>
    <row r="38" spans="1:5">
      <c r="A38" s="80" t="s">
        <v>129</v>
      </c>
      <c r="B38" s="11">
        <v>74</v>
      </c>
      <c r="C38">
        <v>61</v>
      </c>
      <c r="E38" s="81"/>
    </row>
    <row r="39" spans="1:5">
      <c r="A39" s="87" t="s">
        <v>130</v>
      </c>
      <c r="B39" s="11">
        <v>34</v>
      </c>
      <c r="C39">
        <v>21</v>
      </c>
      <c r="E39" s="81"/>
    </row>
    <row r="40" spans="1:5">
      <c r="A40" s="87" t="s">
        <v>131</v>
      </c>
      <c r="B40" s="11">
        <v>116</v>
      </c>
      <c r="C40">
        <v>103</v>
      </c>
      <c r="E40" s="81"/>
    </row>
    <row r="41" spans="1:5">
      <c r="A41" s="87" t="s">
        <v>132</v>
      </c>
      <c r="B41" s="11">
        <v>3</v>
      </c>
      <c r="C41">
        <v>2</v>
      </c>
      <c r="E41" s="81"/>
    </row>
    <row r="42" spans="1:5">
      <c r="A42" s="141" t="s">
        <v>133</v>
      </c>
      <c r="B42" s="137"/>
      <c r="C42" s="133"/>
      <c r="D42" s="133"/>
      <c r="E42" s="138"/>
    </row>
    <row r="43" spans="1:5">
      <c r="A43" s="141" t="s">
        <v>134</v>
      </c>
      <c r="B43" s="137"/>
      <c r="C43" s="133"/>
      <c r="D43" s="133"/>
      <c r="E43" s="138"/>
    </row>
    <row r="44" spans="1:5">
      <c r="A44" s="141" t="s">
        <v>162</v>
      </c>
      <c r="B44" s="137"/>
      <c r="C44" s="133"/>
      <c r="D44" s="133"/>
      <c r="E44" s="138"/>
    </row>
    <row r="45" spans="1:5">
      <c r="A45" s="141" t="s">
        <v>136</v>
      </c>
      <c r="B45" s="137"/>
      <c r="C45" s="133"/>
      <c r="D45" s="133"/>
      <c r="E45" s="138"/>
    </row>
    <row r="46" spans="1:5">
      <c r="A46" s="141" t="s">
        <v>137</v>
      </c>
      <c r="B46" s="137"/>
      <c r="C46" s="133"/>
      <c r="D46" s="133"/>
      <c r="E46" s="138"/>
    </row>
    <row r="47" spans="1:5">
      <c r="A47" s="80" t="s">
        <v>138</v>
      </c>
      <c r="B47" s="11">
        <v>9.5</v>
      </c>
      <c r="C47">
        <v>9</v>
      </c>
      <c r="E47" s="81"/>
    </row>
    <row r="48" spans="1:5">
      <c r="A48" s="80" t="s">
        <v>55</v>
      </c>
      <c r="B48" s="11">
        <v>1</v>
      </c>
      <c r="C48">
        <v>1</v>
      </c>
      <c r="E48" s="81"/>
    </row>
    <row r="49" spans="1:5">
      <c r="A49" s="80" t="s">
        <v>139</v>
      </c>
      <c r="B49" s="11">
        <v>10</v>
      </c>
      <c r="C49">
        <v>9</v>
      </c>
      <c r="E49" s="81"/>
    </row>
    <row r="50" spans="1:5" ht="28.8">
      <c r="A50" s="140" t="s">
        <v>163</v>
      </c>
      <c r="B50" s="137"/>
      <c r="C50" s="133"/>
      <c r="D50" s="133"/>
      <c r="E50" s="138"/>
    </row>
    <row r="51" spans="1:5">
      <c r="A51" s="140" t="s">
        <v>164</v>
      </c>
      <c r="B51" s="137"/>
      <c r="C51" s="133"/>
      <c r="D51" s="133"/>
      <c r="E51" s="138"/>
    </row>
    <row r="52" spans="1:5" ht="28.8">
      <c r="A52" s="140" t="s">
        <v>165</v>
      </c>
      <c r="B52" s="137"/>
      <c r="C52" s="133"/>
      <c r="D52" s="133"/>
      <c r="E52" s="138"/>
    </row>
    <row r="53" spans="1:5" ht="43.2">
      <c r="A53" s="140" t="s">
        <v>166</v>
      </c>
      <c r="B53" s="137"/>
      <c r="C53" s="133"/>
      <c r="D53" s="133"/>
      <c r="E53" s="138"/>
    </row>
    <row r="54" spans="1:5" ht="43.2">
      <c r="A54" s="77" t="s">
        <v>144</v>
      </c>
      <c r="C54" s="78"/>
      <c r="D54" s="78"/>
      <c r="E54" s="79"/>
    </row>
    <row r="55" spans="1:5" ht="28.8">
      <c r="A55" s="80" t="s">
        <v>155</v>
      </c>
      <c r="C55" s="1"/>
      <c r="E55" s="81"/>
    </row>
    <row r="56" spans="1:5" ht="72">
      <c r="A56" s="80" t="s">
        <v>156</v>
      </c>
      <c r="B56" s="11" t="s">
        <v>194</v>
      </c>
      <c r="C56" s="1" t="s">
        <v>195</v>
      </c>
      <c r="E56" s="81"/>
    </row>
    <row r="57" spans="1:5" ht="72">
      <c r="A57" s="80" t="s">
        <v>146</v>
      </c>
      <c r="B57" s="11" t="s">
        <v>196</v>
      </c>
      <c r="C57" s="1" t="s">
        <v>197</v>
      </c>
      <c r="E57" s="81"/>
    </row>
    <row r="58" spans="1:5" ht="28.8">
      <c r="A58" s="80" t="s">
        <v>149</v>
      </c>
      <c r="B58" s="11" t="s">
        <v>198</v>
      </c>
      <c r="C58" s="1" t="s">
        <v>199</v>
      </c>
      <c r="E58" s="81"/>
    </row>
    <row r="59" spans="1:5" ht="72.599999999999994" thickBot="1">
      <c r="A59" s="88" t="s">
        <v>152</v>
      </c>
      <c r="B59" s="100" t="s">
        <v>200</v>
      </c>
      <c r="C59" s="146" t="s">
        <v>200</v>
      </c>
      <c r="D59" s="82"/>
      <c r="E59" s="83"/>
    </row>
    <row r="60" spans="1:5" ht="15" thickBot="1">
      <c r="A60" s="258"/>
      <c r="B60" s="258"/>
      <c r="C60" s="258"/>
      <c r="D60" s="258"/>
      <c r="E60" s="258"/>
    </row>
    <row r="61" spans="1:5" ht="28.8">
      <c r="A61" s="255" t="s">
        <v>201</v>
      </c>
      <c r="B61" s="256"/>
      <c r="C61" s="256"/>
      <c r="D61" s="256"/>
      <c r="E61" s="257"/>
    </row>
    <row r="62" spans="1:5">
      <c r="A62" s="80" t="s">
        <v>159</v>
      </c>
      <c r="B62" s="89" t="s">
        <v>121</v>
      </c>
      <c r="C62" t="s">
        <v>122</v>
      </c>
      <c r="D62" t="s">
        <v>123</v>
      </c>
      <c r="E62" s="81" t="s">
        <v>124</v>
      </c>
    </row>
    <row r="63" spans="1:5">
      <c r="A63" s="80" t="s">
        <v>160</v>
      </c>
      <c r="C63">
        <v>55</v>
      </c>
      <c r="E63" s="81"/>
    </row>
    <row r="64" spans="1:5">
      <c r="A64" s="80" t="s">
        <v>161</v>
      </c>
      <c r="B64" s="11">
        <v>66</v>
      </c>
      <c r="C64">
        <v>43</v>
      </c>
      <c r="E64" s="81"/>
    </row>
    <row r="65" spans="1:5">
      <c r="A65" s="80" t="s">
        <v>128</v>
      </c>
      <c r="B65" s="11">
        <v>756</v>
      </c>
      <c r="C65">
        <v>828</v>
      </c>
      <c r="E65" s="81"/>
    </row>
    <row r="66" spans="1:5">
      <c r="A66" s="80" t="s">
        <v>129</v>
      </c>
      <c r="B66" s="97">
        <v>0.7</v>
      </c>
      <c r="C66" s="181">
        <v>0.75</v>
      </c>
      <c r="E66" s="81"/>
    </row>
    <row r="67" spans="1:5">
      <c r="A67" s="87" t="s">
        <v>130</v>
      </c>
      <c r="B67" s="11">
        <v>14</v>
      </c>
      <c r="C67">
        <v>7</v>
      </c>
      <c r="E67" s="81"/>
    </row>
    <row r="68" spans="1:5">
      <c r="A68" s="87" t="s">
        <v>131</v>
      </c>
      <c r="B68" s="11">
        <v>51</v>
      </c>
      <c r="C68">
        <v>34</v>
      </c>
      <c r="E68" s="81"/>
    </row>
    <row r="69" spans="1:5">
      <c r="A69" s="87" t="s">
        <v>132</v>
      </c>
      <c r="B69" s="11">
        <v>1</v>
      </c>
      <c r="C69">
        <v>2</v>
      </c>
      <c r="E69" s="81"/>
    </row>
    <row r="70" spans="1:5">
      <c r="A70" s="141" t="s">
        <v>133</v>
      </c>
      <c r="B70" s="137"/>
      <c r="C70" s="133"/>
      <c r="D70" s="133"/>
      <c r="E70" s="138"/>
    </row>
    <row r="71" spans="1:5">
      <c r="A71" s="141" t="s">
        <v>134</v>
      </c>
      <c r="B71" s="137"/>
      <c r="C71" s="133"/>
      <c r="D71" s="133"/>
      <c r="E71" s="138"/>
    </row>
    <row r="72" spans="1:5">
      <c r="A72" s="141" t="s">
        <v>162</v>
      </c>
      <c r="B72" s="137"/>
      <c r="C72" s="133"/>
      <c r="D72" s="133"/>
      <c r="E72" s="138"/>
    </row>
    <row r="73" spans="1:5">
      <c r="A73" s="141" t="s">
        <v>136</v>
      </c>
      <c r="B73" s="137"/>
      <c r="C73" s="133"/>
      <c r="D73" s="133"/>
      <c r="E73" s="138"/>
    </row>
    <row r="74" spans="1:5">
      <c r="A74" s="141" t="s">
        <v>137</v>
      </c>
      <c r="B74" s="137"/>
      <c r="C74" s="133"/>
      <c r="D74" s="133"/>
      <c r="E74" s="138"/>
    </row>
    <row r="75" spans="1:5">
      <c r="A75" s="80" t="s">
        <v>138</v>
      </c>
      <c r="B75" s="11">
        <v>7</v>
      </c>
      <c r="C75">
        <v>7</v>
      </c>
      <c r="E75" s="81"/>
    </row>
    <row r="76" spans="1:5">
      <c r="A76" s="80" t="s">
        <v>55</v>
      </c>
      <c r="B76" s="11">
        <v>1</v>
      </c>
      <c r="C76">
        <v>1</v>
      </c>
      <c r="E76" s="81"/>
    </row>
    <row r="77" spans="1:5">
      <c r="A77" s="80" t="s">
        <v>139</v>
      </c>
      <c r="B77" s="11">
        <v>6</v>
      </c>
      <c r="C77">
        <v>6</v>
      </c>
      <c r="E77" s="81"/>
    </row>
    <row r="78" spans="1:5" ht="28.8">
      <c r="A78" s="140" t="s">
        <v>163</v>
      </c>
      <c r="B78" s="137"/>
      <c r="C78" s="133"/>
      <c r="D78" s="133"/>
      <c r="E78" s="138"/>
    </row>
    <row r="79" spans="1:5">
      <c r="A79" s="140" t="s">
        <v>164</v>
      </c>
      <c r="B79" s="137"/>
      <c r="C79" s="133"/>
      <c r="D79" s="133"/>
      <c r="E79" s="138"/>
    </row>
    <row r="80" spans="1:5" ht="28.8">
      <c r="A80" s="140" t="s">
        <v>165</v>
      </c>
      <c r="B80" s="137"/>
      <c r="C80" s="133"/>
      <c r="D80" s="133"/>
      <c r="E80" s="138"/>
    </row>
    <row r="81" spans="1:5" ht="43.2">
      <c r="A81" s="140" t="s">
        <v>166</v>
      </c>
      <c r="B81" s="137"/>
      <c r="C81" s="133"/>
      <c r="D81" s="133"/>
      <c r="E81" s="138"/>
    </row>
    <row r="82" spans="1:5" ht="43.2">
      <c r="A82" s="142" t="s">
        <v>144</v>
      </c>
      <c r="B82" s="137"/>
      <c r="C82" s="143"/>
      <c r="D82" s="143"/>
      <c r="E82" s="144"/>
    </row>
    <row r="83" spans="1:5" ht="72">
      <c r="A83" s="80" t="s">
        <v>155</v>
      </c>
      <c r="B83" s="11" t="s">
        <v>202</v>
      </c>
      <c r="C83" s="1" t="s">
        <v>203</v>
      </c>
      <c r="E83" s="81"/>
    </row>
    <row r="84" spans="1:5" ht="57.6">
      <c r="A84" s="80" t="s">
        <v>156</v>
      </c>
      <c r="B84" s="11" t="s">
        <v>204</v>
      </c>
      <c r="C84" s="1" t="s">
        <v>205</v>
      </c>
      <c r="E84" s="81"/>
    </row>
    <row r="85" spans="1:5" ht="43.2">
      <c r="A85" s="80" t="s">
        <v>146</v>
      </c>
      <c r="B85" s="11" t="s">
        <v>206</v>
      </c>
      <c r="C85" s="1" t="s">
        <v>207</v>
      </c>
      <c r="E85" s="81"/>
    </row>
    <row r="86" spans="1:5" ht="72">
      <c r="A86" s="80" t="s">
        <v>149</v>
      </c>
      <c r="B86" s="11" t="s">
        <v>208</v>
      </c>
      <c r="C86" s="1" t="s">
        <v>209</v>
      </c>
      <c r="E86" s="81"/>
    </row>
    <row r="87" spans="1:5" ht="112.5" customHeight="1" thickBot="1">
      <c r="A87" s="88" t="s">
        <v>152</v>
      </c>
      <c r="B87" s="105" t="s">
        <v>210</v>
      </c>
      <c r="C87" s="146" t="s">
        <v>210</v>
      </c>
      <c r="D87" s="82"/>
      <c r="E87" s="83"/>
    </row>
    <row r="88" spans="1:5" ht="15" thickBot="1">
      <c r="A88" s="252"/>
      <c r="B88" s="253"/>
      <c r="C88" s="253"/>
      <c r="D88" s="253"/>
      <c r="E88" s="254"/>
    </row>
    <row r="89" spans="1:5" ht="28.8">
      <c r="A89" s="255" t="s">
        <v>211</v>
      </c>
      <c r="B89" s="256"/>
      <c r="C89" s="256"/>
      <c r="D89" s="256"/>
      <c r="E89" s="257"/>
    </row>
    <row r="90" spans="1:5">
      <c r="A90" s="80" t="s">
        <v>159</v>
      </c>
      <c r="B90" s="89" t="s">
        <v>121</v>
      </c>
      <c r="C90" t="s">
        <v>122</v>
      </c>
      <c r="D90" t="s">
        <v>123</v>
      </c>
      <c r="E90" s="81" t="s">
        <v>124</v>
      </c>
    </row>
    <row r="91" spans="1:5">
      <c r="A91" s="140" t="s">
        <v>160</v>
      </c>
      <c r="B91" s="137"/>
      <c r="C91" s="133"/>
      <c r="D91" s="133"/>
      <c r="E91" s="138"/>
    </row>
    <row r="92" spans="1:5">
      <c r="A92" s="140" t="s">
        <v>161</v>
      </c>
      <c r="B92" s="137"/>
      <c r="C92" s="133"/>
      <c r="D92" s="133"/>
      <c r="E92" s="138"/>
    </row>
    <row r="93" spans="1:5">
      <c r="A93" s="140" t="s">
        <v>128</v>
      </c>
      <c r="B93" s="137"/>
      <c r="C93" s="133"/>
      <c r="D93" s="133"/>
      <c r="E93" s="138"/>
    </row>
    <row r="94" spans="1:5">
      <c r="A94" s="140" t="s">
        <v>129</v>
      </c>
      <c r="B94" s="137"/>
      <c r="C94" s="133"/>
      <c r="D94" s="133"/>
      <c r="E94" s="138"/>
    </row>
    <row r="95" spans="1:5">
      <c r="A95" s="141" t="s">
        <v>130</v>
      </c>
      <c r="B95" s="137"/>
      <c r="C95" s="133"/>
      <c r="D95" s="133"/>
      <c r="E95" s="138"/>
    </row>
    <row r="96" spans="1:5">
      <c r="A96" s="141" t="s">
        <v>131</v>
      </c>
      <c r="B96" s="137"/>
      <c r="C96" s="133"/>
      <c r="D96" s="133"/>
      <c r="E96" s="138"/>
    </row>
    <row r="97" spans="1:5">
      <c r="A97" s="141" t="s">
        <v>132</v>
      </c>
      <c r="B97" s="137"/>
      <c r="C97" s="133"/>
      <c r="D97" s="133"/>
      <c r="E97" s="138"/>
    </row>
    <row r="98" spans="1:5">
      <c r="A98" s="141" t="s">
        <v>133</v>
      </c>
      <c r="B98" s="137"/>
      <c r="C98" s="133"/>
      <c r="D98" s="133"/>
      <c r="E98" s="138"/>
    </row>
    <row r="99" spans="1:5">
      <c r="A99" s="141" t="s">
        <v>134</v>
      </c>
      <c r="B99" s="137"/>
      <c r="C99" s="133"/>
      <c r="D99" s="133"/>
      <c r="E99" s="138"/>
    </row>
    <row r="100" spans="1:5">
      <c r="A100" s="141" t="s">
        <v>162</v>
      </c>
      <c r="B100" s="137"/>
      <c r="C100" s="133"/>
      <c r="D100" s="133"/>
      <c r="E100" s="138"/>
    </row>
    <row r="101" spans="1:5">
      <c r="A101" s="141" t="s">
        <v>136</v>
      </c>
      <c r="B101" s="137"/>
      <c r="C101" s="133"/>
      <c r="D101" s="133"/>
      <c r="E101" s="138"/>
    </row>
    <row r="102" spans="1:5">
      <c r="A102" s="141" t="s">
        <v>137</v>
      </c>
      <c r="B102" s="137"/>
      <c r="C102" s="133"/>
      <c r="D102" s="133"/>
      <c r="E102" s="138"/>
    </row>
    <row r="103" spans="1:5">
      <c r="A103" s="140" t="s">
        <v>138</v>
      </c>
      <c r="B103" s="137"/>
      <c r="C103" s="133"/>
      <c r="D103" s="133"/>
      <c r="E103" s="138"/>
    </row>
    <row r="104" spans="1:5">
      <c r="A104" s="140" t="s">
        <v>55</v>
      </c>
      <c r="B104" s="137"/>
      <c r="C104" s="133"/>
      <c r="D104" s="133"/>
      <c r="E104" s="138"/>
    </row>
    <row r="105" spans="1:5">
      <c r="A105" s="140" t="s">
        <v>139</v>
      </c>
      <c r="B105" s="137"/>
      <c r="C105" s="133"/>
      <c r="D105" s="133"/>
      <c r="E105" s="138"/>
    </row>
    <row r="106" spans="1:5" ht="28.8">
      <c r="A106" s="140" t="s">
        <v>163</v>
      </c>
      <c r="B106" s="137"/>
      <c r="C106" s="133"/>
      <c r="D106" s="133"/>
      <c r="E106" s="138"/>
    </row>
    <row r="107" spans="1:5">
      <c r="A107" s="140" t="s">
        <v>164</v>
      </c>
      <c r="B107" s="137"/>
      <c r="C107" s="133"/>
      <c r="D107" s="133"/>
      <c r="E107" s="138"/>
    </row>
    <row r="108" spans="1:5" ht="28.8">
      <c r="A108" s="140" t="s">
        <v>165</v>
      </c>
      <c r="B108" s="137"/>
      <c r="C108" s="133"/>
      <c r="D108" s="133"/>
      <c r="E108" s="138"/>
    </row>
    <row r="109" spans="1:5" ht="43.2">
      <c r="A109" s="140" t="s">
        <v>166</v>
      </c>
      <c r="B109" s="137"/>
      <c r="C109" s="133"/>
      <c r="D109" s="133"/>
      <c r="E109" s="138"/>
    </row>
    <row r="110" spans="1:5" ht="28.8">
      <c r="A110" s="140" t="s">
        <v>182</v>
      </c>
      <c r="B110" s="137"/>
      <c r="C110" s="133"/>
      <c r="D110" s="133"/>
      <c r="E110" s="138"/>
    </row>
    <row r="111" spans="1:5" ht="57.6">
      <c r="A111" s="140" t="s">
        <v>212</v>
      </c>
      <c r="B111" s="137"/>
      <c r="C111" s="133"/>
      <c r="D111" s="133"/>
      <c r="E111" s="138"/>
    </row>
    <row r="112" spans="1:5" ht="28.8">
      <c r="A112" s="140" t="s">
        <v>185</v>
      </c>
      <c r="B112" s="137"/>
      <c r="C112" s="133"/>
      <c r="D112" s="133"/>
      <c r="E112" s="138"/>
    </row>
    <row r="113" spans="1:5" ht="28.8">
      <c r="A113" s="140" t="s">
        <v>213</v>
      </c>
      <c r="B113" s="137"/>
      <c r="C113" s="133"/>
      <c r="D113" s="133"/>
      <c r="E113" s="138"/>
    </row>
    <row r="114" spans="1:5" ht="43.2">
      <c r="A114" s="142" t="s">
        <v>144</v>
      </c>
      <c r="B114" s="137"/>
      <c r="C114" s="143"/>
      <c r="D114" s="143"/>
      <c r="E114" s="144"/>
    </row>
    <row r="115" spans="1:5" ht="28.8">
      <c r="A115" s="140" t="s">
        <v>155</v>
      </c>
      <c r="B115" s="137"/>
      <c r="C115" s="133"/>
      <c r="D115" s="133"/>
      <c r="E115" s="138"/>
    </row>
    <row r="116" spans="1:5" ht="28.8">
      <c r="A116" s="140" t="s">
        <v>156</v>
      </c>
      <c r="B116" s="137"/>
      <c r="C116" s="133"/>
      <c r="D116" s="133"/>
      <c r="E116" s="138"/>
    </row>
    <row r="117" spans="1:5" ht="43.2">
      <c r="A117" s="140" t="s">
        <v>146</v>
      </c>
      <c r="B117" s="137"/>
      <c r="C117" s="133"/>
      <c r="D117" s="133"/>
      <c r="E117" s="138"/>
    </row>
    <row r="118" spans="1:5" ht="28.8">
      <c r="A118" s="140" t="s">
        <v>149</v>
      </c>
      <c r="B118" s="137"/>
      <c r="C118" s="133"/>
      <c r="D118" s="133"/>
      <c r="E118" s="138"/>
    </row>
    <row r="119" spans="1:5" ht="43.8" thickBot="1">
      <c r="A119" s="147" t="s">
        <v>152</v>
      </c>
      <c r="B119" s="148"/>
      <c r="C119" s="149"/>
      <c r="D119" s="149"/>
      <c r="E119" s="150"/>
    </row>
  </sheetData>
  <mergeCells count="8">
    <mergeCell ref="A88:E88"/>
    <mergeCell ref="A89:E89"/>
    <mergeCell ref="A1:E1"/>
    <mergeCell ref="A2:E2"/>
    <mergeCell ref="A32:E32"/>
    <mergeCell ref="A33:E33"/>
    <mergeCell ref="A60:E60"/>
    <mergeCell ref="A61:E61"/>
  </mergeCells>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4"/>
  <sheetViews>
    <sheetView topLeftCell="A115" zoomScale="80" zoomScaleNormal="80" workbookViewId="0">
      <selection activeCell="F77" sqref="F77"/>
    </sheetView>
  </sheetViews>
  <sheetFormatPr defaultColWidth="49.109375" defaultRowHeight="14.4"/>
  <cols>
    <col min="1" max="1" width="77.33203125" customWidth="1"/>
    <col min="2" max="2" width="31.33203125" style="11" customWidth="1"/>
    <col min="3" max="3" width="35.6640625" customWidth="1"/>
    <col min="4" max="4" width="33.88671875" customWidth="1"/>
    <col min="5" max="5" width="32" customWidth="1"/>
  </cols>
  <sheetData>
    <row r="1" spans="1:5" ht="15" thickBot="1">
      <c r="A1" s="258"/>
      <c r="B1" s="258"/>
      <c r="C1" s="258"/>
      <c r="D1" s="258"/>
      <c r="E1" s="258"/>
    </row>
    <row r="2" spans="1:5" ht="28.8">
      <c r="A2" s="255" t="s">
        <v>214</v>
      </c>
      <c r="B2" s="256"/>
      <c r="C2" s="256"/>
      <c r="D2" s="256"/>
      <c r="E2" s="257"/>
    </row>
    <row r="3" spans="1:5">
      <c r="A3" s="80" t="s">
        <v>159</v>
      </c>
      <c r="B3" s="89" t="s">
        <v>121</v>
      </c>
      <c r="C3" t="s">
        <v>122</v>
      </c>
      <c r="D3" t="s">
        <v>123</v>
      </c>
      <c r="E3" s="81" t="s">
        <v>124</v>
      </c>
    </row>
    <row r="4" spans="1:5">
      <c r="A4" s="140" t="s">
        <v>160</v>
      </c>
      <c r="B4" s="137"/>
      <c r="C4" s="133"/>
      <c r="D4" s="133"/>
      <c r="E4" s="138"/>
    </row>
    <row r="5" spans="1:5">
      <c r="A5" s="80" t="s">
        <v>161</v>
      </c>
      <c r="B5" s="11">
        <v>19</v>
      </c>
      <c r="C5">
        <v>18</v>
      </c>
      <c r="E5" s="81"/>
    </row>
    <row r="6" spans="1:5">
      <c r="A6" s="80" t="s">
        <v>128</v>
      </c>
      <c r="B6" s="11">
        <v>1019</v>
      </c>
      <c r="C6">
        <v>1071</v>
      </c>
      <c r="E6" s="81"/>
    </row>
    <row r="7" spans="1:5">
      <c r="A7" s="80" t="s">
        <v>129</v>
      </c>
      <c r="B7" s="11">
        <v>62</v>
      </c>
      <c r="C7">
        <v>65</v>
      </c>
      <c r="E7" s="81"/>
    </row>
    <row r="8" spans="1:5">
      <c r="A8" s="87" t="s">
        <v>130</v>
      </c>
      <c r="B8" s="11">
        <v>4</v>
      </c>
      <c r="C8">
        <v>4</v>
      </c>
      <c r="E8" s="81"/>
    </row>
    <row r="9" spans="1:5">
      <c r="A9" s="87" t="s">
        <v>131</v>
      </c>
      <c r="B9" s="11">
        <v>15</v>
      </c>
      <c r="C9">
        <v>14</v>
      </c>
      <c r="E9" s="81"/>
    </row>
    <row r="10" spans="1:5">
      <c r="A10" s="87" t="s">
        <v>132</v>
      </c>
      <c r="B10" s="11" t="s">
        <v>215</v>
      </c>
      <c r="C10">
        <v>0</v>
      </c>
      <c r="E10" s="81"/>
    </row>
    <row r="11" spans="1:5">
      <c r="A11" s="141" t="s">
        <v>133</v>
      </c>
      <c r="B11" s="137" t="s">
        <v>215</v>
      </c>
      <c r="C11" s="133" t="s">
        <v>215</v>
      </c>
      <c r="D11" s="133"/>
      <c r="E11" s="138"/>
    </row>
    <row r="12" spans="1:5">
      <c r="A12" s="141" t="s">
        <v>134</v>
      </c>
      <c r="B12" s="137" t="s">
        <v>215</v>
      </c>
      <c r="C12" s="133" t="s">
        <v>215</v>
      </c>
      <c r="D12" s="133"/>
      <c r="E12" s="138"/>
    </row>
    <row r="13" spans="1:5">
      <c r="A13" s="141" t="s">
        <v>162</v>
      </c>
      <c r="B13" s="137" t="s">
        <v>215</v>
      </c>
      <c r="C13" s="133" t="s">
        <v>215</v>
      </c>
      <c r="D13" s="133"/>
      <c r="E13" s="138"/>
    </row>
    <row r="14" spans="1:5">
      <c r="A14" s="141" t="s">
        <v>136</v>
      </c>
      <c r="B14" s="137" t="s">
        <v>215</v>
      </c>
      <c r="C14" s="133" t="s">
        <v>215</v>
      </c>
      <c r="D14" s="133"/>
      <c r="E14" s="138"/>
    </row>
    <row r="15" spans="1:5">
      <c r="A15" s="141" t="s">
        <v>137</v>
      </c>
      <c r="B15" s="137" t="s">
        <v>215</v>
      </c>
      <c r="C15" s="133" t="s">
        <v>215</v>
      </c>
      <c r="D15" s="133"/>
      <c r="E15" s="138"/>
    </row>
    <row r="16" spans="1:5">
      <c r="A16" s="80" t="s">
        <v>138</v>
      </c>
      <c r="B16" s="11">
        <v>1</v>
      </c>
      <c r="C16">
        <v>1</v>
      </c>
      <c r="E16" s="81"/>
    </row>
    <row r="17" spans="1:5">
      <c r="A17" s="80" t="s">
        <v>55</v>
      </c>
      <c r="B17" s="11">
        <v>1</v>
      </c>
      <c r="C17">
        <v>1</v>
      </c>
      <c r="E17" s="81"/>
    </row>
    <row r="18" spans="1:5">
      <c r="A18" s="80" t="s">
        <v>139</v>
      </c>
      <c r="B18" s="11">
        <v>1</v>
      </c>
      <c r="C18">
        <v>1</v>
      </c>
      <c r="E18" s="81"/>
    </row>
    <row r="19" spans="1:5">
      <c r="A19" s="140" t="s">
        <v>163</v>
      </c>
      <c r="B19" s="137"/>
      <c r="C19" s="133"/>
      <c r="D19" s="133"/>
      <c r="E19" s="138"/>
    </row>
    <row r="20" spans="1:5">
      <c r="A20" s="140" t="s">
        <v>164</v>
      </c>
      <c r="B20" s="137"/>
      <c r="C20" s="133"/>
      <c r="D20" s="133"/>
      <c r="E20" s="138"/>
    </row>
    <row r="21" spans="1:5">
      <c r="A21" s="140" t="s">
        <v>165</v>
      </c>
      <c r="B21" s="137"/>
      <c r="C21" s="133"/>
      <c r="D21" s="133"/>
      <c r="E21" s="138"/>
    </row>
    <row r="22" spans="1:5" ht="28.8">
      <c r="A22" s="140" t="s">
        <v>166</v>
      </c>
      <c r="B22" s="137"/>
      <c r="C22" s="133"/>
      <c r="D22" s="133"/>
      <c r="E22" s="138"/>
    </row>
    <row r="23" spans="1:5" ht="91.5" customHeight="1">
      <c r="A23" s="77" t="s">
        <v>144</v>
      </c>
      <c r="B23" s="11" t="s">
        <v>216</v>
      </c>
      <c r="C23" s="111" t="s">
        <v>217</v>
      </c>
      <c r="D23" s="78"/>
      <c r="E23" s="79"/>
    </row>
    <row r="24" spans="1:5" ht="68.25" customHeight="1">
      <c r="A24" s="80" t="s">
        <v>155</v>
      </c>
      <c r="B24" s="11" t="s">
        <v>218</v>
      </c>
      <c r="C24" s="155" t="s">
        <v>219</v>
      </c>
      <c r="E24" s="81"/>
    </row>
    <row r="25" spans="1:5" ht="40.5" customHeight="1">
      <c r="A25" s="80" t="s">
        <v>156</v>
      </c>
      <c r="B25" s="11" t="s">
        <v>220</v>
      </c>
      <c r="C25" s="12" t="s">
        <v>221</v>
      </c>
      <c r="E25" s="81"/>
    </row>
    <row r="26" spans="1:5" ht="43.2">
      <c r="A26" s="80" t="s">
        <v>146</v>
      </c>
      <c r="B26" s="11" t="s">
        <v>222</v>
      </c>
      <c r="C26" t="s">
        <v>223</v>
      </c>
      <c r="E26" s="81"/>
    </row>
    <row r="27" spans="1:5" ht="72">
      <c r="A27" s="80" t="s">
        <v>149</v>
      </c>
      <c r="B27" s="11" t="s">
        <v>224</v>
      </c>
      <c r="C27" s="1" t="s">
        <v>225</v>
      </c>
      <c r="E27" s="81"/>
    </row>
    <row r="28" spans="1:5" ht="61.5" customHeight="1" thickBot="1">
      <c r="A28" s="88" t="s">
        <v>152</v>
      </c>
      <c r="B28" s="100" t="s">
        <v>210</v>
      </c>
      <c r="C28" s="12" t="s">
        <v>226</v>
      </c>
      <c r="D28" s="82"/>
      <c r="E28" s="83"/>
    </row>
    <row r="29" spans="1:5" ht="15" thickBot="1">
      <c r="A29" s="258"/>
      <c r="B29" s="258"/>
      <c r="C29" s="258"/>
      <c r="D29" s="258"/>
      <c r="E29" s="258"/>
    </row>
    <row r="30" spans="1:5" ht="28.8">
      <c r="A30" s="255" t="s">
        <v>227</v>
      </c>
      <c r="B30" s="256"/>
      <c r="C30" s="256"/>
      <c r="D30" s="256"/>
      <c r="E30" s="257"/>
    </row>
    <row r="31" spans="1:5">
      <c r="A31" s="80" t="s">
        <v>159</v>
      </c>
      <c r="B31" s="89" t="s">
        <v>121</v>
      </c>
      <c r="C31" t="s">
        <v>122</v>
      </c>
      <c r="D31" t="s">
        <v>123</v>
      </c>
      <c r="E31" s="81" t="s">
        <v>124</v>
      </c>
    </row>
    <row r="32" spans="1:5">
      <c r="A32" s="140" t="s">
        <v>160</v>
      </c>
      <c r="B32" s="137"/>
      <c r="C32" s="133"/>
      <c r="D32" s="133"/>
      <c r="E32" s="138"/>
    </row>
    <row r="33" spans="1:5">
      <c r="A33" s="80" t="s">
        <v>161</v>
      </c>
      <c r="B33" s="11">
        <v>8</v>
      </c>
      <c r="C33">
        <v>11</v>
      </c>
      <c r="E33" s="81"/>
    </row>
    <row r="34" spans="1:5">
      <c r="A34" s="80" t="s">
        <v>128</v>
      </c>
      <c r="B34" s="11">
        <v>411</v>
      </c>
      <c r="C34">
        <v>398</v>
      </c>
      <c r="E34" s="81"/>
    </row>
    <row r="35" spans="1:5">
      <c r="A35" s="80" t="s">
        <v>129</v>
      </c>
      <c r="B35" s="11">
        <v>56</v>
      </c>
      <c r="C35">
        <v>54</v>
      </c>
      <c r="E35" s="81"/>
    </row>
    <row r="36" spans="1:5">
      <c r="A36" s="87" t="s">
        <v>130</v>
      </c>
      <c r="B36" s="11">
        <v>8</v>
      </c>
      <c r="C36">
        <v>11</v>
      </c>
      <c r="E36" s="81"/>
    </row>
    <row r="37" spans="1:5">
      <c r="A37" s="141" t="s">
        <v>131</v>
      </c>
      <c r="B37" s="137"/>
      <c r="C37" s="133"/>
      <c r="D37" s="133"/>
      <c r="E37" s="138"/>
    </row>
    <row r="38" spans="1:5">
      <c r="A38" s="141" t="s">
        <v>132</v>
      </c>
      <c r="B38" s="137"/>
      <c r="C38" s="133"/>
      <c r="D38" s="133"/>
      <c r="E38" s="138"/>
    </row>
    <row r="39" spans="1:5">
      <c r="A39" s="141" t="s">
        <v>133</v>
      </c>
      <c r="B39" s="137"/>
      <c r="C39" s="133"/>
      <c r="D39" s="133"/>
      <c r="E39" s="138"/>
    </row>
    <row r="40" spans="1:5">
      <c r="A40" s="141" t="s">
        <v>134</v>
      </c>
      <c r="B40" s="137"/>
      <c r="C40" s="133"/>
      <c r="D40" s="133"/>
      <c r="E40" s="138"/>
    </row>
    <row r="41" spans="1:5">
      <c r="A41" s="141" t="s">
        <v>162</v>
      </c>
      <c r="B41" s="137"/>
      <c r="C41" s="133"/>
      <c r="D41" s="133"/>
      <c r="E41" s="138"/>
    </row>
    <row r="42" spans="1:5">
      <c r="A42" s="141" t="s">
        <v>136</v>
      </c>
      <c r="B42" s="137"/>
      <c r="C42" s="133"/>
      <c r="D42" s="133"/>
      <c r="E42" s="138"/>
    </row>
    <row r="43" spans="1:5">
      <c r="A43" s="141" t="s">
        <v>137</v>
      </c>
      <c r="B43" s="137"/>
      <c r="C43" s="133"/>
      <c r="D43" s="133"/>
      <c r="E43" s="138"/>
    </row>
    <row r="44" spans="1:5">
      <c r="A44" s="80" t="s">
        <v>138</v>
      </c>
      <c r="B44" s="11">
        <v>1</v>
      </c>
      <c r="C44">
        <v>1</v>
      </c>
      <c r="E44" s="81"/>
    </row>
    <row r="45" spans="1:5">
      <c r="A45" s="80" t="s">
        <v>55</v>
      </c>
      <c r="B45" s="11">
        <v>2</v>
      </c>
      <c r="C45">
        <v>3.5</v>
      </c>
      <c r="E45" s="81"/>
    </row>
    <row r="46" spans="1:5">
      <c r="A46" s="80" t="s">
        <v>139</v>
      </c>
      <c r="B46" s="11">
        <v>2</v>
      </c>
      <c r="C46">
        <v>3.5</v>
      </c>
      <c r="E46" s="81"/>
    </row>
    <row r="47" spans="1:5">
      <c r="A47" s="140" t="s">
        <v>163</v>
      </c>
      <c r="B47" s="137"/>
      <c r="C47" s="133"/>
      <c r="D47" s="133"/>
      <c r="E47" s="138"/>
    </row>
    <row r="48" spans="1:5">
      <c r="A48" s="140" t="s">
        <v>164</v>
      </c>
      <c r="B48" s="137"/>
      <c r="C48" s="133"/>
      <c r="D48" s="133"/>
      <c r="E48" s="138"/>
    </row>
    <row r="49" spans="1:5">
      <c r="A49" s="140" t="s">
        <v>165</v>
      </c>
      <c r="B49" s="137"/>
      <c r="C49" s="133"/>
      <c r="D49" s="133"/>
      <c r="E49" s="138"/>
    </row>
    <row r="50" spans="1:5" ht="28.8">
      <c r="A50" s="140" t="s">
        <v>166</v>
      </c>
      <c r="B50" s="137"/>
      <c r="C50" s="133"/>
      <c r="D50" s="133"/>
      <c r="E50" s="138"/>
    </row>
    <row r="51" spans="1:5" ht="28.8">
      <c r="A51" s="77" t="s">
        <v>144</v>
      </c>
      <c r="C51" s="78"/>
      <c r="D51" s="78"/>
      <c r="E51" s="79"/>
    </row>
    <row r="52" spans="1:5" ht="85.5" customHeight="1">
      <c r="A52" s="80" t="s">
        <v>155</v>
      </c>
      <c r="B52" s="11" t="s">
        <v>228</v>
      </c>
      <c r="C52" s="1" t="s">
        <v>229</v>
      </c>
      <c r="E52" s="81"/>
    </row>
    <row r="53" spans="1:5" ht="62.25" customHeight="1">
      <c r="A53" s="80" t="s">
        <v>156</v>
      </c>
      <c r="B53" s="11" t="s">
        <v>230</v>
      </c>
      <c r="C53" s="11" t="s">
        <v>230</v>
      </c>
      <c r="E53" s="81"/>
    </row>
    <row r="54" spans="1:5" ht="43.2">
      <c r="A54" s="80" t="s">
        <v>146</v>
      </c>
      <c r="B54" s="11" t="s">
        <v>231</v>
      </c>
      <c r="C54" s="11" t="s">
        <v>231</v>
      </c>
      <c r="E54" s="81"/>
    </row>
    <row r="55" spans="1:5" ht="90" customHeight="1">
      <c r="A55" s="80" t="s">
        <v>149</v>
      </c>
      <c r="B55" s="11" t="s">
        <v>232</v>
      </c>
      <c r="C55" s="11" t="s">
        <v>233</v>
      </c>
      <c r="E55" s="81"/>
    </row>
    <row r="56" spans="1:5" ht="109.5" customHeight="1" thickBot="1">
      <c r="A56" s="88" t="s">
        <v>152</v>
      </c>
      <c r="B56" s="116" t="s">
        <v>234</v>
      </c>
      <c r="C56" s="116" t="s">
        <v>234</v>
      </c>
      <c r="D56" s="82"/>
      <c r="E56" s="83"/>
    </row>
    <row r="57" spans="1:5" ht="15" thickBot="1">
      <c r="A57" s="258"/>
      <c r="B57" s="258"/>
      <c r="C57" s="258"/>
      <c r="D57" s="258"/>
      <c r="E57" s="258"/>
    </row>
    <row r="58" spans="1:5" ht="28.8">
      <c r="A58" s="255" t="s">
        <v>235</v>
      </c>
      <c r="B58" s="256"/>
      <c r="C58" s="256"/>
      <c r="D58" s="256"/>
      <c r="E58" s="257"/>
    </row>
    <row r="59" spans="1:5">
      <c r="A59" s="80" t="s">
        <v>159</v>
      </c>
      <c r="B59" s="89" t="s">
        <v>121</v>
      </c>
      <c r="C59" t="s">
        <v>122</v>
      </c>
      <c r="D59" t="s">
        <v>123</v>
      </c>
      <c r="E59" s="81" t="s">
        <v>124</v>
      </c>
    </row>
    <row r="60" spans="1:5">
      <c r="A60" s="140" t="s">
        <v>160</v>
      </c>
      <c r="B60" s="137"/>
      <c r="C60" s="133"/>
      <c r="D60" s="133"/>
      <c r="E60" s="138"/>
    </row>
    <row r="61" spans="1:5">
      <c r="A61" s="80" t="s">
        <v>161</v>
      </c>
      <c r="B61" s="11">
        <v>11</v>
      </c>
      <c r="C61">
        <v>13</v>
      </c>
      <c r="E61" s="81"/>
    </row>
    <row r="62" spans="1:5">
      <c r="A62" s="80" t="s">
        <v>128</v>
      </c>
      <c r="B62" s="11">
        <v>348</v>
      </c>
      <c r="C62">
        <v>401</v>
      </c>
      <c r="E62" s="81"/>
    </row>
    <row r="63" spans="1:5">
      <c r="A63" s="80" t="s">
        <v>129</v>
      </c>
      <c r="B63" s="11">
        <v>76</v>
      </c>
      <c r="C63" s="152">
        <v>87</v>
      </c>
      <c r="E63" s="81"/>
    </row>
    <row r="64" spans="1:5">
      <c r="A64" s="87" t="s">
        <v>130</v>
      </c>
      <c r="B64" s="11">
        <v>2</v>
      </c>
      <c r="C64">
        <v>4</v>
      </c>
      <c r="E64" s="81"/>
    </row>
    <row r="65" spans="1:5">
      <c r="A65" s="87" t="s">
        <v>131</v>
      </c>
      <c r="B65" s="11">
        <v>9</v>
      </c>
      <c r="C65">
        <v>9</v>
      </c>
      <c r="E65" s="81"/>
    </row>
    <row r="66" spans="1:5">
      <c r="A66" s="87" t="s">
        <v>132</v>
      </c>
      <c r="E66" s="81"/>
    </row>
    <row r="67" spans="1:5">
      <c r="A67" s="141" t="s">
        <v>133</v>
      </c>
      <c r="B67" s="137"/>
      <c r="C67" s="133"/>
      <c r="D67" s="133"/>
      <c r="E67" s="138"/>
    </row>
    <row r="68" spans="1:5">
      <c r="A68" s="141" t="s">
        <v>134</v>
      </c>
      <c r="B68" s="137"/>
      <c r="C68" s="133"/>
      <c r="D68" s="133"/>
      <c r="E68" s="138"/>
    </row>
    <row r="69" spans="1:5">
      <c r="A69" s="141" t="s">
        <v>162</v>
      </c>
      <c r="B69" s="137"/>
      <c r="C69" s="133"/>
      <c r="D69" s="133"/>
      <c r="E69" s="138"/>
    </row>
    <row r="70" spans="1:5">
      <c r="A70" s="141" t="s">
        <v>136</v>
      </c>
      <c r="B70" s="137"/>
      <c r="C70" s="133"/>
      <c r="D70" s="133"/>
      <c r="E70" s="138"/>
    </row>
    <row r="71" spans="1:5">
      <c r="A71" s="141" t="s">
        <v>137</v>
      </c>
      <c r="B71" s="137"/>
      <c r="C71" s="133"/>
      <c r="D71" s="133"/>
      <c r="E71" s="138"/>
    </row>
    <row r="72" spans="1:5">
      <c r="A72" s="80" t="s">
        <v>138</v>
      </c>
      <c r="B72" s="11">
        <v>5</v>
      </c>
      <c r="C72">
        <v>5</v>
      </c>
      <c r="E72" s="81"/>
    </row>
    <row r="73" spans="1:5">
      <c r="A73" s="80" t="s">
        <v>55</v>
      </c>
      <c r="B73" s="11">
        <v>1</v>
      </c>
      <c r="C73">
        <v>1</v>
      </c>
      <c r="E73" s="81"/>
    </row>
    <row r="74" spans="1:5">
      <c r="A74" s="80" t="s">
        <v>139</v>
      </c>
      <c r="B74" s="11">
        <v>5</v>
      </c>
      <c r="C74">
        <v>5</v>
      </c>
      <c r="E74" s="81"/>
    </row>
    <row r="75" spans="1:5">
      <c r="A75" s="140" t="s">
        <v>163</v>
      </c>
      <c r="B75" s="137"/>
      <c r="C75" s="133"/>
      <c r="D75" s="133"/>
      <c r="E75" s="138"/>
    </row>
    <row r="76" spans="1:5">
      <c r="A76" s="140" t="s">
        <v>164</v>
      </c>
      <c r="B76" s="137"/>
      <c r="C76" s="133"/>
      <c r="D76" s="133"/>
      <c r="E76" s="138"/>
    </row>
    <row r="77" spans="1:5">
      <c r="A77" s="140" t="s">
        <v>165</v>
      </c>
      <c r="B77" s="137"/>
      <c r="C77" s="133"/>
      <c r="D77" s="133"/>
      <c r="E77" s="138"/>
    </row>
    <row r="78" spans="1:5" ht="28.8">
      <c r="A78" s="140" t="s">
        <v>166</v>
      </c>
      <c r="B78" s="137"/>
      <c r="C78" s="133"/>
      <c r="D78" s="133"/>
      <c r="E78" s="138"/>
    </row>
    <row r="79" spans="1:5" ht="28.8">
      <c r="A79" s="77" t="s">
        <v>144</v>
      </c>
      <c r="B79" s="11" t="s">
        <v>236</v>
      </c>
      <c r="C79" s="78"/>
      <c r="D79" s="78"/>
      <c r="E79" s="79"/>
    </row>
    <row r="80" spans="1:5">
      <c r="A80" s="80" t="s">
        <v>155</v>
      </c>
      <c r="E80" s="81"/>
    </row>
    <row r="81" spans="1:5" ht="43.2">
      <c r="A81" s="80" t="s">
        <v>156</v>
      </c>
      <c r="B81" s="11" t="s">
        <v>157</v>
      </c>
      <c r="C81" s="11" t="s">
        <v>157</v>
      </c>
      <c r="E81" s="81"/>
    </row>
    <row r="82" spans="1:5" ht="43.2">
      <c r="A82" s="80" t="s">
        <v>146</v>
      </c>
      <c r="B82" s="11" t="s">
        <v>147</v>
      </c>
      <c r="C82" t="s">
        <v>237</v>
      </c>
      <c r="E82" s="81"/>
    </row>
    <row r="83" spans="1:5" ht="57.6">
      <c r="A83" s="80" t="s">
        <v>149</v>
      </c>
      <c r="B83" s="11" t="s">
        <v>150</v>
      </c>
      <c r="C83" s="11" t="s">
        <v>150</v>
      </c>
      <c r="E83" s="81"/>
    </row>
    <row r="84" spans="1:5" ht="72.599999999999994" thickBot="1">
      <c r="A84" s="88" t="s">
        <v>152</v>
      </c>
      <c r="B84" s="100" t="s">
        <v>238</v>
      </c>
      <c r="C84" s="100" t="s">
        <v>238</v>
      </c>
      <c r="D84" s="82"/>
      <c r="E84" s="83"/>
    </row>
    <row r="85" spans="1:5" ht="15" thickBot="1">
      <c r="A85" s="252"/>
      <c r="B85" s="253"/>
      <c r="C85" s="253"/>
      <c r="D85" s="253"/>
      <c r="E85" s="254"/>
    </row>
    <row r="86" spans="1:5" ht="28.8">
      <c r="A86" s="255" t="s">
        <v>239</v>
      </c>
      <c r="B86" s="256"/>
      <c r="C86" s="256"/>
      <c r="D86" s="256"/>
      <c r="E86" s="257"/>
    </row>
    <row r="87" spans="1:5">
      <c r="A87" s="80" t="s">
        <v>159</v>
      </c>
      <c r="B87" s="89" t="s">
        <v>121</v>
      </c>
      <c r="C87" t="s">
        <v>122</v>
      </c>
      <c r="D87" t="s">
        <v>123</v>
      </c>
      <c r="E87" s="81" t="s">
        <v>124</v>
      </c>
    </row>
    <row r="88" spans="1:5">
      <c r="A88" s="140" t="s">
        <v>160</v>
      </c>
      <c r="B88" s="137"/>
      <c r="C88" s="133"/>
      <c r="D88" s="133"/>
      <c r="E88" s="138"/>
    </row>
    <row r="89" spans="1:5">
      <c r="A89" s="140" t="s">
        <v>161</v>
      </c>
      <c r="B89" s="137"/>
      <c r="C89" s="133"/>
      <c r="D89" s="133"/>
      <c r="E89" s="138"/>
    </row>
    <row r="90" spans="1:5">
      <c r="A90" s="140" t="s">
        <v>128</v>
      </c>
      <c r="B90" s="137"/>
      <c r="C90" s="133"/>
      <c r="D90" s="133"/>
      <c r="E90" s="138"/>
    </row>
    <row r="91" spans="1:5">
      <c r="A91" s="140" t="s">
        <v>129</v>
      </c>
      <c r="B91" s="137"/>
      <c r="C91" s="133"/>
      <c r="D91" s="133"/>
      <c r="E91" s="138"/>
    </row>
    <row r="92" spans="1:5">
      <c r="A92" s="141" t="s">
        <v>130</v>
      </c>
      <c r="B92" s="137"/>
      <c r="C92" s="133"/>
      <c r="D92" s="133"/>
      <c r="E92" s="138"/>
    </row>
    <row r="93" spans="1:5">
      <c r="A93" s="141" t="s">
        <v>131</v>
      </c>
      <c r="B93" s="137"/>
      <c r="C93" s="133"/>
      <c r="D93" s="133"/>
      <c r="E93" s="138"/>
    </row>
    <row r="94" spans="1:5">
      <c r="A94" s="141" t="s">
        <v>132</v>
      </c>
      <c r="B94" s="137"/>
      <c r="C94" s="133"/>
      <c r="D94" s="133"/>
      <c r="E94" s="138"/>
    </row>
    <row r="95" spans="1:5">
      <c r="A95" s="141" t="s">
        <v>133</v>
      </c>
      <c r="B95" s="137"/>
      <c r="C95" s="133"/>
      <c r="D95" s="133"/>
      <c r="E95" s="138"/>
    </row>
    <row r="96" spans="1:5">
      <c r="A96" s="141" t="s">
        <v>134</v>
      </c>
      <c r="B96" s="137"/>
      <c r="C96" s="133"/>
      <c r="D96" s="133"/>
      <c r="E96" s="138"/>
    </row>
    <row r="97" spans="1:5">
      <c r="A97" s="141" t="s">
        <v>162</v>
      </c>
      <c r="B97" s="137"/>
      <c r="C97" s="133"/>
      <c r="D97" s="133"/>
      <c r="E97" s="138"/>
    </row>
    <row r="98" spans="1:5">
      <c r="A98" s="141" t="s">
        <v>136</v>
      </c>
      <c r="B98" s="137"/>
      <c r="C98" s="133"/>
      <c r="D98" s="133"/>
      <c r="E98" s="138"/>
    </row>
    <row r="99" spans="1:5">
      <c r="A99" s="141" t="s">
        <v>137</v>
      </c>
      <c r="B99" s="137"/>
      <c r="C99" s="133"/>
      <c r="D99" s="133"/>
      <c r="E99" s="138"/>
    </row>
    <row r="100" spans="1:5">
      <c r="A100" s="140" t="s">
        <v>138</v>
      </c>
      <c r="B100" s="137"/>
      <c r="C100" s="133"/>
      <c r="D100" s="133"/>
      <c r="E100" s="138"/>
    </row>
    <row r="101" spans="1:5">
      <c r="A101" s="140" t="s">
        <v>55</v>
      </c>
      <c r="B101" s="137"/>
      <c r="C101" s="133"/>
      <c r="D101" s="133"/>
      <c r="E101" s="138"/>
    </row>
    <row r="102" spans="1:5">
      <c r="A102" s="140" t="s">
        <v>139</v>
      </c>
      <c r="B102" s="137"/>
      <c r="C102" s="133"/>
      <c r="D102" s="133"/>
      <c r="E102" s="138"/>
    </row>
    <row r="103" spans="1:5">
      <c r="A103" s="140" t="s">
        <v>163</v>
      </c>
      <c r="B103" s="137"/>
      <c r="C103" s="133"/>
      <c r="D103" s="133"/>
      <c r="E103" s="138"/>
    </row>
    <row r="104" spans="1:5">
      <c r="A104" s="140" t="s">
        <v>164</v>
      </c>
      <c r="B104" s="137"/>
      <c r="C104" s="133"/>
      <c r="D104" s="133"/>
      <c r="E104" s="138"/>
    </row>
    <row r="105" spans="1:5">
      <c r="A105" s="140" t="s">
        <v>165</v>
      </c>
      <c r="B105" s="137"/>
      <c r="C105" s="133"/>
      <c r="D105" s="133"/>
      <c r="E105" s="138"/>
    </row>
    <row r="106" spans="1:5" ht="28.8">
      <c r="A106" s="140" t="s">
        <v>166</v>
      </c>
      <c r="B106" s="137"/>
      <c r="C106" s="133"/>
      <c r="D106" s="133"/>
      <c r="E106" s="138"/>
    </row>
    <row r="107" spans="1:5" ht="43.2">
      <c r="A107" s="151" t="s">
        <v>240</v>
      </c>
      <c r="B107" s="137"/>
      <c r="C107" s="133"/>
      <c r="D107" s="133"/>
      <c r="E107" s="138"/>
    </row>
    <row r="108" spans="1:5" ht="43.2">
      <c r="A108" s="141" t="s">
        <v>212</v>
      </c>
      <c r="B108" s="137"/>
      <c r="C108" s="133"/>
      <c r="D108" s="133"/>
      <c r="E108" s="138"/>
    </row>
    <row r="109" spans="1:5">
      <c r="A109" s="141" t="s">
        <v>185</v>
      </c>
      <c r="B109" s="137"/>
      <c r="C109" s="133"/>
      <c r="D109" s="133"/>
      <c r="E109" s="138"/>
    </row>
    <row r="110" spans="1:5" ht="28.8">
      <c r="A110" s="141" t="s">
        <v>241</v>
      </c>
      <c r="B110" s="137"/>
      <c r="C110" s="133"/>
      <c r="D110" s="133"/>
      <c r="E110" s="138"/>
    </row>
    <row r="111" spans="1:5" ht="28.8">
      <c r="A111" s="142" t="s">
        <v>144</v>
      </c>
      <c r="B111" s="137"/>
      <c r="C111" s="143"/>
      <c r="D111" s="143"/>
      <c r="E111" s="144"/>
    </row>
    <row r="112" spans="1:5">
      <c r="A112" s="140" t="s">
        <v>155</v>
      </c>
      <c r="B112" s="137"/>
      <c r="C112" s="133"/>
      <c r="D112" s="133"/>
      <c r="E112" s="138"/>
    </row>
    <row r="113" spans="1:5">
      <c r="A113" s="140" t="s">
        <v>156</v>
      </c>
      <c r="B113" s="137"/>
      <c r="C113" s="133"/>
      <c r="D113" s="133"/>
      <c r="E113" s="138"/>
    </row>
    <row r="114" spans="1:5" ht="43.2">
      <c r="A114" s="140" t="s">
        <v>146</v>
      </c>
      <c r="B114" s="137"/>
      <c r="C114" s="133"/>
      <c r="D114" s="133"/>
      <c r="E114" s="138"/>
    </row>
    <row r="115" spans="1:5" ht="28.8">
      <c r="A115" s="140" t="s">
        <v>149</v>
      </c>
      <c r="B115" s="137"/>
      <c r="C115" s="133"/>
      <c r="D115" s="133"/>
      <c r="E115" s="138"/>
    </row>
    <row r="116" spans="1:5" ht="43.8" thickBot="1">
      <c r="A116" s="147" t="s">
        <v>152</v>
      </c>
      <c r="B116" s="148"/>
      <c r="C116" s="149"/>
      <c r="D116" s="149"/>
      <c r="E116" s="150"/>
    </row>
    <row r="117" spans="1:5" ht="15" thickBot="1"/>
    <row r="118" spans="1:5" ht="28.8">
      <c r="A118" s="131" t="s">
        <v>178</v>
      </c>
      <c r="B118" s="104"/>
      <c r="C118" s="121"/>
      <c r="D118" s="121"/>
      <c r="E118" s="122"/>
    </row>
    <row r="119" spans="1:5">
      <c r="A119" s="80" t="s">
        <v>159</v>
      </c>
      <c r="B119" s="89" t="s">
        <v>121</v>
      </c>
      <c r="C119" t="s">
        <v>122</v>
      </c>
      <c r="D119" t="s">
        <v>123</v>
      </c>
      <c r="E119" s="81" t="s">
        <v>124</v>
      </c>
    </row>
    <row r="120" spans="1:5">
      <c r="A120" s="140" t="s">
        <v>160</v>
      </c>
      <c r="B120" s="137"/>
      <c r="C120" s="133"/>
      <c r="D120" s="133"/>
      <c r="E120" s="138"/>
    </row>
    <row r="121" spans="1:5">
      <c r="A121" s="80" t="s">
        <v>161</v>
      </c>
      <c r="B121" s="11">
        <v>21</v>
      </c>
      <c r="C121">
        <v>20</v>
      </c>
      <c r="E121" s="81"/>
    </row>
    <row r="122" spans="1:5">
      <c r="A122" s="80" t="s">
        <v>128</v>
      </c>
      <c r="B122" s="11">
        <v>867</v>
      </c>
      <c r="C122">
        <v>773</v>
      </c>
      <c r="E122" s="81"/>
    </row>
    <row r="123" spans="1:5">
      <c r="A123" s="80" t="s">
        <v>129</v>
      </c>
      <c r="B123" s="11">
        <v>79</v>
      </c>
      <c r="C123">
        <v>70</v>
      </c>
      <c r="E123" s="81"/>
    </row>
    <row r="124" spans="1:5">
      <c r="A124" s="87" t="s">
        <v>130</v>
      </c>
      <c r="B124" s="11">
        <v>6</v>
      </c>
      <c r="C124">
        <v>9</v>
      </c>
      <c r="E124" s="81"/>
    </row>
    <row r="125" spans="1:5">
      <c r="A125" s="87" t="s">
        <v>131</v>
      </c>
      <c r="B125" s="11">
        <v>14</v>
      </c>
      <c r="C125">
        <v>10</v>
      </c>
      <c r="E125" s="81"/>
    </row>
    <row r="126" spans="1:5">
      <c r="A126" s="87" t="s">
        <v>132</v>
      </c>
      <c r="B126" s="11">
        <v>1</v>
      </c>
      <c r="C126">
        <v>1</v>
      </c>
      <c r="E126" s="81"/>
    </row>
    <row r="127" spans="1:5">
      <c r="A127" s="141" t="s">
        <v>133</v>
      </c>
      <c r="B127" s="137"/>
      <c r="C127" s="133"/>
      <c r="D127" s="133"/>
      <c r="E127" s="138"/>
    </row>
    <row r="128" spans="1:5">
      <c r="A128" s="141" t="s">
        <v>134</v>
      </c>
      <c r="B128" s="137"/>
      <c r="C128" s="133"/>
      <c r="D128" s="133"/>
      <c r="E128" s="138"/>
    </row>
    <row r="129" spans="1:5">
      <c r="A129" s="141" t="s">
        <v>162</v>
      </c>
      <c r="B129" s="137"/>
      <c r="C129" s="133"/>
      <c r="D129" s="133"/>
      <c r="E129" s="138"/>
    </row>
    <row r="130" spans="1:5">
      <c r="A130" s="141" t="s">
        <v>136</v>
      </c>
      <c r="B130" s="137"/>
      <c r="C130" s="133"/>
      <c r="D130" s="133"/>
      <c r="E130" s="138"/>
    </row>
    <row r="131" spans="1:5">
      <c r="A131" s="141" t="s">
        <v>137</v>
      </c>
      <c r="B131" s="137"/>
      <c r="C131" s="133"/>
      <c r="D131" s="133"/>
      <c r="E131" s="138"/>
    </row>
    <row r="132" spans="1:5">
      <c r="A132" s="80" t="s">
        <v>138</v>
      </c>
      <c r="B132" s="11">
        <v>6</v>
      </c>
      <c r="C132">
        <v>5</v>
      </c>
      <c r="E132" s="81"/>
    </row>
    <row r="133" spans="1:5">
      <c r="A133" s="80" t="s">
        <v>55</v>
      </c>
      <c r="B133" s="11">
        <v>1</v>
      </c>
      <c r="C133">
        <v>1</v>
      </c>
      <c r="E133" s="81"/>
    </row>
    <row r="134" spans="1:5">
      <c r="A134" s="80" t="s">
        <v>139</v>
      </c>
      <c r="B134" s="11">
        <v>6</v>
      </c>
      <c r="C134">
        <v>5</v>
      </c>
      <c r="E134" s="81"/>
    </row>
    <row r="135" spans="1:5">
      <c r="A135" s="140" t="s">
        <v>163</v>
      </c>
      <c r="B135" s="137"/>
      <c r="C135" s="133"/>
      <c r="D135" s="133"/>
      <c r="E135" s="138"/>
    </row>
    <row r="136" spans="1:5">
      <c r="A136" s="140" t="s">
        <v>164</v>
      </c>
      <c r="B136" s="137"/>
      <c r="C136" s="133"/>
      <c r="D136" s="133"/>
      <c r="E136" s="138"/>
    </row>
    <row r="137" spans="1:5">
      <c r="A137" s="140" t="s">
        <v>165</v>
      </c>
      <c r="B137" s="137"/>
      <c r="C137" s="133"/>
      <c r="D137" s="133"/>
      <c r="E137" s="138"/>
    </row>
    <row r="138" spans="1:5" ht="28.8">
      <c r="A138" s="140" t="s">
        <v>166</v>
      </c>
      <c r="B138" s="137"/>
      <c r="C138" s="133"/>
      <c r="D138" s="133"/>
      <c r="E138" s="138"/>
    </row>
    <row r="139" spans="1:5" ht="28.8">
      <c r="A139" s="77" t="s">
        <v>144</v>
      </c>
      <c r="C139" s="78"/>
      <c r="D139" s="78"/>
      <c r="E139" s="79"/>
    </row>
    <row r="140" spans="1:5">
      <c r="A140" s="80" t="s">
        <v>155</v>
      </c>
      <c r="E140" s="81"/>
    </row>
    <row r="141" spans="1:5" ht="43.2">
      <c r="A141" s="80" t="s">
        <v>156</v>
      </c>
      <c r="B141" s="11" t="s">
        <v>157</v>
      </c>
      <c r="C141" s="11" t="s">
        <v>157</v>
      </c>
      <c r="E141" s="81"/>
    </row>
    <row r="142" spans="1:5" ht="43.2">
      <c r="A142" s="80" t="s">
        <v>146</v>
      </c>
      <c r="C142" t="s">
        <v>171</v>
      </c>
      <c r="E142" s="81"/>
    </row>
    <row r="143" spans="1:5" ht="57.6">
      <c r="A143" s="80" t="s">
        <v>149</v>
      </c>
      <c r="B143" s="11" t="s">
        <v>150</v>
      </c>
      <c r="C143" s="11" t="s">
        <v>150</v>
      </c>
      <c r="E143" s="81"/>
    </row>
    <row r="144" spans="1:5" ht="58.2" thickBot="1">
      <c r="A144" s="88" t="s">
        <v>152</v>
      </c>
      <c r="B144" s="100" t="s">
        <v>180</v>
      </c>
      <c r="C144" s="100" t="s">
        <v>238</v>
      </c>
      <c r="D144" s="82"/>
      <c r="E144" s="83"/>
    </row>
  </sheetData>
  <mergeCells count="8">
    <mergeCell ref="A85:E85"/>
    <mergeCell ref="A86:E86"/>
    <mergeCell ref="A1:E1"/>
    <mergeCell ref="A2:E2"/>
    <mergeCell ref="A29:E29"/>
    <mergeCell ref="A30:E30"/>
    <mergeCell ref="A57:E57"/>
    <mergeCell ref="A58:E58"/>
  </mergeCells>
  <pageMargins left="0.7" right="0.7" top="0.75" bottom="0.75" header="0.3" footer="0.3"/>
  <pageSetup orientation="portrait"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56"/>
  <sheetViews>
    <sheetView topLeftCell="A25" zoomScaleNormal="100" workbookViewId="0">
      <selection activeCell="C107" sqref="C107"/>
    </sheetView>
  </sheetViews>
  <sheetFormatPr defaultColWidth="35.88671875" defaultRowHeight="14.4"/>
  <cols>
    <col min="1" max="1" width="72" customWidth="1"/>
    <col min="2" max="2" width="45" style="11" customWidth="1"/>
    <col min="3" max="3" width="49.6640625" style="11" customWidth="1"/>
    <col min="5" max="5" width="44.33203125" customWidth="1"/>
  </cols>
  <sheetData>
    <row r="1" spans="1:5" ht="15" thickBot="1">
      <c r="A1" s="118"/>
      <c r="B1" s="128"/>
      <c r="C1" s="128"/>
      <c r="D1" s="119"/>
      <c r="E1" s="120"/>
    </row>
    <row r="2" spans="1:5" ht="49.2" customHeight="1">
      <c r="A2" s="259" t="s">
        <v>242</v>
      </c>
      <c r="B2" s="260"/>
      <c r="C2" s="260"/>
      <c r="D2" s="260"/>
      <c r="E2" s="261"/>
    </row>
    <row r="3" spans="1:5">
      <c r="A3" s="80" t="s">
        <v>159</v>
      </c>
      <c r="B3" s="11" t="s">
        <v>121</v>
      </c>
      <c r="C3" s="11" t="s">
        <v>122</v>
      </c>
      <c r="D3" t="s">
        <v>123</v>
      </c>
      <c r="E3" s="81" t="s">
        <v>124</v>
      </c>
    </row>
    <row r="4" spans="1:5">
      <c r="A4" s="80" t="s">
        <v>243</v>
      </c>
      <c r="B4" s="165" t="s">
        <v>244</v>
      </c>
      <c r="C4" s="165" t="s">
        <v>244</v>
      </c>
      <c r="E4" s="81"/>
    </row>
    <row r="5" spans="1:5">
      <c r="A5" s="80" t="s">
        <v>160</v>
      </c>
      <c r="B5" s="165"/>
      <c r="C5" s="165"/>
      <c r="E5" s="81"/>
    </row>
    <row r="6" spans="1:5">
      <c r="A6" s="80" t="s">
        <v>161</v>
      </c>
      <c r="B6" s="165">
        <v>222</v>
      </c>
      <c r="C6" s="165">
        <v>245</v>
      </c>
      <c r="E6" s="81"/>
    </row>
    <row r="7" spans="1:5">
      <c r="A7" s="80" t="s">
        <v>245</v>
      </c>
      <c r="B7" s="165">
        <f>129+184+329</f>
        <v>642</v>
      </c>
      <c r="C7" s="165">
        <v>647</v>
      </c>
      <c r="E7" s="81"/>
    </row>
    <row r="8" spans="1:5" ht="28.8">
      <c r="A8" s="80" t="s">
        <v>246</v>
      </c>
      <c r="B8" s="165" t="s">
        <v>171</v>
      </c>
      <c r="C8" s="165" t="s">
        <v>171</v>
      </c>
      <c r="E8" s="81"/>
    </row>
    <row r="9" spans="1:5" ht="28.8">
      <c r="A9" s="80" t="s">
        <v>247</v>
      </c>
      <c r="B9" s="165" t="s">
        <v>171</v>
      </c>
      <c r="C9" s="165" t="s">
        <v>171</v>
      </c>
      <c r="E9" s="81"/>
    </row>
    <row r="10" spans="1:5">
      <c r="A10" s="87" t="s">
        <v>130</v>
      </c>
      <c r="B10" s="165">
        <v>57</v>
      </c>
      <c r="C10" s="165">
        <v>48</v>
      </c>
      <c r="E10" s="81"/>
    </row>
    <row r="11" spans="1:5">
      <c r="A11" s="87" t="s">
        <v>131</v>
      </c>
      <c r="B11" s="165">
        <v>165</v>
      </c>
      <c r="C11" s="165">
        <v>197</v>
      </c>
      <c r="E11" s="81"/>
    </row>
    <row r="12" spans="1:5">
      <c r="A12" s="87" t="s">
        <v>132</v>
      </c>
      <c r="B12" s="165">
        <v>0</v>
      </c>
      <c r="C12" s="165">
        <v>0</v>
      </c>
      <c r="E12" s="81"/>
    </row>
    <row r="13" spans="1:5">
      <c r="A13" s="87" t="s">
        <v>133</v>
      </c>
      <c r="B13" s="165"/>
      <c r="C13" s="165"/>
      <c r="E13" s="81"/>
    </row>
    <row r="14" spans="1:5">
      <c r="A14" s="87" t="s">
        <v>134</v>
      </c>
      <c r="B14" s="165"/>
      <c r="C14" s="165"/>
      <c r="E14" s="81"/>
    </row>
    <row r="15" spans="1:5">
      <c r="A15" s="87" t="s">
        <v>162</v>
      </c>
      <c r="B15" s="165"/>
      <c r="C15" s="165"/>
      <c r="E15" s="81"/>
    </row>
    <row r="16" spans="1:5">
      <c r="A16" s="87" t="s">
        <v>136</v>
      </c>
      <c r="B16" s="165"/>
      <c r="C16" s="165"/>
      <c r="E16" s="81"/>
    </row>
    <row r="17" spans="1:5">
      <c r="A17" s="87" t="s">
        <v>137</v>
      </c>
      <c r="B17" s="165"/>
      <c r="C17" s="165"/>
      <c r="E17" s="81"/>
    </row>
    <row r="18" spans="1:5">
      <c r="A18" s="80" t="s">
        <v>138</v>
      </c>
      <c r="B18" s="165">
        <v>0</v>
      </c>
      <c r="C18" s="165">
        <v>0</v>
      </c>
      <c r="E18" s="81"/>
    </row>
    <row r="19" spans="1:5">
      <c r="A19" s="80" t="s">
        <v>55</v>
      </c>
      <c r="B19" s="165">
        <v>0</v>
      </c>
      <c r="C19" s="165">
        <v>0</v>
      </c>
      <c r="E19" s="81"/>
    </row>
    <row r="20" spans="1:5">
      <c r="A20" s="80" t="s">
        <v>139</v>
      </c>
      <c r="B20" s="165">
        <v>0</v>
      </c>
      <c r="C20" s="165">
        <v>0</v>
      </c>
      <c r="E20" s="81"/>
    </row>
    <row r="21" spans="1:5" ht="28.8">
      <c r="A21" s="92" t="s">
        <v>248</v>
      </c>
      <c r="B21" s="165"/>
      <c r="C21" s="165"/>
      <c r="E21" s="81"/>
    </row>
    <row r="22" spans="1:5" ht="43.2">
      <c r="A22" s="87" t="s">
        <v>212</v>
      </c>
      <c r="B22" s="165"/>
      <c r="C22" s="165"/>
      <c r="E22" s="81"/>
    </row>
    <row r="23" spans="1:5" ht="81.75" customHeight="1">
      <c r="A23" s="77" t="s">
        <v>144</v>
      </c>
      <c r="C23" s="11" t="s">
        <v>249</v>
      </c>
      <c r="D23" s="78"/>
      <c r="E23" s="79"/>
    </row>
    <row r="24" spans="1:5" ht="66" customHeight="1">
      <c r="A24" s="80" t="s">
        <v>155</v>
      </c>
      <c r="B24" s="11" t="s">
        <v>250</v>
      </c>
      <c r="C24" s="11" t="s">
        <v>251</v>
      </c>
      <c r="E24" s="81"/>
    </row>
    <row r="25" spans="1:5" ht="86.4">
      <c r="A25" s="80" t="s">
        <v>156</v>
      </c>
      <c r="B25" s="135" t="s">
        <v>252</v>
      </c>
      <c r="C25" s="11" t="s">
        <v>253</v>
      </c>
      <c r="E25" s="81"/>
    </row>
    <row r="26" spans="1:5" ht="129.6">
      <c r="A26" s="80" t="s">
        <v>146</v>
      </c>
      <c r="B26" s="135" t="s">
        <v>254</v>
      </c>
      <c r="C26" s="11" t="s">
        <v>255</v>
      </c>
      <c r="E26" s="81"/>
    </row>
    <row r="27" spans="1:5" ht="28.8">
      <c r="A27" s="80" t="s">
        <v>149</v>
      </c>
      <c r="B27" s="11" t="s">
        <v>256</v>
      </c>
      <c r="C27" s="11" t="s">
        <v>257</v>
      </c>
      <c r="E27" s="81"/>
    </row>
    <row r="28" spans="1:5" ht="130.19999999999999" thickBot="1">
      <c r="A28" s="88" t="s">
        <v>152</v>
      </c>
      <c r="B28" s="100" t="s">
        <v>258</v>
      </c>
      <c r="C28" s="100" t="s">
        <v>259</v>
      </c>
      <c r="D28" s="82"/>
      <c r="E28" s="83"/>
    </row>
    <row r="29" spans="1:5" ht="15" thickBot="1">
      <c r="A29" s="118"/>
      <c r="B29" s="128"/>
      <c r="C29" s="128"/>
      <c r="D29" s="119"/>
      <c r="E29" s="120"/>
    </row>
    <row r="30" spans="1:5" ht="25.8">
      <c r="A30" s="154" t="s">
        <v>260</v>
      </c>
      <c r="B30" s="166"/>
      <c r="C30" s="129"/>
      <c r="D30" s="123"/>
      <c r="E30" s="124"/>
    </row>
    <row r="31" spans="1:5">
      <c r="A31" s="80" t="s">
        <v>159</v>
      </c>
      <c r="B31" s="11" t="s">
        <v>121</v>
      </c>
      <c r="C31" s="11" t="s">
        <v>122</v>
      </c>
      <c r="D31" t="s">
        <v>123</v>
      </c>
      <c r="E31" s="81" t="s">
        <v>124</v>
      </c>
    </row>
    <row r="32" spans="1:5">
      <c r="A32" s="80" t="s">
        <v>261</v>
      </c>
      <c r="B32" s="165" t="s">
        <v>262</v>
      </c>
      <c r="C32" s="165" t="s">
        <v>262</v>
      </c>
      <c r="E32" s="81"/>
    </row>
    <row r="33" spans="1:5">
      <c r="A33" s="80" t="s">
        <v>160</v>
      </c>
      <c r="B33" s="165"/>
      <c r="E33" s="81"/>
    </row>
    <row r="34" spans="1:5">
      <c r="A34" s="80" t="s">
        <v>161</v>
      </c>
      <c r="B34" s="165">
        <v>100</v>
      </c>
      <c r="C34" s="165">
        <v>98</v>
      </c>
      <c r="E34" s="81"/>
    </row>
    <row r="35" spans="1:5" ht="28.8">
      <c r="A35" s="80" t="s">
        <v>246</v>
      </c>
      <c r="B35" s="11">
        <v>100</v>
      </c>
      <c r="C35" s="165">
        <v>100</v>
      </c>
      <c r="E35" s="81"/>
    </row>
    <row r="36" spans="1:5" ht="28.8">
      <c r="A36" s="80" t="s">
        <v>247</v>
      </c>
      <c r="B36" s="11">
        <v>100</v>
      </c>
      <c r="C36" s="165">
        <v>100</v>
      </c>
      <c r="E36" s="81"/>
    </row>
    <row r="37" spans="1:5">
      <c r="A37" s="87" t="s">
        <v>130</v>
      </c>
      <c r="B37" s="11">
        <v>37</v>
      </c>
      <c r="C37" s="165">
        <v>44</v>
      </c>
      <c r="E37" s="81"/>
    </row>
    <row r="38" spans="1:5">
      <c r="A38" s="87" t="s">
        <v>131</v>
      </c>
      <c r="B38" s="11">
        <v>46</v>
      </c>
      <c r="C38" s="165">
        <v>54</v>
      </c>
      <c r="E38" s="81"/>
    </row>
    <row r="39" spans="1:5">
      <c r="A39" s="87" t="s">
        <v>132</v>
      </c>
      <c r="B39" s="165" t="s">
        <v>263</v>
      </c>
      <c r="C39" s="165" t="s">
        <v>263</v>
      </c>
      <c r="E39" s="81"/>
    </row>
    <row r="40" spans="1:5">
      <c r="A40" s="87" t="s">
        <v>133</v>
      </c>
      <c r="B40" s="165"/>
      <c r="C40" s="165"/>
      <c r="E40" s="81"/>
    </row>
    <row r="41" spans="1:5">
      <c r="A41" s="87" t="s">
        <v>134</v>
      </c>
      <c r="B41" s="165"/>
      <c r="C41" s="165"/>
      <c r="E41" s="81"/>
    </row>
    <row r="42" spans="1:5">
      <c r="A42" s="87" t="s">
        <v>162</v>
      </c>
      <c r="B42" s="165"/>
      <c r="C42" s="165"/>
      <c r="E42" s="81"/>
    </row>
    <row r="43" spans="1:5">
      <c r="A43" s="87" t="s">
        <v>136</v>
      </c>
      <c r="B43" s="165"/>
      <c r="C43" s="165"/>
      <c r="E43" s="81"/>
    </row>
    <row r="44" spans="1:5">
      <c r="A44" s="87" t="s">
        <v>137</v>
      </c>
      <c r="B44" s="165"/>
      <c r="C44" s="165"/>
      <c r="E44" s="81"/>
    </row>
    <row r="45" spans="1:5">
      <c r="A45" s="80" t="s">
        <v>138</v>
      </c>
      <c r="B45" s="165">
        <v>0</v>
      </c>
      <c r="C45" s="165">
        <v>0</v>
      </c>
      <c r="E45" s="81"/>
    </row>
    <row r="46" spans="1:5">
      <c r="A46" s="80" t="s">
        <v>55</v>
      </c>
      <c r="B46" s="165">
        <v>0</v>
      </c>
      <c r="C46" s="165">
        <v>0</v>
      </c>
      <c r="E46" s="81"/>
    </row>
    <row r="47" spans="1:5">
      <c r="A47" s="80" t="s">
        <v>139</v>
      </c>
      <c r="B47" s="165">
        <v>0</v>
      </c>
      <c r="C47" s="165">
        <v>0</v>
      </c>
      <c r="E47" s="81"/>
    </row>
    <row r="48" spans="1:5" ht="28.8">
      <c r="A48" s="92" t="s">
        <v>248</v>
      </c>
      <c r="B48" s="165"/>
      <c r="C48" s="165"/>
      <c r="E48" s="81"/>
    </row>
    <row r="49" spans="1:5" ht="43.2">
      <c r="A49" s="87" t="s">
        <v>212</v>
      </c>
      <c r="B49" s="165"/>
      <c r="C49" s="165"/>
      <c r="E49" s="81"/>
    </row>
    <row r="50" spans="1:5" ht="86.4">
      <c r="A50" s="77" t="s">
        <v>144</v>
      </c>
      <c r="B50" s="165"/>
      <c r="C50" s="11" t="s">
        <v>264</v>
      </c>
      <c r="D50" s="78"/>
      <c r="E50" s="79"/>
    </row>
    <row r="51" spans="1:5" ht="158.4">
      <c r="A51" s="80" t="s">
        <v>155</v>
      </c>
      <c r="B51" s="11" t="s">
        <v>265</v>
      </c>
      <c r="C51" s="11" t="s">
        <v>266</v>
      </c>
      <c r="E51" s="81"/>
    </row>
    <row r="52" spans="1:5" ht="129.6">
      <c r="A52" s="80" t="s">
        <v>156</v>
      </c>
      <c r="B52" s="11" t="s">
        <v>267</v>
      </c>
      <c r="C52" s="11" t="s">
        <v>268</v>
      </c>
      <c r="E52" s="81"/>
    </row>
    <row r="53" spans="1:5" ht="43.2">
      <c r="A53" s="80" t="s">
        <v>146</v>
      </c>
      <c r="B53" s="11" t="s">
        <v>269</v>
      </c>
      <c r="C53" s="11" t="s">
        <v>270</v>
      </c>
      <c r="E53" s="81"/>
    </row>
    <row r="54" spans="1:5" ht="28.8">
      <c r="A54" s="80" t="s">
        <v>149</v>
      </c>
      <c r="B54" s="11" t="s">
        <v>271</v>
      </c>
      <c r="C54" s="11" t="s">
        <v>272</v>
      </c>
      <c r="E54" s="81"/>
    </row>
    <row r="55" spans="1:5" ht="72.599999999999994" thickBot="1">
      <c r="A55" s="88" t="s">
        <v>152</v>
      </c>
      <c r="B55" s="100" t="s">
        <v>273</v>
      </c>
      <c r="C55" s="100" t="s">
        <v>274</v>
      </c>
      <c r="D55" s="82"/>
      <c r="E55" s="83"/>
    </row>
    <row r="56" spans="1:5" ht="15" thickBot="1">
      <c r="A56" s="118"/>
      <c r="B56" s="128"/>
      <c r="C56" s="128"/>
      <c r="D56" s="119"/>
      <c r="E56" s="120"/>
    </row>
    <row r="57" spans="1:5" ht="28.8">
      <c r="A57" s="153" t="s">
        <v>275</v>
      </c>
      <c r="B57" s="167"/>
      <c r="C57" s="104"/>
      <c r="D57" s="121"/>
      <c r="E57" s="122"/>
    </row>
    <row r="58" spans="1:5">
      <c r="A58" s="80" t="s">
        <v>159</v>
      </c>
      <c r="B58" s="11" t="s">
        <v>121</v>
      </c>
      <c r="C58" s="11" t="s">
        <v>122</v>
      </c>
      <c r="D58" t="s">
        <v>123</v>
      </c>
      <c r="E58" s="81" t="s">
        <v>124</v>
      </c>
    </row>
    <row r="59" spans="1:5">
      <c r="A59" s="96" t="s">
        <v>243</v>
      </c>
      <c r="B59" s="11" t="s">
        <v>276</v>
      </c>
      <c r="C59" s="11">
        <v>1</v>
      </c>
      <c r="E59" s="81"/>
    </row>
    <row r="60" spans="1:5">
      <c r="A60" s="96" t="s">
        <v>160</v>
      </c>
      <c r="B60" s="11" t="s">
        <v>171</v>
      </c>
      <c r="C60" s="11">
        <v>55</v>
      </c>
      <c r="E60" s="81"/>
    </row>
    <row r="61" spans="1:5">
      <c r="A61" s="96" t="s">
        <v>161</v>
      </c>
      <c r="B61" s="11">
        <v>85</v>
      </c>
      <c r="C61" s="11">
        <v>43</v>
      </c>
      <c r="E61" s="81"/>
    </row>
    <row r="62" spans="1:5" ht="28.8">
      <c r="A62" s="96" t="s">
        <v>246</v>
      </c>
      <c r="B62" s="11" t="s">
        <v>171</v>
      </c>
      <c r="C62" s="11" t="s">
        <v>215</v>
      </c>
      <c r="E62" s="81"/>
    </row>
    <row r="63" spans="1:5" ht="28.8">
      <c r="A63" s="96" t="s">
        <v>247</v>
      </c>
      <c r="B63" s="97">
        <v>0.66</v>
      </c>
      <c r="C63" s="11">
        <v>75</v>
      </c>
      <c r="E63" s="81"/>
    </row>
    <row r="64" spans="1:5">
      <c r="A64" s="96" t="s">
        <v>130</v>
      </c>
      <c r="B64" s="11">
        <v>19</v>
      </c>
      <c r="C64" s="11">
        <v>7</v>
      </c>
      <c r="E64" s="81"/>
    </row>
    <row r="65" spans="1:5">
      <c r="A65" s="96" t="s">
        <v>131</v>
      </c>
      <c r="B65" s="11">
        <v>65</v>
      </c>
      <c r="C65" s="11">
        <v>34</v>
      </c>
      <c r="E65" s="81"/>
    </row>
    <row r="66" spans="1:5">
      <c r="A66" s="96" t="s">
        <v>132</v>
      </c>
      <c r="B66" s="11">
        <v>1</v>
      </c>
      <c r="C66" s="11">
        <v>2</v>
      </c>
      <c r="E66" s="81"/>
    </row>
    <row r="67" spans="1:5">
      <c r="A67" s="96" t="s">
        <v>133</v>
      </c>
      <c r="B67" s="11" t="s">
        <v>171</v>
      </c>
      <c r="C67" s="11" t="s">
        <v>171</v>
      </c>
      <c r="E67" s="81"/>
    </row>
    <row r="68" spans="1:5">
      <c r="A68" s="96" t="s">
        <v>134</v>
      </c>
      <c r="B68" s="11" t="s">
        <v>171</v>
      </c>
      <c r="C68" s="11" t="s">
        <v>171</v>
      </c>
      <c r="E68" s="81"/>
    </row>
    <row r="69" spans="1:5">
      <c r="A69" s="96" t="s">
        <v>162</v>
      </c>
      <c r="B69" s="11" t="s">
        <v>171</v>
      </c>
      <c r="C69" s="11" t="s">
        <v>171</v>
      </c>
      <c r="E69" s="81"/>
    </row>
    <row r="70" spans="1:5">
      <c r="A70" s="96" t="s">
        <v>136</v>
      </c>
      <c r="B70" s="11" t="s">
        <v>171</v>
      </c>
      <c r="C70" s="11" t="s">
        <v>171</v>
      </c>
      <c r="E70" s="81"/>
    </row>
    <row r="71" spans="1:5">
      <c r="A71" s="96" t="s">
        <v>137</v>
      </c>
      <c r="B71" s="11" t="s">
        <v>171</v>
      </c>
      <c r="C71" s="11" t="s">
        <v>171</v>
      </c>
      <c r="E71" s="81"/>
    </row>
    <row r="72" spans="1:5">
      <c r="A72" s="96" t="s">
        <v>138</v>
      </c>
      <c r="B72" s="11">
        <v>7</v>
      </c>
      <c r="C72" s="11">
        <v>7</v>
      </c>
      <c r="E72" s="81"/>
    </row>
    <row r="73" spans="1:5">
      <c r="A73" s="96" t="s">
        <v>55</v>
      </c>
      <c r="B73" s="11">
        <v>1</v>
      </c>
      <c r="C73" s="11">
        <v>1</v>
      </c>
      <c r="E73" s="81"/>
    </row>
    <row r="74" spans="1:5">
      <c r="A74" s="96" t="s">
        <v>139</v>
      </c>
      <c r="B74" s="11">
        <v>6</v>
      </c>
      <c r="C74" s="11">
        <v>6</v>
      </c>
      <c r="E74" s="81"/>
    </row>
    <row r="75" spans="1:5" s="157" customFormat="1" ht="28.8">
      <c r="A75" s="156" t="s">
        <v>248</v>
      </c>
      <c r="B75" s="162">
        <v>0.94</v>
      </c>
      <c r="C75" s="161"/>
      <c r="E75" s="158"/>
    </row>
    <row r="76" spans="1:5" s="157" customFormat="1" ht="43.2">
      <c r="A76" s="159" t="s">
        <v>212</v>
      </c>
      <c r="B76" s="162">
        <v>1</v>
      </c>
      <c r="C76" s="161"/>
      <c r="E76" s="158"/>
    </row>
    <row r="77" spans="1:5" ht="43.2">
      <c r="A77" s="96" t="s">
        <v>144</v>
      </c>
      <c r="B77" s="11" t="s">
        <v>277</v>
      </c>
      <c r="C77" s="11" t="s">
        <v>277</v>
      </c>
      <c r="D77" s="78"/>
      <c r="E77" s="79"/>
    </row>
    <row r="78" spans="1:5" ht="129.6">
      <c r="A78" s="96" t="s">
        <v>155</v>
      </c>
      <c r="B78" s="11" t="s">
        <v>278</v>
      </c>
      <c r="C78" s="116" t="s">
        <v>279</v>
      </c>
      <c r="E78" s="81"/>
    </row>
    <row r="79" spans="1:5" ht="58.2" thickBot="1">
      <c r="A79" s="96" t="s">
        <v>156</v>
      </c>
      <c r="B79" s="11" t="s">
        <v>280</v>
      </c>
      <c r="C79" s="168" t="s">
        <v>281</v>
      </c>
      <c r="E79" s="81"/>
    </row>
    <row r="80" spans="1:5" ht="102.6" customHeight="1" thickBot="1">
      <c r="A80" s="96" t="s">
        <v>146</v>
      </c>
      <c r="B80" s="11" t="s">
        <v>282</v>
      </c>
      <c r="C80" s="169" t="s">
        <v>283</v>
      </c>
      <c r="E80" s="81"/>
    </row>
    <row r="81" spans="1:5" ht="144.6" thickBot="1">
      <c r="A81" s="96" t="s">
        <v>149</v>
      </c>
      <c r="B81" s="11" t="s">
        <v>284</v>
      </c>
      <c r="C81" s="168" t="s">
        <v>285</v>
      </c>
      <c r="E81" s="81"/>
    </row>
    <row r="82" spans="1:5" ht="174.6" customHeight="1" thickBot="1">
      <c r="A82" s="99" t="s">
        <v>152</v>
      </c>
      <c r="B82" s="11" t="s">
        <v>286</v>
      </c>
      <c r="C82" s="100" t="s">
        <v>287</v>
      </c>
      <c r="D82" s="82"/>
      <c r="E82" s="83"/>
    </row>
    <row r="83" spans="1:5" ht="15" thickBot="1">
      <c r="A83" s="118"/>
      <c r="B83" s="128"/>
      <c r="C83" s="128"/>
      <c r="D83" s="119"/>
      <c r="E83" s="120"/>
    </row>
    <row r="84" spans="1:5" ht="28.8">
      <c r="A84" s="153" t="s">
        <v>288</v>
      </c>
      <c r="B84" s="167"/>
      <c r="C84" s="104"/>
      <c r="D84" s="121"/>
      <c r="E84" s="122"/>
    </row>
    <row r="85" spans="1:5">
      <c r="A85" s="80" t="s">
        <v>159</v>
      </c>
      <c r="B85" s="11" t="s">
        <v>121</v>
      </c>
      <c r="C85" s="11" t="s">
        <v>122</v>
      </c>
      <c r="D85" t="s">
        <v>123</v>
      </c>
      <c r="E85" s="81" t="s">
        <v>124</v>
      </c>
    </row>
    <row r="86" spans="1:5">
      <c r="A86" s="94" t="s">
        <v>289</v>
      </c>
      <c r="B86" s="11" t="s">
        <v>290</v>
      </c>
      <c r="C86" s="11" t="s">
        <v>290</v>
      </c>
      <c r="E86" s="81"/>
    </row>
    <row r="87" spans="1:5">
      <c r="A87" s="80" t="s">
        <v>160</v>
      </c>
      <c r="B87" s="11" t="s">
        <v>171</v>
      </c>
      <c r="C87" s="11" t="s">
        <v>171</v>
      </c>
      <c r="E87" s="81"/>
    </row>
    <row r="88" spans="1:5">
      <c r="A88" s="80" t="s">
        <v>161</v>
      </c>
      <c r="B88" s="11">
        <v>186</v>
      </c>
      <c r="C88" s="11">
        <v>179</v>
      </c>
      <c r="E88" s="81"/>
    </row>
    <row r="89" spans="1:5" ht="28.8">
      <c r="A89" s="80" t="s">
        <v>246</v>
      </c>
      <c r="B89" s="11">
        <v>186</v>
      </c>
      <c r="C89" s="11" t="s">
        <v>171</v>
      </c>
      <c r="E89" s="81"/>
    </row>
    <row r="90" spans="1:5" ht="28.8">
      <c r="A90" s="80" t="s">
        <v>247</v>
      </c>
      <c r="B90" s="11" t="s">
        <v>171</v>
      </c>
      <c r="C90" s="11" t="s">
        <v>171</v>
      </c>
      <c r="E90" s="81"/>
    </row>
    <row r="91" spans="1:5">
      <c r="A91" s="87" t="s">
        <v>130</v>
      </c>
      <c r="B91" s="11">
        <v>90</v>
      </c>
      <c r="C91" s="11">
        <v>76</v>
      </c>
      <c r="E91" s="81"/>
    </row>
    <row r="92" spans="1:5">
      <c r="A92" s="87" t="s">
        <v>131</v>
      </c>
      <c r="B92" s="11">
        <v>96</v>
      </c>
      <c r="C92" s="11">
        <v>103</v>
      </c>
      <c r="E92" s="81"/>
    </row>
    <row r="93" spans="1:5">
      <c r="A93" s="87" t="s">
        <v>132</v>
      </c>
      <c r="B93" s="11">
        <v>0</v>
      </c>
      <c r="C93" s="11">
        <v>1</v>
      </c>
      <c r="E93" s="81"/>
    </row>
    <row r="94" spans="1:5">
      <c r="A94" s="87" t="s">
        <v>133</v>
      </c>
      <c r="B94" s="11" t="s">
        <v>171</v>
      </c>
      <c r="C94" s="11" t="s">
        <v>171</v>
      </c>
      <c r="E94" s="81"/>
    </row>
    <row r="95" spans="1:5">
      <c r="A95" s="87" t="s">
        <v>134</v>
      </c>
      <c r="B95" s="11" t="s">
        <v>171</v>
      </c>
      <c r="C95" s="11" t="s">
        <v>171</v>
      </c>
      <c r="E95" s="81"/>
    </row>
    <row r="96" spans="1:5">
      <c r="A96" s="87" t="s">
        <v>162</v>
      </c>
      <c r="B96" s="11" t="s">
        <v>171</v>
      </c>
      <c r="C96" s="11" t="s">
        <v>171</v>
      </c>
      <c r="E96" s="81"/>
    </row>
    <row r="97" spans="1:5">
      <c r="A97" s="87" t="s">
        <v>136</v>
      </c>
      <c r="B97" s="11" t="s">
        <v>171</v>
      </c>
      <c r="C97" s="11" t="s">
        <v>171</v>
      </c>
      <c r="E97" s="81"/>
    </row>
    <row r="98" spans="1:5">
      <c r="A98" s="87" t="s">
        <v>137</v>
      </c>
      <c r="B98" s="11" t="s">
        <v>171</v>
      </c>
      <c r="C98" s="11" t="s">
        <v>171</v>
      </c>
      <c r="E98" s="81"/>
    </row>
    <row r="99" spans="1:5">
      <c r="A99" s="80" t="s">
        <v>138</v>
      </c>
      <c r="B99" s="11" t="s">
        <v>291</v>
      </c>
      <c r="C99" s="11" t="s">
        <v>292</v>
      </c>
      <c r="E99" s="81"/>
    </row>
    <row r="100" spans="1:5">
      <c r="A100" s="80" t="s">
        <v>55</v>
      </c>
      <c r="B100" s="11" t="s">
        <v>171</v>
      </c>
      <c r="C100" s="11" t="s">
        <v>171</v>
      </c>
      <c r="E100" s="81"/>
    </row>
    <row r="101" spans="1:5">
      <c r="A101" s="80" t="s">
        <v>139</v>
      </c>
      <c r="B101" s="11" t="s">
        <v>171</v>
      </c>
      <c r="C101" s="11" t="s">
        <v>171</v>
      </c>
      <c r="E101" s="81"/>
    </row>
    <row r="102" spans="1:5">
      <c r="A102" s="93" t="s">
        <v>293</v>
      </c>
      <c r="E102" s="81"/>
    </row>
    <row r="103" spans="1:5" ht="43.2">
      <c r="A103" s="87" t="s">
        <v>212</v>
      </c>
      <c r="B103" s="11" t="s">
        <v>294</v>
      </c>
      <c r="C103" s="11" t="s">
        <v>294</v>
      </c>
      <c r="E103" s="81"/>
    </row>
    <row r="104" spans="1:5" ht="187.2">
      <c r="A104" s="96" t="s">
        <v>144</v>
      </c>
      <c r="B104" s="11" t="s">
        <v>295</v>
      </c>
      <c r="C104" s="163" t="s">
        <v>296</v>
      </c>
      <c r="D104" s="78"/>
      <c r="E104" s="79"/>
    </row>
    <row r="105" spans="1:5" ht="158.4">
      <c r="A105" s="94" t="s">
        <v>155</v>
      </c>
      <c r="B105" s="11" t="s">
        <v>297</v>
      </c>
      <c r="C105" s="163" t="s">
        <v>298</v>
      </c>
      <c r="E105" s="81"/>
    </row>
    <row r="106" spans="1:5" ht="409.6">
      <c r="A106" s="94" t="s">
        <v>156</v>
      </c>
      <c r="B106" s="11" t="s">
        <v>299</v>
      </c>
      <c r="C106" s="11" t="s">
        <v>300</v>
      </c>
      <c r="E106" s="81"/>
    </row>
    <row r="107" spans="1:5" ht="129.6">
      <c r="A107" s="94" t="s">
        <v>146</v>
      </c>
      <c r="B107" s="11" t="s">
        <v>301</v>
      </c>
      <c r="C107" s="163" t="s">
        <v>302</v>
      </c>
      <c r="E107" s="81"/>
    </row>
    <row r="108" spans="1:5" ht="216">
      <c r="A108" s="94" t="s">
        <v>149</v>
      </c>
      <c r="B108" s="11" t="s">
        <v>303</v>
      </c>
      <c r="C108" s="11" t="s">
        <v>304</v>
      </c>
      <c r="E108" s="81"/>
    </row>
    <row r="109" spans="1:5" ht="303" thickBot="1">
      <c r="A109" s="95" t="s">
        <v>152</v>
      </c>
      <c r="B109" s="100" t="s">
        <v>305</v>
      </c>
      <c r="C109" s="100" t="s">
        <v>306</v>
      </c>
      <c r="D109" s="82"/>
      <c r="E109" s="83"/>
    </row>
    <row r="110" spans="1:5" ht="15" thickBot="1">
      <c r="A110" s="118"/>
      <c r="B110" s="128"/>
      <c r="C110" s="128"/>
      <c r="D110" s="119"/>
      <c r="E110" s="120"/>
    </row>
    <row r="111" spans="1:5" ht="28.8">
      <c r="A111" s="153" t="s">
        <v>307</v>
      </c>
      <c r="B111" s="167"/>
      <c r="C111" s="104"/>
      <c r="D111" s="121"/>
      <c r="E111" s="122"/>
    </row>
    <row r="112" spans="1:5">
      <c r="A112" s="80" t="s">
        <v>159</v>
      </c>
      <c r="B112" s="11" t="s">
        <v>121</v>
      </c>
      <c r="C112" s="11" t="s">
        <v>122</v>
      </c>
      <c r="D112" t="s">
        <v>123</v>
      </c>
      <c r="E112" s="81" t="s">
        <v>124</v>
      </c>
    </row>
    <row r="113" spans="1:5">
      <c r="A113" s="80" t="s">
        <v>289</v>
      </c>
      <c r="B113" s="11" t="s">
        <v>171</v>
      </c>
      <c r="C113" s="11" t="s">
        <v>171</v>
      </c>
      <c r="E113" s="81"/>
    </row>
    <row r="114" spans="1:5">
      <c r="A114" s="80" t="s">
        <v>160</v>
      </c>
      <c r="B114" s="11" t="s">
        <v>171</v>
      </c>
      <c r="C114" s="11" t="s">
        <v>171</v>
      </c>
      <c r="E114" s="81"/>
    </row>
    <row r="115" spans="1:5">
      <c r="A115" s="80" t="s">
        <v>161</v>
      </c>
      <c r="B115" s="11" t="s">
        <v>171</v>
      </c>
      <c r="C115" s="11" t="s">
        <v>171</v>
      </c>
      <c r="E115" s="81"/>
    </row>
    <row r="116" spans="1:5">
      <c r="A116" s="80" t="s">
        <v>245</v>
      </c>
      <c r="B116" s="11" t="s">
        <v>171</v>
      </c>
      <c r="C116" s="11" t="s">
        <v>171</v>
      </c>
      <c r="E116" s="81"/>
    </row>
    <row r="117" spans="1:5">
      <c r="A117" s="80" t="s">
        <v>308</v>
      </c>
      <c r="B117" s="11" t="s">
        <v>171</v>
      </c>
      <c r="C117" s="11" t="s">
        <v>171</v>
      </c>
      <c r="E117" s="81"/>
    </row>
    <row r="118" spans="1:5" ht="28.8">
      <c r="A118" s="80" t="s">
        <v>246</v>
      </c>
      <c r="B118" s="11" t="s">
        <v>171</v>
      </c>
      <c r="C118" s="11" t="s">
        <v>171</v>
      </c>
      <c r="E118" s="81"/>
    </row>
    <row r="119" spans="1:5" ht="28.8">
      <c r="A119" s="80" t="s">
        <v>247</v>
      </c>
      <c r="B119" s="11" t="s">
        <v>171</v>
      </c>
      <c r="C119" s="11" t="s">
        <v>171</v>
      </c>
      <c r="E119" s="81"/>
    </row>
    <row r="120" spans="1:5">
      <c r="A120" s="87" t="s">
        <v>130</v>
      </c>
      <c r="B120" s="11" t="s">
        <v>171</v>
      </c>
      <c r="C120" s="11" t="s">
        <v>171</v>
      </c>
      <c r="E120" s="81"/>
    </row>
    <row r="121" spans="1:5">
      <c r="A121" s="87" t="s">
        <v>131</v>
      </c>
      <c r="B121" s="11" t="s">
        <v>171</v>
      </c>
      <c r="C121" s="11" t="s">
        <v>171</v>
      </c>
      <c r="E121" s="81"/>
    </row>
    <row r="122" spans="1:5">
      <c r="A122" s="87" t="s">
        <v>132</v>
      </c>
      <c r="B122" s="11" t="s">
        <v>171</v>
      </c>
      <c r="C122" s="11" t="s">
        <v>171</v>
      </c>
      <c r="E122" s="81"/>
    </row>
    <row r="123" spans="1:5">
      <c r="A123" s="87" t="s">
        <v>133</v>
      </c>
      <c r="B123" s="11" t="s">
        <v>171</v>
      </c>
      <c r="C123" s="11" t="s">
        <v>171</v>
      </c>
      <c r="E123" s="81"/>
    </row>
    <row r="124" spans="1:5">
      <c r="A124" s="87" t="s">
        <v>134</v>
      </c>
      <c r="B124" s="11" t="s">
        <v>171</v>
      </c>
      <c r="C124" s="11" t="s">
        <v>171</v>
      </c>
      <c r="E124" s="81"/>
    </row>
    <row r="125" spans="1:5">
      <c r="A125" s="87" t="s">
        <v>162</v>
      </c>
      <c r="B125" s="11" t="s">
        <v>171</v>
      </c>
      <c r="C125" s="11" t="s">
        <v>171</v>
      </c>
      <c r="E125" s="81"/>
    </row>
    <row r="126" spans="1:5">
      <c r="A126" s="87" t="s">
        <v>136</v>
      </c>
      <c r="B126" s="11" t="s">
        <v>171</v>
      </c>
      <c r="C126" s="11" t="s">
        <v>171</v>
      </c>
      <c r="E126" s="81"/>
    </row>
    <row r="127" spans="1:5">
      <c r="A127" s="87" t="s">
        <v>137</v>
      </c>
      <c r="B127" s="11" t="s">
        <v>171</v>
      </c>
      <c r="C127" s="11" t="s">
        <v>171</v>
      </c>
      <c r="E127" s="81"/>
    </row>
    <row r="128" spans="1:5" ht="28.8">
      <c r="A128" s="93" t="s">
        <v>309</v>
      </c>
      <c r="B128" s="11" t="s">
        <v>171</v>
      </c>
      <c r="C128" s="11" t="s">
        <v>171</v>
      </c>
      <c r="E128" s="81"/>
    </row>
    <row r="129" spans="1:5" ht="43.2">
      <c r="A129" s="87" t="s">
        <v>212</v>
      </c>
      <c r="B129" s="11" t="s">
        <v>171</v>
      </c>
      <c r="C129" s="11" t="s">
        <v>171</v>
      </c>
      <c r="E129" s="81"/>
    </row>
    <row r="130" spans="1:5" ht="86.4">
      <c r="A130" s="77" t="s">
        <v>144</v>
      </c>
      <c r="B130" s="11" t="s">
        <v>310</v>
      </c>
      <c r="C130" s="11" t="s">
        <v>311</v>
      </c>
      <c r="D130" s="78"/>
      <c r="E130" s="79"/>
    </row>
    <row r="131" spans="1:5" ht="43.2">
      <c r="A131" s="80" t="s">
        <v>155</v>
      </c>
      <c r="B131" s="11" t="s">
        <v>312</v>
      </c>
      <c r="C131" s="11" t="s">
        <v>313</v>
      </c>
      <c r="E131" s="81"/>
    </row>
    <row r="132" spans="1:5" ht="99.75" customHeight="1">
      <c r="A132" s="80" t="s">
        <v>156</v>
      </c>
      <c r="B132" s="11" t="s">
        <v>314</v>
      </c>
      <c r="C132" s="11" t="s">
        <v>315</v>
      </c>
      <c r="E132" s="81"/>
    </row>
    <row r="133" spans="1:5" ht="86.4">
      <c r="A133" s="80" t="s">
        <v>146</v>
      </c>
      <c r="B133" s="11" t="s">
        <v>316</v>
      </c>
      <c r="C133" s="11" t="s">
        <v>317</v>
      </c>
      <c r="E133" s="81"/>
    </row>
    <row r="134" spans="1:5" ht="57.6">
      <c r="A134" s="80" t="s">
        <v>149</v>
      </c>
      <c r="B134" s="11" t="s">
        <v>171</v>
      </c>
      <c r="C134" s="11" t="s">
        <v>318</v>
      </c>
      <c r="E134" s="81"/>
    </row>
    <row r="135" spans="1:5" ht="43.8" thickBot="1">
      <c r="A135" s="88" t="s">
        <v>152</v>
      </c>
      <c r="B135" s="100" t="s">
        <v>171</v>
      </c>
      <c r="C135" s="100" t="s">
        <v>319</v>
      </c>
      <c r="D135" s="82"/>
      <c r="E135" s="83"/>
    </row>
    <row r="136" spans="1:5" ht="15" thickBot="1">
      <c r="A136" s="118"/>
      <c r="B136" s="128"/>
      <c r="C136" s="128"/>
      <c r="D136" s="119"/>
      <c r="E136" s="120"/>
    </row>
    <row r="137" spans="1:5" ht="28.8">
      <c r="A137" s="134" t="s">
        <v>320</v>
      </c>
      <c r="B137" s="167"/>
      <c r="C137" s="104"/>
      <c r="D137" s="121"/>
      <c r="E137" s="122"/>
    </row>
    <row r="138" spans="1:5">
      <c r="A138" s="80" t="s">
        <v>159</v>
      </c>
      <c r="B138" s="11" t="s">
        <v>121</v>
      </c>
      <c r="C138" s="11" t="s">
        <v>122</v>
      </c>
      <c r="D138" t="s">
        <v>123</v>
      </c>
      <c r="E138" s="81" t="s">
        <v>124</v>
      </c>
    </row>
    <row r="139" spans="1:5">
      <c r="A139" s="80" t="s">
        <v>289</v>
      </c>
      <c r="B139" s="165" t="s">
        <v>321</v>
      </c>
      <c r="C139" s="165" t="s">
        <v>322</v>
      </c>
      <c r="E139" s="81"/>
    </row>
    <row r="140" spans="1:5">
      <c r="A140" s="80" t="s">
        <v>160</v>
      </c>
      <c r="B140" s="165"/>
      <c r="C140" s="170"/>
      <c r="E140" s="81"/>
    </row>
    <row r="141" spans="1:5">
      <c r="A141" s="80" t="s">
        <v>161</v>
      </c>
      <c r="B141" s="165">
        <v>76</v>
      </c>
      <c r="C141" s="11">
        <v>53</v>
      </c>
      <c r="E141" s="81"/>
    </row>
    <row r="142" spans="1:5" ht="28.8">
      <c r="A142" s="80" t="s">
        <v>246</v>
      </c>
      <c r="B142" s="165" t="s">
        <v>323</v>
      </c>
      <c r="C142" s="165" t="s">
        <v>324</v>
      </c>
      <c r="E142" s="81"/>
    </row>
    <row r="143" spans="1:5" ht="28.8">
      <c r="A143" s="80" t="s">
        <v>247</v>
      </c>
      <c r="B143" s="165"/>
      <c r="C143" s="165" t="s">
        <v>325</v>
      </c>
      <c r="E143" s="81"/>
    </row>
    <row r="144" spans="1:5">
      <c r="A144" s="87" t="s">
        <v>130</v>
      </c>
      <c r="B144" s="165" t="s">
        <v>326</v>
      </c>
      <c r="C144" s="165" t="s">
        <v>327</v>
      </c>
      <c r="E144" s="81"/>
    </row>
    <row r="145" spans="1:5">
      <c r="A145" s="87" t="s">
        <v>131</v>
      </c>
      <c r="B145" s="165" t="s">
        <v>326</v>
      </c>
      <c r="C145" s="165" t="s">
        <v>327</v>
      </c>
      <c r="E145" s="81"/>
    </row>
    <row r="146" spans="1:5">
      <c r="A146" s="87" t="s">
        <v>132</v>
      </c>
      <c r="B146" s="165" t="s">
        <v>326</v>
      </c>
      <c r="C146" s="165" t="s">
        <v>327</v>
      </c>
      <c r="E146" s="81"/>
    </row>
    <row r="147" spans="1:5">
      <c r="A147" s="87" t="s">
        <v>133</v>
      </c>
      <c r="E147" s="81"/>
    </row>
    <row r="148" spans="1:5">
      <c r="A148" s="87" t="s">
        <v>134</v>
      </c>
      <c r="E148" s="81"/>
    </row>
    <row r="149" spans="1:5">
      <c r="A149" s="87" t="s">
        <v>162</v>
      </c>
      <c r="E149" s="81"/>
    </row>
    <row r="150" spans="1:5">
      <c r="A150" s="87" t="s">
        <v>136</v>
      </c>
      <c r="E150" s="81"/>
    </row>
    <row r="151" spans="1:5">
      <c r="A151" s="87" t="s">
        <v>137</v>
      </c>
      <c r="E151" s="81"/>
    </row>
    <row r="152" spans="1:5">
      <c r="A152" s="93" t="s">
        <v>293</v>
      </c>
      <c r="E152" s="81"/>
    </row>
    <row r="153" spans="1:5" ht="43.2">
      <c r="A153" s="87" t="s">
        <v>212</v>
      </c>
      <c r="E153" s="81"/>
    </row>
    <row r="154" spans="1:5" ht="100.8">
      <c r="A154" s="77" t="s">
        <v>144</v>
      </c>
      <c r="B154" s="11" t="s">
        <v>328</v>
      </c>
      <c r="C154" s="11" t="s">
        <v>329</v>
      </c>
      <c r="D154" s="78"/>
      <c r="E154" s="79"/>
    </row>
    <row r="155" spans="1:5" ht="273.60000000000002">
      <c r="A155" s="80" t="s">
        <v>155</v>
      </c>
      <c r="B155" s="11" t="s">
        <v>330</v>
      </c>
      <c r="C155" s="11" t="s">
        <v>331</v>
      </c>
      <c r="E155" s="81"/>
    </row>
    <row r="156" spans="1:5" ht="74.400000000000006" customHeight="1">
      <c r="A156" s="80" t="s">
        <v>156</v>
      </c>
      <c r="B156" s="11" t="s">
        <v>332</v>
      </c>
      <c r="C156" s="11" t="s">
        <v>333</v>
      </c>
      <c r="E156" s="81"/>
    </row>
    <row r="157" spans="1:5" ht="115.2">
      <c r="A157" s="80" t="s">
        <v>146</v>
      </c>
      <c r="B157" s="11" t="s">
        <v>334</v>
      </c>
      <c r="C157" s="11" t="s">
        <v>335</v>
      </c>
      <c r="E157" s="81"/>
    </row>
    <row r="158" spans="1:5" ht="115.2">
      <c r="A158" s="80" t="s">
        <v>149</v>
      </c>
      <c r="B158" s="11" t="s">
        <v>336</v>
      </c>
      <c r="C158" s="11" t="s">
        <v>337</v>
      </c>
      <c r="E158" s="81"/>
    </row>
    <row r="159" spans="1:5" ht="137.25" customHeight="1" thickBot="1">
      <c r="A159" s="88" t="s">
        <v>152</v>
      </c>
      <c r="B159" s="100" t="s">
        <v>338</v>
      </c>
      <c r="C159" s="100" t="s">
        <v>339</v>
      </c>
      <c r="D159" s="82"/>
      <c r="E159" s="83"/>
    </row>
    <row r="160" spans="1:5" ht="15" thickBot="1">
      <c r="A160" s="118"/>
      <c r="B160" s="128"/>
      <c r="C160" s="128"/>
      <c r="D160" s="119"/>
      <c r="E160" s="120"/>
    </row>
    <row r="161" spans="1:5" ht="28.8">
      <c r="A161" s="134" t="s">
        <v>340</v>
      </c>
      <c r="B161" s="167"/>
      <c r="C161" s="104"/>
      <c r="D161" s="121"/>
      <c r="E161" s="122"/>
    </row>
    <row r="162" spans="1:5">
      <c r="A162" s="80" t="s">
        <v>159</v>
      </c>
      <c r="B162" s="11" t="s">
        <v>121</v>
      </c>
      <c r="C162" s="11" t="s">
        <v>122</v>
      </c>
      <c r="D162" t="s">
        <v>123</v>
      </c>
      <c r="E162" s="81" t="s">
        <v>124</v>
      </c>
    </row>
    <row r="163" spans="1:5">
      <c r="A163" s="80" t="s">
        <v>289</v>
      </c>
      <c r="B163" s="165" t="s">
        <v>341</v>
      </c>
      <c r="C163" s="165" t="s">
        <v>341</v>
      </c>
      <c r="E163" s="81"/>
    </row>
    <row r="164" spans="1:5">
      <c r="A164" s="80" t="s">
        <v>160</v>
      </c>
      <c r="B164" s="165"/>
      <c r="C164" s="165"/>
      <c r="E164" s="81"/>
    </row>
    <row r="165" spans="1:5">
      <c r="A165" s="80" t="s">
        <v>161</v>
      </c>
      <c r="B165" s="165">
        <v>18</v>
      </c>
      <c r="C165" s="165">
        <v>13</v>
      </c>
      <c r="E165" s="81"/>
    </row>
    <row r="166" spans="1:5" ht="28.8">
      <c r="A166" s="80" t="s">
        <v>246</v>
      </c>
      <c r="B166" s="165" t="s">
        <v>342</v>
      </c>
      <c r="C166" s="165" t="s">
        <v>343</v>
      </c>
      <c r="E166" s="81"/>
    </row>
    <row r="167" spans="1:5" ht="28.8">
      <c r="A167" s="80" t="s">
        <v>247</v>
      </c>
      <c r="B167" s="165" t="s">
        <v>171</v>
      </c>
      <c r="C167" s="165" t="s">
        <v>171</v>
      </c>
      <c r="E167" s="81"/>
    </row>
    <row r="168" spans="1:5">
      <c r="A168" s="87" t="s">
        <v>130</v>
      </c>
      <c r="B168" s="165">
        <v>3</v>
      </c>
      <c r="C168" s="165">
        <v>1</v>
      </c>
      <c r="E168" s="81"/>
    </row>
    <row r="169" spans="1:5">
      <c r="A169" s="87" t="s">
        <v>131</v>
      </c>
      <c r="B169" s="165">
        <v>15</v>
      </c>
      <c r="C169" s="165">
        <v>12</v>
      </c>
      <c r="E169" s="81"/>
    </row>
    <row r="170" spans="1:5">
      <c r="A170" s="87" t="s">
        <v>132</v>
      </c>
      <c r="B170" s="165">
        <v>0</v>
      </c>
      <c r="C170" s="165">
        <v>0</v>
      </c>
      <c r="E170" s="81"/>
    </row>
    <row r="171" spans="1:5">
      <c r="A171" s="87" t="s">
        <v>133</v>
      </c>
      <c r="B171" s="165"/>
      <c r="C171" s="165"/>
      <c r="E171" s="81"/>
    </row>
    <row r="172" spans="1:5">
      <c r="A172" s="87" t="s">
        <v>134</v>
      </c>
      <c r="B172" s="165"/>
      <c r="C172" s="165"/>
      <c r="E172" s="81"/>
    </row>
    <row r="173" spans="1:5">
      <c r="A173" s="87" t="s">
        <v>162</v>
      </c>
      <c r="B173" s="165"/>
      <c r="C173" s="165"/>
      <c r="E173" s="81"/>
    </row>
    <row r="174" spans="1:5">
      <c r="A174" s="87" t="s">
        <v>136</v>
      </c>
      <c r="B174" s="165"/>
      <c r="C174" s="165"/>
      <c r="E174" s="81"/>
    </row>
    <row r="175" spans="1:5">
      <c r="A175" s="87" t="s">
        <v>137</v>
      </c>
      <c r="B175" s="165"/>
      <c r="C175" s="165"/>
      <c r="E175" s="81"/>
    </row>
    <row r="176" spans="1:5">
      <c r="A176" s="92" t="s">
        <v>344</v>
      </c>
      <c r="B176" s="165"/>
      <c r="C176" s="165"/>
      <c r="E176" s="81"/>
    </row>
    <row r="177" spans="1:5">
      <c r="A177" s="92" t="s">
        <v>345</v>
      </c>
      <c r="B177" s="165"/>
      <c r="C177" s="165"/>
      <c r="E177" s="81"/>
    </row>
    <row r="178" spans="1:5" ht="43.2">
      <c r="A178" s="87" t="s">
        <v>212</v>
      </c>
      <c r="B178" s="165"/>
      <c r="C178" s="165"/>
      <c r="E178" s="81"/>
    </row>
    <row r="179" spans="1:5" ht="43.2">
      <c r="A179" s="77" t="s">
        <v>144</v>
      </c>
      <c r="B179" s="11" t="s">
        <v>346</v>
      </c>
      <c r="C179" s="11" t="s">
        <v>346</v>
      </c>
      <c r="D179" s="78"/>
      <c r="E179" s="79"/>
    </row>
    <row r="180" spans="1:5" ht="187.2">
      <c r="A180" s="80" t="s">
        <v>155</v>
      </c>
      <c r="B180" s="11" t="s">
        <v>347</v>
      </c>
      <c r="C180" s="11" t="s">
        <v>348</v>
      </c>
      <c r="E180" s="81"/>
    </row>
    <row r="181" spans="1:5" ht="230.4">
      <c r="A181" s="80" t="s">
        <v>156</v>
      </c>
      <c r="B181" s="11" t="s">
        <v>349</v>
      </c>
      <c r="C181" s="11" t="s">
        <v>350</v>
      </c>
      <c r="E181" s="81"/>
    </row>
    <row r="182" spans="1:5" ht="43.2">
      <c r="A182" s="80" t="s">
        <v>146</v>
      </c>
      <c r="B182" s="11" t="s">
        <v>351</v>
      </c>
      <c r="C182" s="11" t="s">
        <v>352</v>
      </c>
      <c r="E182" s="81"/>
    </row>
    <row r="183" spans="1:5" ht="259.2">
      <c r="A183" s="80" t="s">
        <v>149</v>
      </c>
      <c r="B183" s="11" t="s">
        <v>353</v>
      </c>
      <c r="C183" s="11" t="s">
        <v>354</v>
      </c>
      <c r="E183" s="81"/>
    </row>
    <row r="184" spans="1:5" ht="144.6" thickBot="1">
      <c r="A184" s="88" t="s">
        <v>152</v>
      </c>
      <c r="B184" s="100" t="s">
        <v>355</v>
      </c>
      <c r="C184" s="100" t="s">
        <v>348</v>
      </c>
      <c r="D184" s="82"/>
      <c r="E184" s="83"/>
    </row>
    <row r="185" spans="1:5" ht="15" thickBot="1">
      <c r="A185" s="118"/>
      <c r="B185" s="128"/>
      <c r="C185" s="128"/>
      <c r="D185" s="119"/>
      <c r="E185" s="120"/>
    </row>
    <row r="186" spans="1:5" ht="84" customHeight="1">
      <c r="A186" s="262" t="s">
        <v>356</v>
      </c>
      <c r="B186" s="263"/>
      <c r="C186" s="263"/>
      <c r="D186" s="263"/>
      <c r="E186" s="264"/>
    </row>
    <row r="187" spans="1:5">
      <c r="A187" s="80" t="s">
        <v>159</v>
      </c>
      <c r="B187" s="11" t="s">
        <v>121</v>
      </c>
      <c r="C187" s="11" t="s">
        <v>122</v>
      </c>
      <c r="D187" t="s">
        <v>123</v>
      </c>
      <c r="E187" s="81" t="s">
        <v>124</v>
      </c>
    </row>
    <row r="188" spans="1:5" ht="28.8">
      <c r="A188" s="80" t="s">
        <v>289</v>
      </c>
      <c r="B188" s="11" t="s">
        <v>357</v>
      </c>
      <c r="C188" s="11" t="s">
        <v>357</v>
      </c>
      <c r="E188" s="81"/>
    </row>
    <row r="189" spans="1:5">
      <c r="A189" s="80" t="s">
        <v>160</v>
      </c>
      <c r="E189" s="81"/>
    </row>
    <row r="190" spans="1:5">
      <c r="A190" s="80" t="s">
        <v>161</v>
      </c>
      <c r="E190" s="81"/>
    </row>
    <row r="191" spans="1:5" ht="72">
      <c r="A191" s="80" t="s">
        <v>358</v>
      </c>
      <c r="B191" s="106" t="s">
        <v>359</v>
      </c>
      <c r="C191" s="164" t="s">
        <v>360</v>
      </c>
      <c r="E191" s="81"/>
    </row>
    <row r="192" spans="1:5" ht="72">
      <c r="A192" s="80" t="s">
        <v>361</v>
      </c>
      <c r="B192" s="107" t="s">
        <v>362</v>
      </c>
      <c r="C192" s="164" t="s">
        <v>363</v>
      </c>
      <c r="E192" s="81"/>
    </row>
    <row r="193" spans="1:5" ht="28.8">
      <c r="A193" s="80" t="s">
        <v>246</v>
      </c>
      <c r="B193" s="106" t="s">
        <v>186</v>
      </c>
      <c r="C193" s="171" t="s">
        <v>186</v>
      </c>
      <c r="E193" s="81"/>
    </row>
    <row r="194" spans="1:5" ht="28.8">
      <c r="A194" s="80" t="s">
        <v>247</v>
      </c>
      <c r="B194" s="106" t="s">
        <v>186</v>
      </c>
      <c r="C194" s="171" t="s">
        <v>186</v>
      </c>
      <c r="E194" s="81"/>
    </row>
    <row r="195" spans="1:5" ht="86.4">
      <c r="A195" s="80" t="s">
        <v>308</v>
      </c>
      <c r="B195" s="106" t="s">
        <v>364</v>
      </c>
      <c r="C195" s="172" t="s">
        <v>365</v>
      </c>
      <c r="E195" s="81"/>
    </row>
    <row r="196" spans="1:5" ht="86.4">
      <c r="A196" s="87" t="s">
        <v>130</v>
      </c>
      <c r="B196" s="106" t="s">
        <v>366</v>
      </c>
      <c r="C196" s="164" t="s">
        <v>367</v>
      </c>
      <c r="E196" s="81"/>
    </row>
    <row r="197" spans="1:5" ht="86.4">
      <c r="A197" s="87" t="s">
        <v>131</v>
      </c>
      <c r="B197" s="108" t="s">
        <v>368</v>
      </c>
      <c r="C197" s="164" t="s">
        <v>369</v>
      </c>
      <c r="E197" s="81"/>
    </row>
    <row r="198" spans="1:5" ht="86.4">
      <c r="A198" s="87" t="s">
        <v>132</v>
      </c>
      <c r="B198" s="108" t="s">
        <v>370</v>
      </c>
      <c r="C198" s="164" t="s">
        <v>371</v>
      </c>
      <c r="E198" s="81"/>
    </row>
    <row r="199" spans="1:5">
      <c r="A199" s="87" t="s">
        <v>133</v>
      </c>
      <c r="B199" s="11" t="s">
        <v>372</v>
      </c>
      <c r="C199" s="11" t="s">
        <v>372</v>
      </c>
      <c r="E199" s="81"/>
    </row>
    <row r="200" spans="1:5">
      <c r="A200" s="87" t="s">
        <v>134</v>
      </c>
      <c r="E200" s="81"/>
    </row>
    <row r="201" spans="1:5">
      <c r="A201" s="87" t="s">
        <v>162</v>
      </c>
      <c r="E201" s="81"/>
    </row>
    <row r="202" spans="1:5">
      <c r="A202" s="87" t="s">
        <v>136</v>
      </c>
      <c r="E202" s="81"/>
    </row>
    <row r="203" spans="1:5">
      <c r="A203" s="92" t="s">
        <v>137</v>
      </c>
      <c r="E203" s="81"/>
    </row>
    <row r="204" spans="1:5">
      <c r="A204" s="92" t="s">
        <v>373</v>
      </c>
      <c r="B204" s="11" t="s">
        <v>374</v>
      </c>
      <c r="E204" s="81"/>
    </row>
    <row r="205" spans="1:5" ht="108.75" customHeight="1">
      <c r="A205" s="92" t="s">
        <v>375</v>
      </c>
      <c r="B205" s="106" t="s">
        <v>376</v>
      </c>
      <c r="C205" s="164" t="s">
        <v>377</v>
      </c>
      <c r="E205" s="81"/>
    </row>
    <row r="206" spans="1:5" ht="72">
      <c r="A206" s="92" t="s">
        <v>378</v>
      </c>
      <c r="B206" s="11" t="s">
        <v>379</v>
      </c>
      <c r="C206" s="164" t="s">
        <v>380</v>
      </c>
      <c r="E206" s="81"/>
    </row>
    <row r="207" spans="1:5" ht="86.4">
      <c r="A207" s="92" t="s">
        <v>381</v>
      </c>
      <c r="B207" s="109" t="s">
        <v>382</v>
      </c>
      <c r="C207" s="164" t="s">
        <v>383</v>
      </c>
      <c r="E207" s="81"/>
    </row>
    <row r="208" spans="1:5" ht="86.4">
      <c r="A208" s="92" t="s">
        <v>384</v>
      </c>
      <c r="B208" s="106" t="s">
        <v>385</v>
      </c>
      <c r="C208" s="164" t="s">
        <v>386</v>
      </c>
      <c r="E208" s="81"/>
    </row>
    <row r="209" spans="1:5" ht="86.4">
      <c r="A209" s="92" t="s">
        <v>387</v>
      </c>
      <c r="B209" s="106" t="s">
        <v>388</v>
      </c>
      <c r="C209" s="164" t="s">
        <v>389</v>
      </c>
      <c r="E209" s="81"/>
    </row>
    <row r="210" spans="1:5" ht="63.75" customHeight="1">
      <c r="A210" s="92" t="s">
        <v>212</v>
      </c>
      <c r="B210" s="106" t="s">
        <v>390</v>
      </c>
      <c r="C210" s="164" t="s">
        <v>391</v>
      </c>
      <c r="E210" s="81"/>
    </row>
    <row r="211" spans="1:5" ht="108" customHeight="1">
      <c r="A211" s="77" t="s">
        <v>144</v>
      </c>
      <c r="B211" s="11" t="s">
        <v>392</v>
      </c>
      <c r="C211" s="11" t="s">
        <v>393</v>
      </c>
      <c r="D211" s="78"/>
      <c r="E211" s="79"/>
    </row>
    <row r="212" spans="1:5" ht="93" customHeight="1">
      <c r="A212" s="80" t="s">
        <v>155</v>
      </c>
      <c r="B212" s="11" t="s">
        <v>394</v>
      </c>
      <c r="C212" s="11" t="s">
        <v>395</v>
      </c>
      <c r="E212" s="81"/>
    </row>
    <row r="213" spans="1:5" ht="61.5" customHeight="1">
      <c r="A213" s="80" t="s">
        <v>156</v>
      </c>
      <c r="B213" s="11" t="s">
        <v>396</v>
      </c>
      <c r="C213" s="11" t="s">
        <v>397</v>
      </c>
      <c r="E213" s="81"/>
    </row>
    <row r="214" spans="1:5" ht="73.5" customHeight="1">
      <c r="A214" s="80" t="s">
        <v>146</v>
      </c>
      <c r="B214" s="11" t="s">
        <v>398</v>
      </c>
      <c r="C214" s="11" t="s">
        <v>397</v>
      </c>
      <c r="E214" s="81"/>
    </row>
    <row r="215" spans="1:5" ht="66" customHeight="1">
      <c r="A215" s="80" t="s">
        <v>149</v>
      </c>
      <c r="B215" s="11" t="s">
        <v>399</v>
      </c>
      <c r="C215" s="11" t="s">
        <v>397</v>
      </c>
      <c r="E215" s="81"/>
    </row>
    <row r="216" spans="1:5" ht="77.25" customHeight="1" thickBot="1">
      <c r="A216" s="95" t="s">
        <v>152</v>
      </c>
      <c r="B216" s="100" t="s">
        <v>400</v>
      </c>
      <c r="C216" s="11" t="s">
        <v>397</v>
      </c>
      <c r="D216" s="82"/>
      <c r="E216" s="83"/>
    </row>
    <row r="217" spans="1:5" ht="15" thickBot="1">
      <c r="A217" s="118"/>
      <c r="B217" s="128"/>
      <c r="C217" s="128"/>
      <c r="D217" s="119"/>
      <c r="E217" s="120"/>
    </row>
    <row r="218" spans="1:5" ht="84" customHeight="1">
      <c r="A218" s="262" t="s">
        <v>401</v>
      </c>
      <c r="B218" s="263"/>
      <c r="C218" s="263"/>
      <c r="D218" s="263"/>
      <c r="E218" s="264"/>
    </row>
    <row r="219" spans="1:5">
      <c r="A219" s="80" t="s">
        <v>159</v>
      </c>
      <c r="B219" s="11" t="s">
        <v>121</v>
      </c>
      <c r="C219" s="11" t="s">
        <v>122</v>
      </c>
      <c r="D219" t="s">
        <v>123</v>
      </c>
      <c r="E219" s="81" t="s">
        <v>124</v>
      </c>
    </row>
    <row r="220" spans="1:5" ht="72">
      <c r="A220" s="80" t="s">
        <v>289</v>
      </c>
      <c r="B220" s="11" t="s">
        <v>402</v>
      </c>
      <c r="C220" s="11" t="s">
        <v>402</v>
      </c>
      <c r="E220" s="81"/>
    </row>
    <row r="221" spans="1:5">
      <c r="A221" s="80" t="s">
        <v>160</v>
      </c>
      <c r="E221" s="81"/>
    </row>
    <row r="222" spans="1:5" ht="43.2">
      <c r="A222" s="80" t="s">
        <v>161</v>
      </c>
      <c r="B222" s="11" t="s">
        <v>403</v>
      </c>
      <c r="C222" s="11" t="s">
        <v>404</v>
      </c>
      <c r="E222" s="81"/>
    </row>
    <row r="223" spans="1:5" ht="43.2">
      <c r="A223" s="80" t="s">
        <v>405</v>
      </c>
      <c r="B223" s="11" t="s">
        <v>406</v>
      </c>
      <c r="C223" s="11" t="s">
        <v>407</v>
      </c>
      <c r="E223" s="81"/>
    </row>
    <row r="224" spans="1:5" ht="43.2">
      <c r="A224" s="80" t="s">
        <v>308</v>
      </c>
      <c r="B224" s="11" t="s">
        <v>408</v>
      </c>
      <c r="C224" s="11" t="s">
        <v>409</v>
      </c>
      <c r="E224" s="81"/>
    </row>
    <row r="225" spans="1:5" ht="43.2">
      <c r="A225" s="80" t="s">
        <v>246</v>
      </c>
      <c r="B225" s="11" t="s">
        <v>186</v>
      </c>
      <c r="C225" s="11" t="s">
        <v>410</v>
      </c>
      <c r="E225" s="81"/>
    </row>
    <row r="226" spans="1:5" ht="28.8">
      <c r="A226" s="80" t="s">
        <v>247</v>
      </c>
      <c r="B226" s="11" t="s">
        <v>186</v>
      </c>
      <c r="C226" s="11" t="s">
        <v>186</v>
      </c>
      <c r="E226" s="81"/>
    </row>
    <row r="227" spans="1:5" ht="43.2">
      <c r="A227" s="87" t="s">
        <v>130</v>
      </c>
      <c r="B227" s="11" t="s">
        <v>411</v>
      </c>
      <c r="C227" s="11" t="s">
        <v>412</v>
      </c>
      <c r="E227" s="81"/>
    </row>
    <row r="228" spans="1:5" ht="43.2">
      <c r="A228" s="87" t="s">
        <v>131</v>
      </c>
      <c r="B228" s="11" t="s">
        <v>413</v>
      </c>
      <c r="C228" s="11" t="s">
        <v>414</v>
      </c>
      <c r="E228" s="81"/>
    </row>
    <row r="229" spans="1:5" ht="43.2">
      <c r="A229" s="87" t="s">
        <v>132</v>
      </c>
      <c r="B229" s="11">
        <v>3</v>
      </c>
      <c r="C229" s="11" t="s">
        <v>415</v>
      </c>
      <c r="E229" s="81"/>
    </row>
    <row r="230" spans="1:5">
      <c r="A230" s="87" t="s">
        <v>133</v>
      </c>
      <c r="E230" s="81"/>
    </row>
    <row r="231" spans="1:5">
      <c r="A231" s="87" t="s">
        <v>134</v>
      </c>
      <c r="E231" s="81"/>
    </row>
    <row r="232" spans="1:5">
      <c r="A232" s="87" t="s">
        <v>162</v>
      </c>
      <c r="E232" s="81"/>
    </row>
    <row r="233" spans="1:5">
      <c r="A233" s="87" t="s">
        <v>136</v>
      </c>
      <c r="E233" s="81"/>
    </row>
    <row r="234" spans="1:5">
      <c r="A234" s="87" t="s">
        <v>137</v>
      </c>
      <c r="E234" s="81"/>
    </row>
    <row r="235" spans="1:5">
      <c r="A235" s="92" t="s">
        <v>373</v>
      </c>
      <c r="B235" s="11" t="s">
        <v>374</v>
      </c>
      <c r="C235" s="11" t="s">
        <v>374</v>
      </c>
      <c r="E235" s="81"/>
    </row>
    <row r="236" spans="1:5">
      <c r="A236" s="92" t="s">
        <v>416</v>
      </c>
      <c r="B236" s="11" t="s">
        <v>186</v>
      </c>
      <c r="C236" s="11" t="s">
        <v>186</v>
      </c>
      <c r="E236" s="81"/>
    </row>
    <row r="237" spans="1:5">
      <c r="A237" s="93" t="s">
        <v>417</v>
      </c>
      <c r="E237" s="81"/>
    </row>
    <row r="238" spans="1:5">
      <c r="A238" s="92" t="s">
        <v>418</v>
      </c>
      <c r="B238" s="11" t="s">
        <v>186</v>
      </c>
      <c r="C238" s="11" t="s">
        <v>186</v>
      </c>
      <c r="E238" s="81"/>
    </row>
    <row r="239" spans="1:5" ht="36.75" customHeight="1">
      <c r="A239" s="87" t="s">
        <v>212</v>
      </c>
      <c r="B239" s="11" t="s">
        <v>186</v>
      </c>
      <c r="C239" s="11" t="s">
        <v>186</v>
      </c>
      <c r="E239" s="81"/>
    </row>
    <row r="240" spans="1:5" ht="35.25" customHeight="1">
      <c r="A240" s="77" t="s">
        <v>144</v>
      </c>
      <c r="B240" s="11" t="s">
        <v>186</v>
      </c>
      <c r="C240" s="11" t="s">
        <v>419</v>
      </c>
      <c r="D240" s="78"/>
      <c r="E240" s="79"/>
    </row>
    <row r="241" spans="1:5" ht="165" customHeight="1">
      <c r="A241" s="80" t="s">
        <v>155</v>
      </c>
      <c r="B241" s="11" t="s">
        <v>420</v>
      </c>
      <c r="C241" s="11" t="s">
        <v>421</v>
      </c>
      <c r="E241" s="81"/>
    </row>
    <row r="242" spans="1:5" ht="103.5" customHeight="1">
      <c r="A242" s="80" t="s">
        <v>156</v>
      </c>
      <c r="B242" s="11" t="s">
        <v>422</v>
      </c>
      <c r="C242" s="11" t="s">
        <v>423</v>
      </c>
      <c r="E242" s="81"/>
    </row>
    <row r="243" spans="1:5" ht="120" customHeight="1">
      <c r="A243" s="80" t="s">
        <v>146</v>
      </c>
      <c r="B243" s="11" t="s">
        <v>424</v>
      </c>
      <c r="C243" s="11" t="s">
        <v>425</v>
      </c>
      <c r="E243" s="81"/>
    </row>
    <row r="244" spans="1:5" ht="93.75" customHeight="1">
      <c r="A244" s="80" t="s">
        <v>149</v>
      </c>
      <c r="B244" s="11" t="s">
        <v>426</v>
      </c>
      <c r="C244" s="11" t="s">
        <v>427</v>
      </c>
      <c r="E244" s="81"/>
    </row>
    <row r="245" spans="1:5" ht="304.5" customHeight="1" thickBot="1">
      <c r="A245" s="95" t="s">
        <v>152</v>
      </c>
      <c r="B245" s="100" t="s">
        <v>428</v>
      </c>
      <c r="C245" s="11" t="s">
        <v>429</v>
      </c>
      <c r="D245" s="82"/>
      <c r="E245" s="83"/>
    </row>
    <row r="246" spans="1:5" ht="15" thickBot="1">
      <c r="A246" s="118"/>
      <c r="B246" s="128"/>
      <c r="C246" s="128"/>
      <c r="D246" s="119"/>
      <c r="E246" s="120"/>
    </row>
    <row r="247" spans="1:5" ht="63" customHeight="1">
      <c r="A247" s="262" t="s">
        <v>430</v>
      </c>
      <c r="B247" s="263"/>
      <c r="C247" s="263"/>
      <c r="D247" s="263"/>
      <c r="E247" s="264"/>
    </row>
    <row r="248" spans="1:5">
      <c r="A248" s="80" t="s">
        <v>159</v>
      </c>
      <c r="B248" s="11" t="s">
        <v>121</v>
      </c>
      <c r="C248" s="11" t="s">
        <v>122</v>
      </c>
      <c r="D248" t="s">
        <v>123</v>
      </c>
      <c r="E248" s="81" t="s">
        <v>124</v>
      </c>
    </row>
    <row r="249" spans="1:5">
      <c r="A249" s="96" t="s">
        <v>289</v>
      </c>
      <c r="B249" s="113" t="s">
        <v>431</v>
      </c>
      <c r="C249" s="165" t="s">
        <v>432</v>
      </c>
      <c r="E249" s="81"/>
    </row>
    <row r="250" spans="1:5">
      <c r="A250" s="96" t="s">
        <v>160</v>
      </c>
      <c r="E250" s="81"/>
    </row>
    <row r="251" spans="1:5">
      <c r="A251" s="96" t="s">
        <v>161</v>
      </c>
      <c r="B251" s="165">
        <v>35</v>
      </c>
      <c r="C251" s="165">
        <v>28</v>
      </c>
      <c r="E251" s="81"/>
    </row>
    <row r="252" spans="1:5" ht="28.8">
      <c r="A252" s="96" t="s">
        <v>246</v>
      </c>
      <c r="B252" s="165" t="s">
        <v>433</v>
      </c>
      <c r="C252" s="165" t="s">
        <v>434</v>
      </c>
      <c r="E252" s="81"/>
    </row>
    <row r="253" spans="1:5" ht="28.8">
      <c r="A253" s="96" t="s">
        <v>247</v>
      </c>
      <c r="B253" s="165" t="s">
        <v>171</v>
      </c>
      <c r="C253" s="165" t="s">
        <v>171</v>
      </c>
      <c r="E253" s="81"/>
    </row>
    <row r="254" spans="1:5">
      <c r="A254" s="96" t="s">
        <v>130</v>
      </c>
      <c r="B254" s="165">
        <v>6</v>
      </c>
      <c r="C254" s="165">
        <v>5</v>
      </c>
      <c r="E254" s="81"/>
    </row>
    <row r="255" spans="1:5">
      <c r="A255" s="96" t="s">
        <v>131</v>
      </c>
      <c r="B255" s="165">
        <v>29</v>
      </c>
      <c r="C255" s="165">
        <v>23</v>
      </c>
      <c r="E255" s="81"/>
    </row>
    <row r="256" spans="1:5">
      <c r="A256" s="96" t="s">
        <v>132</v>
      </c>
      <c r="B256" s="165">
        <v>0</v>
      </c>
      <c r="C256" s="165">
        <v>0</v>
      </c>
      <c r="E256" s="81"/>
    </row>
    <row r="257" spans="1:5">
      <c r="A257" s="96" t="s">
        <v>133</v>
      </c>
      <c r="E257" s="81"/>
    </row>
    <row r="258" spans="1:5">
      <c r="A258" s="96" t="s">
        <v>134</v>
      </c>
      <c r="E258" s="81"/>
    </row>
    <row r="259" spans="1:5">
      <c r="A259" s="96" t="s">
        <v>162</v>
      </c>
      <c r="E259" s="81"/>
    </row>
    <row r="260" spans="1:5">
      <c r="A260" s="96" t="s">
        <v>136</v>
      </c>
      <c r="E260" s="81"/>
    </row>
    <row r="261" spans="1:5">
      <c r="A261" s="96" t="s">
        <v>137</v>
      </c>
      <c r="E261" s="81"/>
    </row>
    <row r="262" spans="1:5">
      <c r="A262" s="96" t="s">
        <v>138</v>
      </c>
      <c r="B262" s="165">
        <v>0</v>
      </c>
      <c r="C262" s="165">
        <v>0</v>
      </c>
      <c r="E262" s="81"/>
    </row>
    <row r="263" spans="1:5" ht="13.95" customHeight="1">
      <c r="A263" s="96" t="s">
        <v>55</v>
      </c>
      <c r="B263" s="165">
        <v>0</v>
      </c>
      <c r="C263" s="165">
        <v>0</v>
      </c>
      <c r="E263" s="81"/>
    </row>
    <row r="264" spans="1:5">
      <c r="A264" s="98" t="s">
        <v>139</v>
      </c>
      <c r="B264" s="165">
        <v>0</v>
      </c>
      <c r="C264" s="165">
        <v>0</v>
      </c>
      <c r="E264" s="81"/>
    </row>
    <row r="265" spans="1:5">
      <c r="A265" s="98" t="s">
        <v>435</v>
      </c>
      <c r="B265" s="110">
        <v>1</v>
      </c>
      <c r="C265" s="170"/>
      <c r="E265" s="81"/>
    </row>
    <row r="266" spans="1:5">
      <c r="A266" s="98" t="s">
        <v>436</v>
      </c>
      <c r="B266" s="97">
        <v>1</v>
      </c>
      <c r="C266" s="170"/>
      <c r="E266" s="81"/>
    </row>
    <row r="267" spans="1:5">
      <c r="A267" s="98" t="s">
        <v>437</v>
      </c>
      <c r="B267" s="97">
        <v>1</v>
      </c>
      <c r="C267" s="170"/>
      <c r="E267" s="81"/>
    </row>
    <row r="268" spans="1:5" ht="43.2">
      <c r="A268" s="98" t="s">
        <v>212</v>
      </c>
      <c r="B268" s="97">
        <v>1</v>
      </c>
      <c r="C268" s="170"/>
      <c r="E268" s="81"/>
    </row>
    <row r="269" spans="1:5" ht="57.6">
      <c r="A269" s="96" t="s">
        <v>144</v>
      </c>
      <c r="B269" s="11" t="s">
        <v>438</v>
      </c>
      <c r="C269" s="11" t="s">
        <v>438</v>
      </c>
      <c r="D269" s="78"/>
      <c r="E269" s="79"/>
    </row>
    <row r="270" spans="1:5" ht="217.95" customHeight="1">
      <c r="A270" s="96" t="s">
        <v>155</v>
      </c>
      <c r="B270" s="11" t="s">
        <v>439</v>
      </c>
      <c r="C270" s="11" t="s">
        <v>440</v>
      </c>
      <c r="E270" s="81"/>
    </row>
    <row r="271" spans="1:5" ht="144">
      <c r="A271" s="96" t="s">
        <v>156</v>
      </c>
      <c r="B271" s="11" t="s">
        <v>441</v>
      </c>
      <c r="C271" s="11" t="s">
        <v>442</v>
      </c>
      <c r="E271" s="81"/>
    </row>
    <row r="272" spans="1:5" ht="72.599999999999994" customHeight="1">
      <c r="A272" s="96" t="s">
        <v>146</v>
      </c>
      <c r="B272" s="11" t="s">
        <v>443</v>
      </c>
      <c r="C272" s="11" t="s">
        <v>444</v>
      </c>
      <c r="E272" s="81"/>
    </row>
    <row r="273" spans="1:5" ht="76.2" customHeight="1">
      <c r="A273" s="96" t="s">
        <v>149</v>
      </c>
      <c r="B273" s="11" t="s">
        <v>445</v>
      </c>
      <c r="C273" s="11" t="s">
        <v>446</v>
      </c>
      <c r="E273" s="81"/>
    </row>
    <row r="274" spans="1:5" ht="101.4" thickBot="1">
      <c r="A274" s="99" t="s">
        <v>152</v>
      </c>
      <c r="B274" s="100" t="s">
        <v>447</v>
      </c>
      <c r="C274" s="100" t="s">
        <v>448</v>
      </c>
      <c r="D274" s="82"/>
      <c r="E274" s="83"/>
    </row>
    <row r="275" spans="1:5" ht="15" thickBot="1">
      <c r="A275" s="118"/>
      <c r="B275" s="128"/>
      <c r="C275" s="128"/>
      <c r="D275" s="119"/>
      <c r="E275" s="120"/>
    </row>
    <row r="276" spans="1:5" ht="21">
      <c r="A276" s="125" t="s">
        <v>449</v>
      </c>
      <c r="B276" s="130"/>
      <c r="C276" s="130"/>
      <c r="D276" s="126"/>
      <c r="E276" s="127"/>
    </row>
    <row r="277" spans="1:5">
      <c r="A277" s="80" t="s">
        <v>159</v>
      </c>
      <c r="B277" s="11" t="s">
        <v>121</v>
      </c>
      <c r="C277" s="11" t="s">
        <v>122</v>
      </c>
      <c r="D277" t="s">
        <v>123</v>
      </c>
      <c r="E277" s="81" t="s">
        <v>124</v>
      </c>
    </row>
    <row r="278" spans="1:5" ht="57.6">
      <c r="A278" s="96" t="s">
        <v>289</v>
      </c>
      <c r="B278" s="11" t="s">
        <v>450</v>
      </c>
      <c r="C278" s="11" t="s">
        <v>451</v>
      </c>
      <c r="E278" s="81"/>
    </row>
    <row r="279" spans="1:5">
      <c r="A279" s="96" t="s">
        <v>160</v>
      </c>
      <c r="B279" s="11" t="s">
        <v>171</v>
      </c>
      <c r="C279" s="11" t="s">
        <v>171</v>
      </c>
      <c r="E279" s="81"/>
    </row>
    <row r="280" spans="1:5" ht="28.8">
      <c r="A280" s="96" t="s">
        <v>161</v>
      </c>
      <c r="B280" s="11" t="s">
        <v>452</v>
      </c>
      <c r="C280" s="11" t="s">
        <v>453</v>
      </c>
      <c r="E280" s="81"/>
    </row>
    <row r="281" spans="1:5" ht="28.8">
      <c r="A281" s="98" t="s">
        <v>454</v>
      </c>
      <c r="B281" s="11" t="s">
        <v>455</v>
      </c>
      <c r="C281" s="11" t="s">
        <v>456</v>
      </c>
      <c r="E281" s="81"/>
    </row>
    <row r="282" spans="1:5">
      <c r="A282" s="98" t="s">
        <v>457</v>
      </c>
      <c r="B282" s="11" t="s">
        <v>458</v>
      </c>
      <c r="C282" s="11" t="s">
        <v>458</v>
      </c>
      <c r="E282" s="81"/>
    </row>
    <row r="283" spans="1:5" ht="28.8">
      <c r="A283" s="96" t="s">
        <v>246</v>
      </c>
      <c r="B283" s="11" t="s">
        <v>215</v>
      </c>
      <c r="C283" s="173" t="s">
        <v>215</v>
      </c>
      <c r="E283" s="81"/>
    </row>
    <row r="284" spans="1:5" ht="28.8">
      <c r="A284" s="96" t="s">
        <v>247</v>
      </c>
      <c r="B284" s="11" t="s">
        <v>215</v>
      </c>
      <c r="C284" s="11" t="s">
        <v>215</v>
      </c>
      <c r="E284" s="81"/>
    </row>
    <row r="285" spans="1:5">
      <c r="A285" s="96" t="s">
        <v>130</v>
      </c>
      <c r="B285" s="11" t="s">
        <v>459</v>
      </c>
      <c r="C285" s="165" t="s">
        <v>460</v>
      </c>
      <c r="E285" s="81"/>
    </row>
    <row r="286" spans="1:5">
      <c r="A286" s="96" t="s">
        <v>131</v>
      </c>
      <c r="B286" s="11" t="s">
        <v>461</v>
      </c>
      <c r="C286" s="11" t="s">
        <v>462</v>
      </c>
      <c r="E286" s="81"/>
    </row>
    <row r="287" spans="1:5">
      <c r="A287" s="96" t="s">
        <v>132</v>
      </c>
      <c r="B287" s="11" t="s">
        <v>463</v>
      </c>
      <c r="C287" s="165" t="s">
        <v>464</v>
      </c>
      <c r="E287" s="81"/>
    </row>
    <row r="288" spans="1:5">
      <c r="A288" s="96" t="s">
        <v>133</v>
      </c>
      <c r="B288" s="11" t="s">
        <v>171</v>
      </c>
      <c r="C288" s="11" t="s">
        <v>171</v>
      </c>
      <c r="E288" s="81"/>
    </row>
    <row r="289" spans="1:5">
      <c r="A289" s="96" t="s">
        <v>134</v>
      </c>
      <c r="B289" s="11" t="s">
        <v>171</v>
      </c>
      <c r="C289" s="11" t="s">
        <v>171</v>
      </c>
      <c r="E289" s="81"/>
    </row>
    <row r="290" spans="1:5">
      <c r="A290" s="96" t="s">
        <v>162</v>
      </c>
      <c r="B290" s="11" t="s">
        <v>171</v>
      </c>
      <c r="C290" s="11" t="s">
        <v>171</v>
      </c>
      <c r="E290" s="81"/>
    </row>
    <row r="291" spans="1:5">
      <c r="A291" s="96" t="s">
        <v>136</v>
      </c>
      <c r="B291" s="11" t="s">
        <v>171</v>
      </c>
      <c r="C291" s="11" t="s">
        <v>171</v>
      </c>
      <c r="E291" s="81"/>
    </row>
    <row r="292" spans="1:5">
      <c r="A292" s="96" t="s">
        <v>137</v>
      </c>
      <c r="B292" s="11" t="s">
        <v>171</v>
      </c>
      <c r="C292" s="11" t="s">
        <v>171</v>
      </c>
      <c r="E292" s="81"/>
    </row>
    <row r="293" spans="1:5" ht="28.8">
      <c r="A293" s="101" t="s">
        <v>465</v>
      </c>
      <c r="B293" s="11" t="s">
        <v>466</v>
      </c>
      <c r="C293" s="165" t="s">
        <v>467</v>
      </c>
      <c r="E293" s="81"/>
    </row>
    <row r="294" spans="1:5" ht="43.2">
      <c r="A294" s="98" t="s">
        <v>468</v>
      </c>
      <c r="B294" s="11" t="s">
        <v>469</v>
      </c>
      <c r="C294" s="11" t="s">
        <v>470</v>
      </c>
      <c r="E294" s="81"/>
    </row>
    <row r="295" spans="1:5" ht="43.2">
      <c r="A295" s="96" t="s">
        <v>212</v>
      </c>
      <c r="B295" s="11" t="s">
        <v>471</v>
      </c>
      <c r="C295" s="174" t="s">
        <v>471</v>
      </c>
      <c r="E295" s="81"/>
    </row>
    <row r="296" spans="1:5" ht="99.75" customHeight="1">
      <c r="A296" s="96" t="s">
        <v>144</v>
      </c>
      <c r="B296" s="11" t="s">
        <v>472</v>
      </c>
      <c r="C296" s="11" t="s">
        <v>473</v>
      </c>
      <c r="D296" s="78"/>
      <c r="E296" s="79"/>
    </row>
    <row r="297" spans="1:5" ht="117.75" customHeight="1">
      <c r="A297" s="96" t="s">
        <v>155</v>
      </c>
      <c r="B297" s="11" t="s">
        <v>474</v>
      </c>
      <c r="C297" s="11" t="s">
        <v>475</v>
      </c>
      <c r="E297" s="81"/>
    </row>
    <row r="298" spans="1:5" ht="79.5" customHeight="1">
      <c r="A298" s="96" t="s">
        <v>156</v>
      </c>
      <c r="B298" s="11" t="s">
        <v>476</v>
      </c>
      <c r="C298" s="11" t="s">
        <v>477</v>
      </c>
      <c r="E298" s="81"/>
    </row>
    <row r="299" spans="1:5" ht="166.5" customHeight="1">
      <c r="A299" s="96" t="s">
        <v>146</v>
      </c>
      <c r="B299" s="11" t="s">
        <v>478</v>
      </c>
      <c r="C299" s="11" t="s">
        <v>479</v>
      </c>
      <c r="E299" s="81"/>
    </row>
    <row r="300" spans="1:5" ht="100.8">
      <c r="A300" s="96" t="s">
        <v>149</v>
      </c>
      <c r="B300" s="102" t="s">
        <v>480</v>
      </c>
      <c r="C300" s="11" t="s">
        <v>481</v>
      </c>
      <c r="E300" s="81"/>
    </row>
    <row r="301" spans="1:5" ht="147.9" customHeight="1" thickBot="1">
      <c r="A301" s="99" t="s">
        <v>152</v>
      </c>
      <c r="B301" s="100" t="s">
        <v>482</v>
      </c>
      <c r="C301" s="100" t="s">
        <v>483</v>
      </c>
      <c r="D301" s="82"/>
      <c r="E301" s="83"/>
    </row>
    <row r="302" spans="1:5" ht="15" thickBot="1">
      <c r="A302" s="118"/>
      <c r="B302" s="128"/>
      <c r="C302" s="128"/>
      <c r="D302" s="119"/>
      <c r="E302" s="120"/>
    </row>
    <row r="303" spans="1:5" ht="21">
      <c r="A303" s="125" t="s">
        <v>484</v>
      </c>
      <c r="B303" s="130"/>
      <c r="C303" s="130"/>
      <c r="D303" s="126"/>
      <c r="E303" s="127"/>
    </row>
    <row r="304" spans="1:5">
      <c r="A304" s="80" t="s">
        <v>159</v>
      </c>
      <c r="B304" s="11" t="s">
        <v>121</v>
      </c>
      <c r="C304" s="11" t="s">
        <v>122</v>
      </c>
      <c r="D304" t="s">
        <v>123</v>
      </c>
      <c r="E304" s="81" t="s">
        <v>124</v>
      </c>
    </row>
    <row r="305" spans="1:5">
      <c r="A305" s="80" t="s">
        <v>289</v>
      </c>
      <c r="B305" s="11" t="s">
        <v>171</v>
      </c>
      <c r="C305" s="11" t="s">
        <v>171</v>
      </c>
      <c r="E305" s="81"/>
    </row>
    <row r="306" spans="1:5">
      <c r="A306" s="80" t="s">
        <v>160</v>
      </c>
      <c r="B306" s="11" t="s">
        <v>171</v>
      </c>
      <c r="C306" s="11" t="s">
        <v>171</v>
      </c>
      <c r="E306" s="81"/>
    </row>
    <row r="307" spans="1:5">
      <c r="A307" s="117" t="s">
        <v>485</v>
      </c>
      <c r="B307" s="11" t="s">
        <v>171</v>
      </c>
      <c r="C307" s="11" t="s">
        <v>171</v>
      </c>
      <c r="E307" s="81"/>
    </row>
    <row r="308" spans="1:5">
      <c r="A308" s="117" t="s">
        <v>454</v>
      </c>
      <c r="B308" s="11" t="s">
        <v>171</v>
      </c>
      <c r="C308" s="11" t="s">
        <v>171</v>
      </c>
      <c r="E308" s="81"/>
    </row>
    <row r="309" spans="1:5">
      <c r="A309" s="117" t="s">
        <v>457</v>
      </c>
      <c r="B309" s="11" t="s">
        <v>171</v>
      </c>
      <c r="C309" s="11" t="s">
        <v>171</v>
      </c>
      <c r="E309" s="81"/>
    </row>
    <row r="310" spans="1:5" ht="28.8">
      <c r="A310" s="80" t="s">
        <v>246</v>
      </c>
      <c r="B310" s="11" t="s">
        <v>171</v>
      </c>
      <c r="C310" s="11" t="s">
        <v>171</v>
      </c>
      <c r="E310" s="81"/>
    </row>
    <row r="311" spans="1:5" ht="28.8">
      <c r="A311" s="80" t="s">
        <v>247</v>
      </c>
      <c r="B311" s="11" t="s">
        <v>171</v>
      </c>
      <c r="C311" s="11" t="s">
        <v>171</v>
      </c>
      <c r="E311" s="81"/>
    </row>
    <row r="312" spans="1:5">
      <c r="A312" s="87" t="s">
        <v>130</v>
      </c>
      <c r="B312" s="11" t="s">
        <v>171</v>
      </c>
      <c r="C312" s="11" t="s">
        <v>171</v>
      </c>
      <c r="E312" s="81"/>
    </row>
    <row r="313" spans="1:5">
      <c r="A313" s="87" t="s">
        <v>131</v>
      </c>
      <c r="B313" s="11" t="s">
        <v>171</v>
      </c>
      <c r="C313" s="11" t="s">
        <v>171</v>
      </c>
      <c r="E313" s="81"/>
    </row>
    <row r="314" spans="1:5">
      <c r="A314" s="87" t="s">
        <v>132</v>
      </c>
      <c r="B314" s="11" t="s">
        <v>171</v>
      </c>
      <c r="C314" s="11" t="s">
        <v>171</v>
      </c>
      <c r="E314" s="81"/>
    </row>
    <row r="315" spans="1:5">
      <c r="A315" s="87" t="s">
        <v>133</v>
      </c>
      <c r="B315" s="11" t="s">
        <v>171</v>
      </c>
      <c r="C315" s="11" t="s">
        <v>171</v>
      </c>
      <c r="E315" s="81"/>
    </row>
    <row r="316" spans="1:5">
      <c r="A316" s="87" t="s">
        <v>134</v>
      </c>
      <c r="B316" s="11" t="s">
        <v>171</v>
      </c>
      <c r="C316" s="11" t="s">
        <v>171</v>
      </c>
      <c r="E316" s="81"/>
    </row>
    <row r="317" spans="1:5">
      <c r="A317" s="87" t="s">
        <v>162</v>
      </c>
      <c r="B317" s="11" t="s">
        <v>171</v>
      </c>
      <c r="C317" s="11" t="s">
        <v>171</v>
      </c>
      <c r="E317" s="81"/>
    </row>
    <row r="318" spans="1:5">
      <c r="A318" s="92" t="s">
        <v>136</v>
      </c>
      <c r="B318" s="11" t="s">
        <v>171</v>
      </c>
      <c r="C318" s="11" t="s">
        <v>171</v>
      </c>
      <c r="E318" s="81"/>
    </row>
    <row r="319" spans="1:5">
      <c r="A319" s="92" t="s">
        <v>137</v>
      </c>
      <c r="B319" s="11" t="s">
        <v>171</v>
      </c>
      <c r="C319" s="11" t="s">
        <v>171</v>
      </c>
      <c r="E319" s="81"/>
    </row>
    <row r="320" spans="1:5">
      <c r="A320" s="92" t="s">
        <v>486</v>
      </c>
      <c r="B320" s="11" t="s">
        <v>171</v>
      </c>
      <c r="C320" s="11" t="s">
        <v>171</v>
      </c>
      <c r="E320" s="81"/>
    </row>
    <row r="321" spans="1:5" ht="28.8">
      <c r="A321" s="92" t="s">
        <v>468</v>
      </c>
      <c r="B321" s="11" t="s">
        <v>171</v>
      </c>
      <c r="C321" s="11" t="s">
        <v>171</v>
      </c>
      <c r="E321" s="81"/>
    </row>
    <row r="322" spans="1:5" ht="43.2">
      <c r="A322" s="92" t="s">
        <v>212</v>
      </c>
      <c r="B322" s="11" t="s">
        <v>171</v>
      </c>
      <c r="C322" s="11" t="s">
        <v>171</v>
      </c>
      <c r="E322" s="81"/>
    </row>
    <row r="323" spans="1:5">
      <c r="A323" s="92" t="s">
        <v>487</v>
      </c>
      <c r="B323" s="11" t="s">
        <v>171</v>
      </c>
      <c r="C323" s="11" t="s">
        <v>171</v>
      </c>
      <c r="E323" s="81"/>
    </row>
    <row r="324" spans="1:5" ht="28.8">
      <c r="A324" s="77" t="s">
        <v>144</v>
      </c>
      <c r="B324" s="11" t="s">
        <v>488</v>
      </c>
      <c r="C324" s="11" t="s">
        <v>488</v>
      </c>
      <c r="D324" s="78"/>
      <c r="E324" s="79"/>
    </row>
    <row r="325" spans="1:5">
      <c r="A325" s="80" t="s">
        <v>155</v>
      </c>
      <c r="B325" s="11" t="s">
        <v>171</v>
      </c>
      <c r="C325" s="11" t="s">
        <v>171</v>
      </c>
      <c r="E325" s="81"/>
    </row>
    <row r="326" spans="1:5" ht="28.8">
      <c r="A326" s="80" t="s">
        <v>156</v>
      </c>
      <c r="B326" s="11" t="s">
        <v>171</v>
      </c>
      <c r="C326" s="11" t="s">
        <v>171</v>
      </c>
      <c r="E326" s="81"/>
    </row>
    <row r="327" spans="1:5" ht="43.2">
      <c r="A327" s="80" t="s">
        <v>146</v>
      </c>
      <c r="B327" s="11" t="s">
        <v>171</v>
      </c>
      <c r="C327" s="11" t="s">
        <v>171</v>
      </c>
      <c r="E327" s="81"/>
    </row>
    <row r="328" spans="1:5" ht="28.8">
      <c r="A328" s="80" t="s">
        <v>149</v>
      </c>
      <c r="B328" s="11" t="s">
        <v>171</v>
      </c>
      <c r="C328" s="11" t="s">
        <v>171</v>
      </c>
      <c r="E328" s="81"/>
    </row>
    <row r="329" spans="1:5" ht="43.8" thickBot="1">
      <c r="A329" s="88" t="s">
        <v>152</v>
      </c>
      <c r="B329" s="11" t="s">
        <v>171</v>
      </c>
      <c r="C329" s="11" t="s">
        <v>171</v>
      </c>
      <c r="D329" s="82"/>
      <c r="E329" s="83"/>
    </row>
    <row r="330" spans="1:5" ht="15" thickBot="1">
      <c r="A330" s="118"/>
      <c r="B330" s="128"/>
      <c r="C330" s="128"/>
      <c r="D330" s="119"/>
      <c r="E330" s="120"/>
    </row>
    <row r="331" spans="1:5" ht="21">
      <c r="A331" s="125" t="s">
        <v>489</v>
      </c>
      <c r="B331" s="130"/>
      <c r="C331" s="130"/>
      <c r="D331" s="126"/>
      <c r="E331" s="127"/>
    </row>
    <row r="332" spans="1:5">
      <c r="A332" s="80" t="s">
        <v>159</v>
      </c>
      <c r="B332" s="11" t="s">
        <v>121</v>
      </c>
      <c r="C332" s="11" t="s">
        <v>122</v>
      </c>
      <c r="D332" t="s">
        <v>123</v>
      </c>
      <c r="E332" s="81" t="s">
        <v>124</v>
      </c>
    </row>
    <row r="333" spans="1:5">
      <c r="A333" s="80" t="s">
        <v>289</v>
      </c>
      <c r="E333" s="81"/>
    </row>
    <row r="334" spans="1:5">
      <c r="A334" s="80" t="s">
        <v>160</v>
      </c>
      <c r="E334" s="81"/>
    </row>
    <row r="335" spans="1:5">
      <c r="A335" s="117" t="s">
        <v>485</v>
      </c>
      <c r="B335" s="11">
        <v>9</v>
      </c>
      <c r="C335" s="11" t="s">
        <v>215</v>
      </c>
      <c r="E335" s="81"/>
    </row>
    <row r="336" spans="1:5">
      <c r="A336" s="117" t="s">
        <v>490</v>
      </c>
      <c r="B336" s="11">
        <v>9</v>
      </c>
      <c r="C336" s="11" t="s">
        <v>215</v>
      </c>
      <c r="E336" s="81"/>
    </row>
    <row r="337" spans="1:5">
      <c r="A337" s="117" t="s">
        <v>457</v>
      </c>
      <c r="B337" s="11">
        <v>0</v>
      </c>
      <c r="C337" s="11" t="s">
        <v>215</v>
      </c>
      <c r="E337" s="81"/>
    </row>
    <row r="338" spans="1:5" ht="28.8">
      <c r="A338" s="80" t="s">
        <v>246</v>
      </c>
      <c r="B338" s="11" t="s">
        <v>215</v>
      </c>
      <c r="C338" s="11" t="s">
        <v>215</v>
      </c>
      <c r="E338" s="81"/>
    </row>
    <row r="339" spans="1:5" ht="28.8">
      <c r="A339" s="80" t="s">
        <v>247</v>
      </c>
      <c r="B339" s="11" t="s">
        <v>491</v>
      </c>
      <c r="C339" s="11" t="s">
        <v>215</v>
      </c>
      <c r="E339" s="81"/>
    </row>
    <row r="340" spans="1:5">
      <c r="A340" s="92" t="s">
        <v>130</v>
      </c>
      <c r="B340" s="11">
        <v>4</v>
      </c>
      <c r="C340" s="11" t="s">
        <v>215</v>
      </c>
      <c r="E340" s="81"/>
    </row>
    <row r="341" spans="1:5">
      <c r="A341" s="92" t="s">
        <v>131</v>
      </c>
      <c r="B341" s="11">
        <v>4</v>
      </c>
      <c r="C341" s="11" t="s">
        <v>215</v>
      </c>
      <c r="E341" s="81"/>
    </row>
    <row r="342" spans="1:5">
      <c r="A342" s="92" t="s">
        <v>132</v>
      </c>
      <c r="B342" s="11">
        <v>1</v>
      </c>
      <c r="C342" s="11" t="s">
        <v>215</v>
      </c>
      <c r="E342" s="81"/>
    </row>
    <row r="343" spans="1:5">
      <c r="A343" s="92" t="s">
        <v>133</v>
      </c>
      <c r="E343" s="81"/>
    </row>
    <row r="344" spans="1:5">
      <c r="A344" s="92" t="s">
        <v>134</v>
      </c>
      <c r="E344" s="81"/>
    </row>
    <row r="345" spans="1:5">
      <c r="A345" s="92" t="s">
        <v>492</v>
      </c>
      <c r="E345" s="81"/>
    </row>
    <row r="346" spans="1:5">
      <c r="A346" s="92" t="s">
        <v>136</v>
      </c>
      <c r="E346" s="81"/>
    </row>
    <row r="347" spans="1:5">
      <c r="A347" s="92" t="s">
        <v>137</v>
      </c>
      <c r="E347" s="81"/>
    </row>
    <row r="348" spans="1:5" ht="45.75" customHeight="1">
      <c r="A348" s="92" t="s">
        <v>493</v>
      </c>
      <c r="B348" s="11" t="s">
        <v>494</v>
      </c>
      <c r="C348" s="11" t="s">
        <v>215</v>
      </c>
      <c r="E348" s="81"/>
    </row>
    <row r="349" spans="1:5" ht="48" customHeight="1">
      <c r="A349" s="92" t="s">
        <v>212</v>
      </c>
      <c r="B349" s="11" t="s">
        <v>495</v>
      </c>
      <c r="E349" s="81"/>
    </row>
    <row r="350" spans="1:5" ht="28.8">
      <c r="A350" s="92" t="s">
        <v>496</v>
      </c>
      <c r="B350" s="11" t="s">
        <v>497</v>
      </c>
      <c r="E350" s="81"/>
    </row>
    <row r="351" spans="1:5" ht="92.25" customHeight="1">
      <c r="A351" s="77" t="s">
        <v>144</v>
      </c>
      <c r="B351" s="11" t="s">
        <v>498</v>
      </c>
      <c r="C351" s="11" t="s">
        <v>499</v>
      </c>
      <c r="D351" s="78"/>
      <c r="E351" s="79"/>
    </row>
    <row r="352" spans="1:5" ht="31.5" customHeight="1">
      <c r="A352" s="80" t="s">
        <v>155</v>
      </c>
      <c r="C352" s="11" t="s">
        <v>215</v>
      </c>
      <c r="E352" s="81"/>
    </row>
    <row r="353" spans="1:5" ht="57.6">
      <c r="A353" s="80" t="s">
        <v>156</v>
      </c>
      <c r="C353" s="11" t="s">
        <v>500</v>
      </c>
      <c r="E353" s="81"/>
    </row>
    <row r="354" spans="1:5" ht="157.5" customHeight="1">
      <c r="A354" s="80" t="s">
        <v>146</v>
      </c>
      <c r="B354" s="11" t="s">
        <v>501</v>
      </c>
      <c r="C354" s="11" t="s">
        <v>502</v>
      </c>
      <c r="E354" s="81"/>
    </row>
    <row r="355" spans="1:5" ht="59.25" customHeight="1">
      <c r="A355" s="80" t="s">
        <v>149</v>
      </c>
      <c r="B355" s="11" t="s">
        <v>503</v>
      </c>
      <c r="C355" s="11" t="s">
        <v>504</v>
      </c>
      <c r="E355" s="81"/>
    </row>
    <row r="356" spans="1:5" ht="65.25" customHeight="1" thickBot="1">
      <c r="A356" s="95" t="s">
        <v>152</v>
      </c>
      <c r="B356" s="11" t="s">
        <v>505</v>
      </c>
      <c r="C356" s="100" t="s">
        <v>506</v>
      </c>
      <c r="D356" s="82"/>
      <c r="E356" s="83"/>
    </row>
  </sheetData>
  <mergeCells count="4">
    <mergeCell ref="A2:E2"/>
    <mergeCell ref="A186:E186"/>
    <mergeCell ref="A218:E218"/>
    <mergeCell ref="A247:E247"/>
  </mergeCell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2049" r:id="rId4">
          <objectPr defaultSize="0" r:id="rId5">
            <anchor moveWithCells="1">
              <from>
                <xdr:col>1</xdr:col>
                <xdr:colOff>373380</xdr:colOff>
                <xdr:row>356</xdr:row>
                <xdr:rowOff>68580</xdr:rowOff>
              </from>
              <to>
                <xdr:col>1</xdr:col>
                <xdr:colOff>1287780</xdr:colOff>
                <xdr:row>360</xdr:row>
                <xdr:rowOff>22860</xdr:rowOff>
              </to>
            </anchor>
          </objectPr>
        </oleObject>
      </mc:Choice>
      <mc:Fallback>
        <oleObject progId="Acrobat Document" dvAspect="DVASPECT_ICON" shapeId="2049" r:id="rId4"/>
      </mc:Fallback>
    </mc:AlternateContent>
    <mc:AlternateContent xmlns:mc="http://schemas.openxmlformats.org/markup-compatibility/2006">
      <mc:Choice Requires="x14">
        <oleObject progId="Document" dvAspect="DVASPECT_ICON" shapeId="2050" r:id="rId6">
          <objectPr defaultSize="0" r:id="rId7">
            <anchor moveWithCells="1">
              <from>
                <xdr:col>1</xdr:col>
                <xdr:colOff>716280</xdr:colOff>
                <xdr:row>300</xdr:row>
                <xdr:rowOff>1021080</xdr:rowOff>
              </from>
              <to>
                <xdr:col>1</xdr:col>
                <xdr:colOff>1630680</xdr:colOff>
                <xdr:row>300</xdr:row>
                <xdr:rowOff>1706880</xdr:rowOff>
              </to>
            </anchor>
          </objectPr>
        </oleObject>
      </mc:Choice>
      <mc:Fallback>
        <oleObject progId="Document" dvAspect="DVASPECT_ICON" shapeId="2050" r:id="rId6"/>
      </mc:Fallback>
    </mc:AlternateContent>
    <mc:AlternateContent xmlns:mc="http://schemas.openxmlformats.org/markup-compatibility/2006">
      <mc:Choice Requires="x14">
        <oleObject progId="Document" dvAspect="DVASPECT_ICON" shapeId="2051" r:id="rId8">
          <objectPr defaultSize="0" r:id="rId9">
            <anchor moveWithCells="1">
              <from>
                <xdr:col>2</xdr:col>
                <xdr:colOff>403860</xdr:colOff>
                <xdr:row>211</xdr:row>
                <xdr:rowOff>266700</xdr:rowOff>
              </from>
              <to>
                <xdr:col>2</xdr:col>
                <xdr:colOff>1318260</xdr:colOff>
                <xdr:row>211</xdr:row>
                <xdr:rowOff>1059180</xdr:rowOff>
              </to>
            </anchor>
          </objectPr>
        </oleObject>
      </mc:Choice>
      <mc:Fallback>
        <oleObject progId="Document" dvAspect="DVASPECT_ICON" shapeId="2051" r:id="rId8"/>
      </mc:Fallback>
    </mc:AlternateContent>
    <mc:AlternateContent xmlns:mc="http://schemas.openxmlformats.org/markup-compatibility/2006">
      <mc:Choice Requires="x14">
        <oleObject progId="Document" dvAspect="DVASPECT_ICON" shapeId="2052" r:id="rId10">
          <objectPr defaultSize="0" r:id="rId11">
            <anchor moveWithCells="1">
              <from>
                <xdr:col>2</xdr:col>
                <xdr:colOff>800100</xdr:colOff>
                <xdr:row>300</xdr:row>
                <xdr:rowOff>845820</xdr:rowOff>
              </from>
              <to>
                <xdr:col>2</xdr:col>
                <xdr:colOff>1714500</xdr:colOff>
                <xdr:row>300</xdr:row>
                <xdr:rowOff>1638300</xdr:rowOff>
              </to>
            </anchor>
          </objectPr>
        </oleObject>
      </mc:Choice>
      <mc:Fallback>
        <oleObject progId="Document" dvAspect="DVASPECT_ICON" shapeId="2052" r:id="rId10"/>
      </mc:Fallback>
    </mc:AlternateContent>
  </oleObjects>
  <tableParts count="13">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77779A5D246F489087F369CF16F79A" ma:contentTypeVersion="3" ma:contentTypeDescription="Create a new document." ma:contentTypeScope="" ma:versionID="f283ebebd557403e3e310903fca2a149">
  <xsd:schema xmlns:xsd="http://www.w3.org/2001/XMLSchema" xmlns:xs="http://www.w3.org/2001/XMLSchema" xmlns:p="http://schemas.microsoft.com/office/2006/metadata/properties" xmlns:ns2="69b893b4-3531-48cf-bacf-a97a46078795" targetNamespace="http://schemas.microsoft.com/office/2006/metadata/properties" ma:root="true" ma:fieldsID="b74209b0fcc7579e16e2f2366ddf0c4f" ns2:_="">
    <xsd:import namespace="69b893b4-3531-48cf-bacf-a97a4607879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b893b4-3531-48cf-bacf-a97a460787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F9F838-4660-4139-B4A8-D69518F82CC3}">
  <ds:schemaRefs>
    <ds:schemaRef ds:uri="http://purl.org/dc/terms/"/>
    <ds:schemaRef ds:uri="http://purl.org/dc/elements/1.1/"/>
    <ds:schemaRef ds:uri="http://schemas.microsoft.com/office/2006/documentManagement/types"/>
    <ds:schemaRef ds:uri="69b893b4-3531-48cf-bacf-a97a46078795"/>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DFBA2E3-DA58-4FD2-A426-2FDEF03E3259}">
  <ds:schemaRefs>
    <ds:schemaRef ds:uri="http://schemas.microsoft.com/sharepoint/v3/contenttype/forms"/>
  </ds:schemaRefs>
</ds:datastoreItem>
</file>

<file path=customXml/itemProps3.xml><?xml version="1.0" encoding="utf-8"?>
<ds:datastoreItem xmlns:ds="http://schemas.openxmlformats.org/officeDocument/2006/customXml" ds:itemID="{1C075E10-A617-49BF-8ADC-91AA3A7F4C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b893b4-3531-48cf-bacf-a97a460787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Definitions</vt:lpstr>
      <vt:lpstr>Adult SU Treatment Beds</vt:lpstr>
      <vt:lpstr>Adult Supportive Recovery</vt:lpstr>
      <vt:lpstr>Adult Withdrawal Management Bed</vt:lpstr>
      <vt:lpstr>Adult SU Stabilization</vt:lpstr>
      <vt:lpstr>Budget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Jenn R MMHA:EX</dc:creator>
  <cp:keywords/>
  <dc:description/>
  <cp:lastModifiedBy>Falikowski, Heather MMHA:EX</cp:lastModifiedBy>
  <cp:revision/>
  <dcterms:created xsi:type="dcterms:W3CDTF">2023-06-22T22:10:34Z</dcterms:created>
  <dcterms:modified xsi:type="dcterms:W3CDTF">2023-11-30T23:30:53Z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0x010100D577779A5D246F489087F369CF16F79A</vt:lpwstr>
  </property>
</Properties>
</file>