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5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03"/>
  <workbookPr/>
  <mc:AlternateContent xmlns:mc="http://schemas.openxmlformats.org/markup-compatibility/2006">
    <mc:Choice Requires="x15">
      <x15ac:absPath xmlns:x15ac="http://schemas.microsoft.com/office/spreadsheetml/2010/11/ac" url="D:\Tutorials\Unit 2\Tutorial 2.2.4\"/>
    </mc:Choice>
  </mc:AlternateContent>
  <xr:revisionPtr revIDLastSave="96" documentId="8_{D361614D-22E9-4D0C-A528-E0DEBF2AED4F}" xr6:coauthVersionLast="47" xr6:coauthVersionMax="47" xr10:uidLastSave="{65C6A65D-ECDC-4D41-8F29-81FF3B870B41}"/>
  <bookViews>
    <workbookView xWindow="3420" yWindow="3420" windowWidth="18720" windowHeight="11650" activeTab="5" xr2:uid="{CE120CA2-B4E2-4FC9-9B81-FB00098FDFE6}"/>
  </bookViews>
  <sheets>
    <sheet name="project management data" sheetId="4" r:id="rId1"/>
    <sheet name="Sorting" sheetId="5" r:id="rId2"/>
    <sheet name="Filtering" sheetId="6" r:id="rId3"/>
    <sheet name="TRY IT" sheetId="7" r:id="rId4"/>
    <sheet name="pivot chart" sheetId="8" r:id="rId5"/>
    <sheet name="Sheet1" sheetId="9" r:id="rId6"/>
  </sheets>
  <calcPr calcId="191028"/>
  <pivotCaches>
    <pivotCache cacheId="3497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<sst xmlns="http://schemas.openxmlformats.org/spreadsheetml/2006/main" count="198" uniqueCount="112">
  <si>
    <t>Project Name</t>
  </si>
  <si>
    <t>Task Name</t>
  </si>
  <si>
    <t>Assigned To</t>
  </si>
  <si>
    <t>Start Date</t>
  </si>
  <si>
    <t>Days Required</t>
  </si>
  <si>
    <t>End Date</t>
  </si>
  <si>
    <t>Progress</t>
  </si>
  <si>
    <t>Cost</t>
  </si>
  <si>
    <t>Marketing</t>
  </si>
  <si>
    <t>Market Research</t>
  </si>
  <si>
    <t>Alice</t>
  </si>
  <si>
    <t>Social Media Planning</t>
  </si>
  <si>
    <t>Charlie</t>
  </si>
  <si>
    <t>Campaign Analysis</t>
  </si>
  <si>
    <t>Daisy</t>
  </si>
  <si>
    <t>Product Dev</t>
  </si>
  <si>
    <t>Quality Assurance</t>
  </si>
  <si>
    <t>Fiona</t>
  </si>
  <si>
    <t>User Interface Design</t>
  </si>
  <si>
    <t>Gabriel</t>
  </si>
  <si>
    <t>Customer Svc</t>
  </si>
  <si>
    <t>Service Improvement</t>
  </si>
  <si>
    <t>Hannah</t>
  </si>
  <si>
    <t>Ticket Resolution</t>
  </si>
  <si>
    <t>Ian</t>
  </si>
  <si>
    <t>Customer Feedback</t>
  </si>
  <si>
    <t>Julia</t>
  </si>
  <si>
    <t>Financial</t>
  </si>
  <si>
    <t>Budget Analysis</t>
  </si>
  <si>
    <t>Kevin</t>
  </si>
  <si>
    <t>Financial Reporting</t>
  </si>
  <si>
    <t>Mark</t>
  </si>
  <si>
    <t>Research</t>
  </si>
  <si>
    <t>Market Trends Analysis</t>
  </si>
  <si>
    <t>Nathan</t>
  </si>
  <si>
    <t>Data Collection</t>
  </si>
  <si>
    <t>Olivia</t>
  </si>
  <si>
    <t>Research Paper Writing</t>
  </si>
  <si>
    <t>Peter</t>
  </si>
  <si>
    <t>Development</t>
  </si>
  <si>
    <t>Software Development</t>
  </si>
  <si>
    <t>Quinn</t>
  </si>
  <si>
    <t>Feature Enhancement</t>
  </si>
  <si>
    <t>Rachel</t>
  </si>
  <si>
    <t>Code Review</t>
  </si>
  <si>
    <t>Sam</t>
  </si>
  <si>
    <t>Production</t>
  </si>
  <si>
    <t>Manufacturing</t>
  </si>
  <si>
    <t>Tim</t>
  </si>
  <si>
    <t>Quality Control</t>
  </si>
  <si>
    <t>Ursula</t>
  </si>
  <si>
    <t>Packaging Design</t>
  </si>
  <si>
    <t>Victor</t>
  </si>
  <si>
    <t>Sales</t>
  </si>
  <si>
    <t>Lead Generation</t>
  </si>
  <si>
    <t>Wendy</t>
  </si>
  <si>
    <t>Client Meetings</t>
  </si>
  <si>
    <t>Xavier</t>
  </si>
  <si>
    <t>Contract Negotiation</t>
  </si>
  <si>
    <t>Yvette</t>
  </si>
  <si>
    <t>Support</t>
  </si>
  <si>
    <t>Technical Support</t>
  </si>
  <si>
    <t>Zoe</t>
  </si>
  <si>
    <t>Bug Fixes</t>
  </si>
  <si>
    <t>Aaron</t>
  </si>
  <si>
    <t>Software Updates</t>
  </si>
  <si>
    <t>Bella</t>
  </si>
  <si>
    <t>Operations</t>
  </si>
  <si>
    <t>Process Optimization</t>
  </si>
  <si>
    <t>Calvin</t>
  </si>
  <si>
    <t>Inventory Management</t>
  </si>
  <si>
    <t>Diane</t>
  </si>
  <si>
    <t>Facility Maintenance</t>
  </si>
  <si>
    <t>Edward</t>
  </si>
  <si>
    <t>Consulting</t>
  </si>
  <si>
    <t>Strategic Planning</t>
  </si>
  <si>
    <t>Market Expansion</t>
  </si>
  <si>
    <t>Gary</t>
  </si>
  <si>
    <t>Client Advisory</t>
  </si>
  <si>
    <t>Helen</t>
  </si>
  <si>
    <t>Training</t>
  </si>
  <si>
    <t>Employee Training</t>
  </si>
  <si>
    <t>Isaac</t>
  </si>
  <si>
    <t>Certification Programs</t>
  </si>
  <si>
    <t>Jane</t>
  </si>
  <si>
    <t>Skill Development</t>
  </si>
  <si>
    <t>Kyle</t>
  </si>
  <si>
    <t>Events</t>
  </si>
  <si>
    <t>Event Planning</t>
  </si>
  <si>
    <t>Laura</t>
  </si>
  <si>
    <t>Conference Management</t>
  </si>
  <si>
    <t>Mike</t>
  </si>
  <si>
    <t>Sponsorship Coordinatio</t>
  </si>
  <si>
    <t>Nancy</t>
  </si>
  <si>
    <t>Logistics</t>
  </si>
  <si>
    <t>Supply Chain Management</t>
  </si>
  <si>
    <t>Oscar</t>
  </si>
  <si>
    <t>Transportation Planning</t>
  </si>
  <si>
    <t>Patricia</t>
  </si>
  <si>
    <t>Inventory Optimization</t>
  </si>
  <si>
    <t>Quentin</t>
  </si>
  <si>
    <t>Engineering</t>
  </si>
  <si>
    <t>Product Design</t>
  </si>
  <si>
    <t>System Integration</t>
  </si>
  <si>
    <t>Prototype Testing</t>
  </si>
  <si>
    <t>Tom</t>
  </si>
  <si>
    <t>Sum of Cost</t>
  </si>
  <si>
    <t>Grand Total</t>
  </si>
  <si>
    <t>o</t>
  </si>
  <si>
    <t>(Multiple Items)</t>
  </si>
  <si>
    <t>Sum of Progress</t>
  </si>
  <si>
    <t>Sum of Days Required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</si>
</sst>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4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000000"/>
      <name val="Calibri"/>
      <family val="2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1" xfId="0" applyFont="1" applyBorder="1" applyAlignment="1">
      <alignment vertical="center"/>
    </xf>
    <xf numFmtId="14" fontId="2" fillId="0" borderId="1" xfId="0" applyNumberFormat="1" applyFont="1" applyBorder="1" applyAlignment="1">
      <alignment vertical="center"/>
    </xf>
    <xf numFmtId="9" fontId="2" fillId="0" borderId="1" xfId="1" applyFont="1" applyBorder="1" applyAlignment="1">
      <alignment vertical="center"/>
    </xf>
    <xf numFmtId="0" fontId="3" fillId="0" borderId="0" xfId="0" applyFont="1"/>
    <xf numFmtId="0" fontId="0" fillId="0" borderId="0" xfId="0" pivotButton="1"/>
    <xf numFmtId="164" fontId="3" fillId="0" borderId="0" xfId="0" applyNumberFormat="1" applyFont="1"/>
    <xf numFmtId="164" fontId="0" fillId="0" borderId="0" xfId="0" applyNumberFormat="1"/>
    <xf numFmtId="9" fontId="0" fillId="0" borderId="0" xfId="0" applyNumberFormat="1" applyAlignment="1">
      <alignment horizontal="left"/>
    </xf>
    <xf numFmtId="14" fontId="0" fillId="0" borderId="0" xfId="0" applyNumberFormat="1"/>
    <xf numFmtId="0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[project_management_data.xlsx]pivot chart!PivotTable4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Days Required for Development and Sales Upcoming Projects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'pivot chart'!$B$3:$B$4</c:f>
              <c:strCache>
                <c:ptCount val="1"/>
                <c:pt idx="0">
                  <c:v>Development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chart'!$A$5:$A$11</c:f>
              <c:strCache>
                <c:ptCount val="6"/>
                <c:pt idx="0">
                  <c:v>1/6/2024</c:v>
                </c:pt>
                <c:pt idx="1">
                  <c:v>3/14/2024</c:v>
                </c:pt>
                <c:pt idx="2">
                  <c:v>2/8/2024</c:v>
                </c:pt>
                <c:pt idx="3">
                  <c:v>2/3/2024</c:v>
                </c:pt>
                <c:pt idx="4">
                  <c:v>1/2/2024</c:v>
                </c:pt>
                <c:pt idx="5">
                  <c:v>1/3/2024</c:v>
                </c:pt>
              </c:strCache>
            </c:strRef>
          </c:cat>
          <c:val>
            <c:numRef>
              <c:f>'pivot chart'!$B$5:$B$11</c:f>
              <c:numCache>
                <c:formatCode>General</c:formatCode>
                <c:ptCount val="6"/>
                <c:pt idx="1">
                  <c:v>30</c:v>
                </c:pt>
                <c:pt idx="2">
                  <c:v>34</c:v>
                </c:pt>
                <c:pt idx="4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77-4385-89A1-77645F051C5F}"/>
            </c:ext>
          </c:extLst>
        </c:ser>
        <c:ser>
          <c:idx val="1"/>
          <c:order val="1"/>
          <c:tx>
            <c:strRef>
              <c:f>'pivot chart'!$C$3:$C$4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chart'!$A$5:$A$11</c:f>
              <c:strCache>
                <c:ptCount val="6"/>
                <c:pt idx="0">
                  <c:v>1/6/2024</c:v>
                </c:pt>
                <c:pt idx="1">
                  <c:v>3/14/2024</c:v>
                </c:pt>
                <c:pt idx="2">
                  <c:v>2/8/2024</c:v>
                </c:pt>
                <c:pt idx="3">
                  <c:v>2/3/2024</c:v>
                </c:pt>
                <c:pt idx="4">
                  <c:v>1/2/2024</c:v>
                </c:pt>
                <c:pt idx="5">
                  <c:v>1/3/2024</c:v>
                </c:pt>
              </c:strCache>
            </c:strRef>
          </c:cat>
          <c:val>
            <c:numRef>
              <c:f>'pivot chart'!$C$5:$C$11</c:f>
              <c:numCache>
                <c:formatCode>General</c:formatCode>
                <c:ptCount val="6"/>
                <c:pt idx="0">
                  <c:v>20</c:v>
                </c:pt>
                <c:pt idx="3">
                  <c:v>35</c:v>
                </c:pt>
                <c:pt idx="5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7E77-4385-89A1-77645F051C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25417991"/>
        <c:axId val="1125420551"/>
      </c:barChart>
      <c:catAx>
        <c:axId val="1125417991"/>
        <c:scaling>
          <c:orientation val="minMax"/>
        </c:scaling>
        <c:delete val="0"/>
        <c:axPos val="l"/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Start 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5420551"/>
        <c:crosses val="autoZero"/>
        <c:auto val="1"/>
        <c:lblAlgn val="ctr"/>
        <c:lblOffset val="100"/>
        <c:noMultiLvlLbl val="0"/>
      </c:catAx>
      <c:valAx>
        <c:axId val="1125420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Department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5417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[project_management_data.xlsx]Sheet1!PivotTable5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Development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Sheet1!$A$5:$A$11</c:f>
              <c:strCache>
                <c:ptCount val="6"/>
                <c:pt idx="0">
                  <c:v>1/6/2024</c:v>
                </c:pt>
                <c:pt idx="1">
                  <c:v>3/14/2024</c:v>
                </c:pt>
                <c:pt idx="2">
                  <c:v>2/8/2024</c:v>
                </c:pt>
                <c:pt idx="3">
                  <c:v>2/3/2024</c:v>
                </c:pt>
                <c:pt idx="4">
                  <c:v>1/2/2024</c:v>
                </c:pt>
                <c:pt idx="5">
                  <c:v>1/3/2024</c:v>
                </c:pt>
              </c:strCache>
            </c:strRef>
          </c:cat>
          <c:val>
            <c:numRef>
              <c:f>Sheet1!$B$5:$B$11</c:f>
              <c:numCache>
                <c:formatCode>General</c:formatCode>
                <c:ptCount val="6"/>
                <c:pt idx="1">
                  <c:v>30</c:v>
                </c:pt>
                <c:pt idx="2">
                  <c:v>34</c:v>
                </c:pt>
                <c:pt idx="4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D9-4792-89A4-0DE9BD6DC0F5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Sheet1!$A$5:$A$11</c:f>
              <c:strCache>
                <c:ptCount val="6"/>
                <c:pt idx="0">
                  <c:v>1/6/2024</c:v>
                </c:pt>
                <c:pt idx="1">
                  <c:v>3/14/2024</c:v>
                </c:pt>
                <c:pt idx="2">
                  <c:v>2/8/2024</c:v>
                </c:pt>
                <c:pt idx="3">
                  <c:v>2/3/2024</c:v>
                </c:pt>
                <c:pt idx="4">
                  <c:v>1/2/2024</c:v>
                </c:pt>
                <c:pt idx="5">
                  <c:v>1/3/2024</c:v>
                </c:pt>
              </c:strCache>
            </c:strRef>
          </c:cat>
          <c:val>
            <c:numRef>
              <c:f>Sheet1!$C$5:$C$11</c:f>
              <c:numCache>
                <c:formatCode>General</c:formatCode>
                <c:ptCount val="6"/>
                <c:pt idx="0">
                  <c:v>20</c:v>
                </c:pt>
                <c:pt idx="3">
                  <c:v>35</c:v>
                </c:pt>
                <c:pt idx="5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7FD9-4792-89A4-0DE9BD6DC0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69101831"/>
        <c:axId val="1706844167"/>
      </c:barChart>
      <c:catAx>
        <c:axId val="15691018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6844167"/>
        <c:crosses val="autoZero"/>
        <c:auto val="1"/>
        <c:lblAlgn val="ctr"/>
        <c:lblOffset val="100"/>
        <c:noMultiLvlLbl val="0"/>
      </c:catAx>
      <c:valAx>
        <c:axId val="1706844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9101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123825</xdr:colOff>
      <xdr:row>5</xdr:row>
      <xdr:rowOff>28575</xdr:rowOff>
    </xdr:from>
    <xdr:to>
      <xdr:col>10</xdr:col>
      <xdr:colOff>685800</xdr:colOff>
      <xdr:row>18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7723BA-FEB4-019F-5510-6636DAD0AB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238125</xdr:colOff>
      <xdr:row>9</xdr:row>
      <xdr:rowOff>171450</xdr:rowOff>
    </xdr:from>
    <xdr:to>
      <xdr:col>22</xdr:col>
      <xdr:colOff>457200</xdr:colOff>
      <xdr:row>24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375AEE-F286-BA06-A9D1-33BEC71A53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545.80697164352" createdVersion="8" refreshedVersion="8" minRefreshableVersion="3" recordCount="43" xr:uid="{1A4407DB-6241-4C4E-B2F4-AF6575E3B855}">
  <cacheSource type="worksheet">
    <worksheetSource ref="A1:H44" sheet="project management data"/>
  </cacheSource>
  <cacheFields count="8">
    <cacheField name="Project Name" numFmtId="0">
      <sharedItems count="15">
        <s v="Marketing"/>
        <s v="Product Dev"/>
        <s v="Customer Svc"/>
        <s v="Financial"/>
        <s v="Research"/>
        <s v="Development"/>
        <s v="Production"/>
        <s v="Sales"/>
        <s v="Support"/>
        <s v="Operations"/>
        <s v="Consulting"/>
        <s v="Training"/>
        <s v="Events"/>
        <s v="Logistics"/>
        <s v="Engineering"/>
      </sharedItems>
    </cacheField>
    <cacheField name="Task Name" numFmtId="0">
      <sharedItems count="43">
        <s v="Market Research"/>
        <s v="Social Media Planning"/>
        <s v="Campaign Analysis"/>
        <s v="Quality Assurance"/>
        <s v="User Interface Design"/>
        <s v="Service Improvement"/>
        <s v="Ticket Resolution"/>
        <s v="Customer Feedback"/>
        <s v="Budget Analysis"/>
        <s v="Financial Reporting"/>
        <s v="Market Trends Analysis"/>
        <s v="Data Collection"/>
        <s v="Research Paper Writing"/>
        <s v="Software Development"/>
        <s v="Feature Enhancement"/>
        <s v="Code Review"/>
        <s v="Manufacturing"/>
        <s v="Quality Control"/>
        <s v="Packaging Design"/>
        <s v="Lead Generation"/>
        <s v="Client Meetings"/>
        <s v="Contract Negotiation"/>
        <s v="Technical Support"/>
        <s v="Bug Fixes"/>
        <s v="Software Updates"/>
        <s v="Process Optimization"/>
        <s v="Inventory Management"/>
        <s v="Facility Maintenance"/>
        <s v="Strategic Planning"/>
        <s v="Market Expansion"/>
        <s v="Client Advisory"/>
        <s v="Employee Training"/>
        <s v="Certification Programs"/>
        <s v="Skill Development"/>
        <s v="Event Planning"/>
        <s v="Conference Management"/>
        <s v="Sponsorship Coordinatio"/>
        <s v="Supply Chain Management"/>
        <s v="Transportation Planning"/>
        <s v="Inventory Optimization"/>
        <s v="Product Design"/>
        <s v="System Integration"/>
        <s v="Prototype Testing"/>
      </sharedItems>
    </cacheField>
    <cacheField name="Assigned To" numFmtId="0">
      <sharedItems count="40">
        <s v="Alice"/>
        <s v="Charlie"/>
        <s v="Daisy"/>
        <s v="Fiona"/>
        <s v="Gabriel"/>
        <s v="Hannah"/>
        <s v="Ian"/>
        <s v="Julia"/>
        <s v="Kevin"/>
        <s v="Mark"/>
        <s v="Nathan"/>
        <s v="Olivia"/>
        <s v="Peter"/>
        <s v="Quinn"/>
        <s v="Rachel"/>
        <s v="Sam"/>
        <s v="Tim"/>
        <s v="Ursula"/>
        <s v="Victor"/>
        <s v="Wendy"/>
        <s v="Xavier"/>
        <s v="Yvette"/>
        <s v="Zoe"/>
        <s v="Aaron"/>
        <s v="Bella"/>
        <s v="Calvin"/>
        <s v="Diane"/>
        <s v="Edward"/>
        <s v="Gary"/>
        <s v="Helen"/>
        <s v="Isaac"/>
        <s v="Jane"/>
        <s v="Kyle"/>
        <s v="Laura"/>
        <s v="Mike"/>
        <s v="Nancy"/>
        <s v="Oscar"/>
        <s v="Patricia"/>
        <s v="Quentin"/>
        <s v="Tom"/>
      </sharedItems>
    </cacheField>
    <cacheField name="Start Date" numFmtId="14">
      <sharedItems containsSemiMixedTypes="0" containsNonDate="0" containsDate="1" containsString="0" minDate="2024-01-01T00:00:00" maxDate="2024-03-30T00:00:00" count="27">
        <d v="2024-01-01T00:00:00"/>
        <d v="2024-01-28T00:00:00"/>
        <d v="2024-02-18T00:00:00"/>
        <d v="2024-01-20T00:00:00"/>
        <d v="2024-02-04T00:00:00"/>
        <d v="2024-02-01T00:00:00"/>
        <d v="2024-02-24T00:00:00"/>
        <d v="2024-03-21T00:00:00"/>
        <d v="2024-02-02T00:00:00"/>
        <d v="2024-02-13T00:00:00"/>
        <d v="2024-01-02T00:00:00"/>
        <d v="2024-01-26T00:00:00"/>
        <d v="2024-02-28T00:00:00"/>
        <d v="2024-02-08T00:00:00"/>
        <d v="2024-03-14T00:00:00"/>
        <d v="2024-01-03T00:00:00"/>
        <d v="2024-02-17T00:00:00"/>
        <d v="2024-01-06T00:00:00"/>
        <d v="2024-02-03T00:00:00"/>
        <d v="2024-01-27T00:00:00"/>
        <d v="2024-03-02T00:00:00"/>
        <d v="2024-02-29T00:00:00"/>
        <d v="2024-03-06T00:00:00"/>
        <d v="2024-01-04T00:00:00"/>
        <d v="2024-01-29T00:00:00"/>
        <d v="2024-03-29T00:00:00"/>
        <d v="2024-02-23T00:00:00"/>
      </sharedItems>
    </cacheField>
    <cacheField name="Days Required" numFmtId="0">
      <sharedItems containsSemiMixedTypes="0" containsString="0" containsNumber="1" containsInteger="1" minValue="10" maxValue="60"/>
    </cacheField>
    <cacheField name="End Date" numFmtId="14">
      <sharedItems containsSemiMixedTypes="0" containsNonDate="0" containsDate="1" containsString="0" minDate="2024-01-14T00:00:00" maxDate="2024-04-21T00:00:00"/>
    </cacheField>
    <cacheField name="Progress" numFmtId="9">
      <sharedItems containsSemiMixedTypes="0" containsString="0" containsNumber="1" minValue="0" maxValue="1" count="12">
        <n v="0.38"/>
        <n v="0.25"/>
        <n v="0"/>
        <n v="0.78"/>
        <n v="0.2"/>
        <n v="0.6"/>
        <n v="0.1"/>
        <n v="0.5"/>
        <n v="1"/>
        <n v="0.3"/>
        <n v="0.4"/>
        <n v="0.8"/>
      </sharedItems>
    </cacheField>
    <cacheField name="Cost" numFmtId="164">
      <sharedItems containsSemiMixedTypes="0" containsString="0" containsNumber="1" containsInteger="1" minValue="184900" maxValue="1988680"/>
    </cacheField>
  </cacheFields>
  <extLst>
    <ext xmlns:x14="http://schemas.microsoft.com/office/spreadsheetml/2009/9/main" uri="{725AE2AE-9491-48be-B2B4-4EB974FC3084}">
      <x14:pivotCacheDefinition pivotCacheId="212091297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3">
  <r>
    <x v="0"/>
    <x v="0"/>
    <x v="0"/>
    <x v="0"/>
    <n v="13"/>
    <d v="2024-01-14T00:00:00"/>
    <x v="0"/>
    <n v="1741089"/>
  </r>
  <r>
    <x v="0"/>
    <x v="1"/>
    <x v="1"/>
    <x v="1"/>
    <n v="22"/>
    <d v="2024-02-19T00:00:00"/>
    <x v="1"/>
    <n v="230071"/>
  </r>
  <r>
    <x v="0"/>
    <x v="2"/>
    <x v="2"/>
    <x v="2"/>
    <n v="25"/>
    <d v="2024-03-14T00:00:00"/>
    <x v="2"/>
    <n v="1148912"/>
  </r>
  <r>
    <x v="1"/>
    <x v="3"/>
    <x v="3"/>
    <x v="3"/>
    <n v="10"/>
    <d v="2024-01-30T00:00:00"/>
    <x v="3"/>
    <n v="191708"/>
  </r>
  <r>
    <x v="1"/>
    <x v="4"/>
    <x v="4"/>
    <x v="4"/>
    <n v="25"/>
    <d v="2024-02-29T00:00:00"/>
    <x v="2"/>
    <n v="1757908"/>
  </r>
  <r>
    <x v="2"/>
    <x v="5"/>
    <x v="5"/>
    <x v="5"/>
    <n v="22"/>
    <d v="2024-02-23T00:00:00"/>
    <x v="4"/>
    <n v="1209282"/>
  </r>
  <r>
    <x v="2"/>
    <x v="6"/>
    <x v="6"/>
    <x v="6"/>
    <n v="25"/>
    <d v="2024-03-20T00:00:00"/>
    <x v="5"/>
    <n v="1581662"/>
  </r>
  <r>
    <x v="2"/>
    <x v="7"/>
    <x v="7"/>
    <x v="7"/>
    <n v="30"/>
    <d v="2024-04-20T00:00:00"/>
    <x v="2"/>
    <n v="376043"/>
  </r>
  <r>
    <x v="3"/>
    <x v="8"/>
    <x v="8"/>
    <x v="8"/>
    <n v="22"/>
    <d v="2024-02-24T00:00:00"/>
    <x v="6"/>
    <n v="1978299"/>
  </r>
  <r>
    <x v="3"/>
    <x v="9"/>
    <x v="9"/>
    <x v="9"/>
    <n v="21"/>
    <d v="2024-02-09T00:00:00"/>
    <x v="3"/>
    <n v="914785"/>
  </r>
  <r>
    <x v="4"/>
    <x v="10"/>
    <x v="10"/>
    <x v="10"/>
    <n v="23"/>
    <d v="2024-01-25T00:00:00"/>
    <x v="7"/>
    <n v="1257231"/>
  </r>
  <r>
    <x v="4"/>
    <x v="11"/>
    <x v="11"/>
    <x v="11"/>
    <n v="32"/>
    <d v="2024-02-27T00:00:00"/>
    <x v="2"/>
    <n v="407874"/>
  </r>
  <r>
    <x v="4"/>
    <x v="12"/>
    <x v="12"/>
    <x v="12"/>
    <n v="27"/>
    <d v="2024-03-26T00:00:00"/>
    <x v="2"/>
    <n v="589765"/>
  </r>
  <r>
    <x v="5"/>
    <x v="13"/>
    <x v="13"/>
    <x v="10"/>
    <n v="36"/>
    <d v="2024-02-07T00:00:00"/>
    <x v="8"/>
    <n v="485286"/>
  </r>
  <r>
    <x v="5"/>
    <x v="14"/>
    <x v="14"/>
    <x v="13"/>
    <n v="34"/>
    <d v="2024-03-13T00:00:00"/>
    <x v="2"/>
    <n v="467422"/>
  </r>
  <r>
    <x v="5"/>
    <x v="15"/>
    <x v="15"/>
    <x v="14"/>
    <n v="30"/>
    <d v="2024-04-13T00:00:00"/>
    <x v="2"/>
    <n v="1838220"/>
  </r>
  <r>
    <x v="6"/>
    <x v="16"/>
    <x v="16"/>
    <x v="15"/>
    <n v="47"/>
    <d v="2024-02-19T00:00:00"/>
    <x v="9"/>
    <n v="1958181"/>
  </r>
  <r>
    <x v="6"/>
    <x v="17"/>
    <x v="17"/>
    <x v="16"/>
    <n v="27"/>
    <d v="2024-03-15T00:00:00"/>
    <x v="2"/>
    <n v="1370705"/>
  </r>
  <r>
    <x v="6"/>
    <x v="18"/>
    <x v="18"/>
    <x v="14"/>
    <n v="22"/>
    <d v="2024-04-05T00:00:00"/>
    <x v="2"/>
    <n v="1683109"/>
  </r>
  <r>
    <x v="7"/>
    <x v="19"/>
    <x v="19"/>
    <x v="15"/>
    <n v="60"/>
    <d v="2024-03-03T00:00:00"/>
    <x v="9"/>
    <n v="564927"/>
  </r>
  <r>
    <x v="7"/>
    <x v="20"/>
    <x v="20"/>
    <x v="17"/>
    <n v="20"/>
    <d v="2024-01-26T00:00:00"/>
    <x v="1"/>
    <n v="239424"/>
  </r>
  <r>
    <x v="7"/>
    <x v="21"/>
    <x v="21"/>
    <x v="18"/>
    <n v="35"/>
    <d v="2024-03-09T00:00:00"/>
    <x v="2"/>
    <n v="774500"/>
  </r>
  <r>
    <x v="8"/>
    <x v="22"/>
    <x v="22"/>
    <x v="0"/>
    <n v="25"/>
    <d v="2024-01-26T00:00:00"/>
    <x v="8"/>
    <n v="1096869"/>
  </r>
  <r>
    <x v="8"/>
    <x v="23"/>
    <x v="23"/>
    <x v="19"/>
    <n v="31"/>
    <d v="2024-02-27T00:00:00"/>
    <x v="8"/>
    <n v="1862557"/>
  </r>
  <r>
    <x v="8"/>
    <x v="24"/>
    <x v="24"/>
    <x v="20"/>
    <n v="22"/>
    <d v="2024-03-24T00:00:00"/>
    <x v="2"/>
    <n v="1437017"/>
  </r>
  <r>
    <x v="9"/>
    <x v="25"/>
    <x v="25"/>
    <x v="15"/>
    <n v="30"/>
    <d v="2024-02-02T00:00:00"/>
    <x v="10"/>
    <n v="1848717"/>
  </r>
  <r>
    <x v="9"/>
    <x v="26"/>
    <x v="26"/>
    <x v="18"/>
    <n v="25"/>
    <d v="2024-02-28T00:00:00"/>
    <x v="2"/>
    <n v="1933018"/>
  </r>
  <r>
    <x v="9"/>
    <x v="27"/>
    <x v="27"/>
    <x v="21"/>
    <n v="20"/>
    <d v="2024-03-20T00:00:00"/>
    <x v="2"/>
    <n v="1987908"/>
  </r>
  <r>
    <x v="10"/>
    <x v="28"/>
    <x v="3"/>
    <x v="10"/>
    <n v="35"/>
    <d v="2024-02-06T00:00:00"/>
    <x v="5"/>
    <n v="1264058"/>
  </r>
  <r>
    <x v="10"/>
    <x v="29"/>
    <x v="28"/>
    <x v="8"/>
    <n v="32"/>
    <d v="2024-03-05T00:00:00"/>
    <x v="2"/>
    <n v="1750150"/>
  </r>
  <r>
    <x v="10"/>
    <x v="30"/>
    <x v="29"/>
    <x v="22"/>
    <n v="25"/>
    <d v="2024-03-31T00:00:00"/>
    <x v="2"/>
    <n v="1495289"/>
  </r>
  <r>
    <x v="11"/>
    <x v="31"/>
    <x v="30"/>
    <x v="23"/>
    <n v="27"/>
    <d v="2024-01-31T00:00:00"/>
    <x v="11"/>
    <n v="391699"/>
  </r>
  <r>
    <x v="11"/>
    <x v="32"/>
    <x v="31"/>
    <x v="1"/>
    <n v="30"/>
    <d v="2024-02-27T00:00:00"/>
    <x v="2"/>
    <n v="877778"/>
  </r>
  <r>
    <x v="11"/>
    <x v="33"/>
    <x v="32"/>
    <x v="12"/>
    <n v="22"/>
    <d v="2024-03-21T00:00:00"/>
    <x v="2"/>
    <n v="1366272"/>
  </r>
  <r>
    <x v="12"/>
    <x v="34"/>
    <x v="33"/>
    <x v="15"/>
    <n v="25"/>
    <d v="2024-01-28T00:00:00"/>
    <x v="9"/>
    <n v="1766994"/>
  </r>
  <r>
    <x v="12"/>
    <x v="35"/>
    <x v="34"/>
    <x v="18"/>
    <n v="20"/>
    <d v="2024-02-23T00:00:00"/>
    <x v="2"/>
    <n v="1718743"/>
  </r>
  <r>
    <x v="12"/>
    <x v="36"/>
    <x v="35"/>
    <x v="6"/>
    <n v="35"/>
    <d v="2024-03-30T00:00:00"/>
    <x v="2"/>
    <n v="538621"/>
  </r>
  <r>
    <x v="13"/>
    <x v="37"/>
    <x v="36"/>
    <x v="15"/>
    <n v="25"/>
    <d v="2024-01-28T00:00:00"/>
    <x v="7"/>
    <n v="184900"/>
  </r>
  <r>
    <x v="13"/>
    <x v="38"/>
    <x v="37"/>
    <x v="24"/>
    <n v="30"/>
    <d v="2024-02-28T00:00:00"/>
    <x v="10"/>
    <n v="1598219"/>
  </r>
  <r>
    <x v="13"/>
    <x v="39"/>
    <x v="38"/>
    <x v="25"/>
    <n v="20"/>
    <d v="2024-04-18T00:00:00"/>
    <x v="2"/>
    <n v="969025"/>
  </r>
  <r>
    <x v="14"/>
    <x v="40"/>
    <x v="14"/>
    <x v="10"/>
    <n v="25"/>
    <d v="2024-01-27T00:00:00"/>
    <x v="4"/>
    <n v="1988680"/>
  </r>
  <r>
    <x v="14"/>
    <x v="41"/>
    <x v="15"/>
    <x v="8"/>
    <n v="22"/>
    <d v="2024-02-24T00:00:00"/>
    <x v="2"/>
    <n v="1520170"/>
  </r>
  <r>
    <x v="14"/>
    <x v="42"/>
    <x v="39"/>
    <x v="26"/>
    <n v="27"/>
    <d v="2024-03-21T00:00:00"/>
    <x v="2"/>
    <n v="75609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C618BDA-97C4-45C2-850D-A321A20A715C}" name="PivotTable1" cacheId="349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2:B18" firstHeaderRow="1" firstDataRow="1" firstDataCol="1"/>
  <pivotFields count="8">
    <pivotField axis="axisRow" compact="0" outline="0" showAll="0" sortType="descending">
      <items count="16">
        <item x="10"/>
        <item x="2"/>
        <item x="5"/>
        <item x="14"/>
        <item x="12"/>
        <item x="3"/>
        <item x="13"/>
        <item x="0"/>
        <item x="9"/>
        <item x="1"/>
        <item x="6"/>
        <item x="4"/>
        <item x="7"/>
        <item x="8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numFmtId="14" outline="0" showAll="0"/>
    <pivotField compact="0" outline="0" showAll="0"/>
    <pivotField compact="0" numFmtId="14" outline="0" showAll="0"/>
    <pivotField compact="0" numFmtId="9" outline="0" showAll="0"/>
    <pivotField dataField="1" compact="0" numFmtId="164" outline="0" showAll="0"/>
  </pivotFields>
  <rowFields count="1">
    <field x="0"/>
  </rowFields>
  <rowItems count="16">
    <i>
      <x v="8"/>
    </i>
    <i>
      <x v="10"/>
    </i>
    <i>
      <x/>
    </i>
    <i>
      <x v="13"/>
    </i>
    <i>
      <x v="3"/>
    </i>
    <i>
      <x v="4"/>
    </i>
    <i>
      <x v="1"/>
    </i>
    <i>
      <x v="7"/>
    </i>
    <i>
      <x v="5"/>
    </i>
    <i>
      <x v="2"/>
    </i>
    <i>
      <x v="6"/>
    </i>
    <i>
      <x v="14"/>
    </i>
    <i>
      <x v="11"/>
    </i>
    <i>
      <x v="9"/>
    </i>
    <i>
      <x v="12"/>
    </i>
    <i t="grand">
      <x/>
    </i>
  </rowItems>
  <colItems count="1">
    <i/>
  </colItems>
  <dataFields count="1">
    <dataField name="Sum of Cost" fld="7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51D84E3-0615-412E-96E4-6EBD23720C90}" name="PivotTable2" cacheId="349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I12" firstHeaderRow="1" firstDataRow="2" firstDataCol="1" rowPageCount="1" colPageCount="1"/>
  <pivotFields count="8">
    <pivotField axis="axisCol" compact="0" outline="0" showAll="0">
      <items count="16">
        <item x="10"/>
        <item x="2"/>
        <item x="5"/>
        <item x="14"/>
        <item x="12"/>
        <item x="3"/>
        <item x="13"/>
        <item x="0"/>
        <item x="9"/>
        <item x="1"/>
        <item x="6"/>
        <item x="4"/>
        <item x="7"/>
        <item x="8"/>
        <item x="11"/>
        <item t="default"/>
      </items>
    </pivotField>
    <pivotField compact="0" outline="0" showAll="0"/>
    <pivotField axis="axisRow" compact="0" outline="0" showAll="0">
      <items count="41">
        <item x="23"/>
        <item x="0"/>
        <item x="24"/>
        <item x="25"/>
        <item x="1"/>
        <item x="2"/>
        <item x="26"/>
        <item x="27"/>
        <item x="3"/>
        <item x="4"/>
        <item x="28"/>
        <item x="5"/>
        <item x="29"/>
        <item x="6"/>
        <item x="30"/>
        <item x="31"/>
        <item x="7"/>
        <item x="8"/>
        <item x="32"/>
        <item x="33"/>
        <item x="9"/>
        <item x="34"/>
        <item x="35"/>
        <item x="10"/>
        <item x="11"/>
        <item x="36"/>
        <item x="37"/>
        <item x="12"/>
        <item x="38"/>
        <item x="13"/>
        <item x="14"/>
        <item x="15"/>
        <item x="16"/>
        <item x="39"/>
        <item x="17"/>
        <item x="18"/>
        <item x="19"/>
        <item x="20"/>
        <item x="21"/>
        <item x="22"/>
        <item t="default"/>
      </items>
    </pivotField>
    <pivotField compact="0" numFmtId="14" outline="0" showAll="0"/>
    <pivotField compact="0" outline="0" showAll="0"/>
    <pivotField compact="0" numFmtId="14" outline="0" showAll="0"/>
    <pivotField axis="axisPage" dataField="1" compact="0" numFmtId="9" outline="0" multipleItemSelectionAllowed="1" showAll="0">
      <items count="13">
        <item h="1" x="2"/>
        <item h="1" x="6"/>
        <item h="1" x="4"/>
        <item h="1" x="1"/>
        <item h="1" x="9"/>
        <item h="1" x="0"/>
        <item h="1" x="10"/>
        <item h="1" x="7"/>
        <item x="5"/>
        <item x="3"/>
        <item x="11"/>
        <item x="8"/>
        <item t="default"/>
      </items>
    </pivotField>
    <pivotField compact="0" numFmtId="164" outline="0" showAll="0"/>
  </pivotFields>
  <rowFields count="1">
    <field x="2"/>
  </rowFields>
  <rowItems count="8">
    <i>
      <x/>
    </i>
    <i>
      <x v="8"/>
    </i>
    <i>
      <x v="13"/>
    </i>
    <i>
      <x v="14"/>
    </i>
    <i>
      <x v="20"/>
    </i>
    <i>
      <x v="29"/>
    </i>
    <i>
      <x v="39"/>
    </i>
    <i t="grand">
      <x/>
    </i>
  </rowItems>
  <colFields count="1">
    <field x="0"/>
  </colFields>
  <colItems count="8">
    <i>
      <x/>
    </i>
    <i>
      <x v="1"/>
    </i>
    <i>
      <x v="2"/>
    </i>
    <i>
      <x v="5"/>
    </i>
    <i>
      <x v="9"/>
    </i>
    <i>
      <x v="13"/>
    </i>
    <i>
      <x v="14"/>
    </i>
    <i t="grand">
      <x/>
    </i>
  </colItems>
  <pageFields count="1">
    <pageField fld="6" hier="-1"/>
  </pageFields>
  <dataFields count="1">
    <dataField name="Sum of Progress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554359-A7A7-4896-BEB0-4E8366834DCA}" name="PivotTable3" cacheId="349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B7" firstHeaderRow="1" firstDataRow="1" firstDataCol="1" rowPageCount="1" colPageCount="1"/>
  <pivotFields count="8">
    <pivotField compact="0" outline="0" showAll="0"/>
    <pivotField axis="axisRow" compact="0" outline="0" showAll="0">
      <items count="44">
        <item x="8"/>
        <item x="23"/>
        <item x="2"/>
        <item x="32"/>
        <item x="30"/>
        <item x="20"/>
        <item x="15"/>
        <item x="35"/>
        <item x="21"/>
        <item x="7"/>
        <item x="11"/>
        <item x="31"/>
        <item x="34"/>
        <item x="27"/>
        <item x="14"/>
        <item x="9"/>
        <item x="26"/>
        <item x="39"/>
        <item x="19"/>
        <item x="16"/>
        <item x="29"/>
        <item x="0"/>
        <item x="10"/>
        <item x="18"/>
        <item x="25"/>
        <item x="40"/>
        <item x="42"/>
        <item x="3"/>
        <item x="17"/>
        <item x="12"/>
        <item x="5"/>
        <item x="33"/>
        <item x="1"/>
        <item x="13"/>
        <item x="24"/>
        <item x="36"/>
        <item x="28"/>
        <item x="37"/>
        <item x="41"/>
        <item x="22"/>
        <item x="6"/>
        <item x="38"/>
        <item x="4"/>
        <item t="default"/>
      </items>
    </pivotField>
    <pivotField compact="0" outline="0" showAll="0"/>
    <pivotField compact="0" numFmtId="14" outline="0" showAll="0"/>
    <pivotField compact="0" outline="0" showAll="0"/>
    <pivotField compact="0" numFmtId="14" outline="0" showAll="0"/>
    <pivotField axis="axisPage" dataField="1" compact="0" numFmtId="9" outline="0" showAll="0">
      <items count="13">
        <item h="1" x="2"/>
        <item h="1" x="6"/>
        <item h="1" x="4"/>
        <item h="1" x="1"/>
        <item h="1" x="9"/>
        <item h="1" x="0"/>
        <item h="1" x="10"/>
        <item h="1" x="7"/>
        <item h="1" x="5"/>
        <item h="1" x="3"/>
        <item h="1" x="11"/>
        <item x="8"/>
        <item t="default"/>
      </items>
    </pivotField>
    <pivotField compact="0" numFmtId="164" outline="0" showAll="0"/>
  </pivotFields>
  <rowFields count="1">
    <field x="1"/>
  </rowFields>
  <rowItems count="4">
    <i>
      <x v="1"/>
    </i>
    <i>
      <x v="33"/>
    </i>
    <i>
      <x v="39"/>
    </i>
    <i t="grand">
      <x/>
    </i>
  </rowItems>
  <colItems count="1">
    <i/>
  </colItems>
  <pageFields count="1">
    <pageField fld="6" item="11" hier="-1"/>
  </pageFields>
  <dataFields count="1">
    <dataField name="Sum of Progress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1CE7763-0801-49FB-82A2-62D86F92694A}" name="PivotTable4" cacheId="349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3">
  <location ref="A3:D11" firstHeaderRow="1" firstDataRow="2" firstDataCol="1"/>
  <pivotFields count="8">
    <pivotField axis="axisCol" compact="0" outline="0" multipleItemSelectionAllowed="1" showAll="0">
      <items count="16">
        <item h="1" x="10"/>
        <item h="1" x="2"/>
        <item x="5"/>
        <item h="1" x="14"/>
        <item h="1" x="12"/>
        <item h="1" x="3"/>
        <item h="1" x="13"/>
        <item h="1" x="0"/>
        <item h="1" x="9"/>
        <item h="1" x="1"/>
        <item h="1" x="6"/>
        <item h="1" x="4"/>
        <item x="7"/>
        <item h="1" x="8"/>
        <item h="1" x="11"/>
        <item t="default"/>
      </items>
    </pivotField>
    <pivotField compact="0" outline="0" showAll="0"/>
    <pivotField compact="0" outline="0" showAll="0"/>
    <pivotField axis="axisRow" compact="0" numFmtId="14" outline="0" showAll="0" sortType="ascending">
      <items count="28">
        <item x="0"/>
        <item x="10"/>
        <item x="15"/>
        <item x="23"/>
        <item x="17"/>
        <item x="3"/>
        <item x="11"/>
        <item x="19"/>
        <item x="1"/>
        <item x="24"/>
        <item x="5"/>
        <item x="8"/>
        <item x="18"/>
        <item x="4"/>
        <item x="13"/>
        <item x="9"/>
        <item x="16"/>
        <item x="2"/>
        <item x="26"/>
        <item x="6"/>
        <item x="12"/>
        <item x="21"/>
        <item x="20"/>
        <item x="22"/>
        <item x="14"/>
        <item x="7"/>
        <item x="2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compact="0" numFmtId="14" outline="0" showAll="0"/>
    <pivotField compact="0" numFmtId="9" outline="0" showAll="0"/>
    <pivotField compact="0" numFmtId="164" outline="0" showAll="0"/>
  </pivotFields>
  <rowFields count="1">
    <field x="3"/>
  </rowFields>
  <rowItems count="7">
    <i>
      <x v="4"/>
    </i>
    <i>
      <x v="24"/>
    </i>
    <i>
      <x v="14"/>
    </i>
    <i>
      <x v="12"/>
    </i>
    <i>
      <x v="1"/>
    </i>
    <i>
      <x v="2"/>
    </i>
    <i t="grand">
      <x/>
    </i>
  </rowItems>
  <colFields count="1">
    <field x="0"/>
  </colFields>
  <colItems count="3">
    <i>
      <x v="2"/>
    </i>
    <i>
      <x v="12"/>
    </i>
    <i t="grand">
      <x/>
    </i>
  </colItems>
  <dataFields count="1">
    <dataField name="Sum of Days Required" fld="4" baseField="0" baseItem="0"/>
  </dataFields>
  <chartFormats count="2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0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2" format="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69F4B0-9911-40CB-938F-FF6B1F279404}" name="PivotTable5" cacheId="349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3:D11" firstHeaderRow="1" firstDataRow="2" firstDataCol="1"/>
  <pivotFields count="8">
    <pivotField axis="axisCol" compact="0" outline="0" multipleItemSelectionAllowed="1" showAll="0">
      <items count="16">
        <item h="1" x="10"/>
        <item h="1" x="2"/>
        <item x="5"/>
        <item h="1" x="14"/>
        <item h="1" x="12"/>
        <item h="1" x="3"/>
        <item h="1" x="13"/>
        <item h="1" x="0"/>
        <item h="1" x="9"/>
        <item h="1" x="1"/>
        <item h="1" x="6"/>
        <item h="1" x="4"/>
        <item x="7"/>
        <item h="1" x="8"/>
        <item h="1" x="11"/>
        <item t="default"/>
      </items>
    </pivotField>
    <pivotField compact="0" outline="0" showAll="0"/>
    <pivotField compact="0" outline="0" showAll="0"/>
    <pivotField axis="axisRow" compact="0" numFmtId="14" outline="0" showAll="0" sortType="ascending">
      <items count="28">
        <item x="0"/>
        <item x="10"/>
        <item x="15"/>
        <item x="23"/>
        <item x="17"/>
        <item x="3"/>
        <item x="11"/>
        <item x="19"/>
        <item x="1"/>
        <item x="24"/>
        <item x="5"/>
        <item x="8"/>
        <item x="18"/>
        <item x="4"/>
        <item x="13"/>
        <item x="9"/>
        <item x="16"/>
        <item x="2"/>
        <item x="26"/>
        <item x="6"/>
        <item x="12"/>
        <item x="21"/>
        <item x="20"/>
        <item x="22"/>
        <item x="14"/>
        <item x="7"/>
        <item x="2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compact="0" numFmtId="14" outline="0" showAll="0"/>
    <pivotField compact="0" numFmtId="9" outline="0" showAll="0"/>
    <pivotField compact="0" numFmtId="164" outline="0" showAll="0"/>
  </pivotFields>
  <rowFields count="1">
    <field x="3"/>
  </rowFields>
  <rowItems count="7">
    <i>
      <x v="4"/>
    </i>
    <i>
      <x v="24"/>
    </i>
    <i>
      <x v="14"/>
    </i>
    <i>
      <x v="12"/>
    </i>
    <i>
      <x v="1"/>
    </i>
    <i>
      <x v="2"/>
    </i>
    <i t="grand">
      <x/>
    </i>
  </rowItems>
  <colFields count="1">
    <field x="0"/>
  </colFields>
  <colItems count="3">
    <i>
      <x v="2"/>
    </i>
    <i>
      <x v="12"/>
    </i>
    <i t="grand">
      <x/>
    </i>
  </colItems>
  <dataFields count="1">
    <dataField name="Sum of Days Required" fld="4" baseField="0" baseItem="0"/>
  </dataFields>
  <chartFormats count="1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0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E8CCC-68FF-4AEF-A31C-3C6FA323F896}">
  <dimension ref="A1:H44"/>
  <sheetViews>
    <sheetView workbookViewId="0">
      <selection sqref="A1:H44"/>
    </sheetView>
  </sheetViews>
  <sheetFormatPr defaultRowHeight="14.45"/>
  <cols>
    <col min="1" max="1" width="14.28515625" customWidth="1"/>
    <col min="2" max="2" width="23.42578125" bestFit="1" customWidth="1"/>
    <col min="3" max="3" width="11.28515625" bestFit="1" customWidth="1"/>
    <col min="4" max="4" width="10.140625" bestFit="1" customWidth="1"/>
    <col min="5" max="5" width="12.42578125" bestFit="1" customWidth="1"/>
    <col min="6" max="6" width="15" customWidth="1"/>
    <col min="8" max="8" width="13.42578125" style="7" bestFit="1" customWidth="1"/>
  </cols>
  <sheetData>
    <row r="1" spans="1:8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6" t="s">
        <v>7</v>
      </c>
    </row>
    <row r="2" spans="1:8">
      <c r="A2" s="1" t="s">
        <v>8</v>
      </c>
      <c r="B2" s="1" t="s">
        <v>9</v>
      </c>
      <c r="C2" s="1" t="s">
        <v>10</v>
      </c>
      <c r="D2" s="2">
        <v>45292</v>
      </c>
      <c r="E2" s="1">
        <v>13</v>
      </c>
      <c r="F2" s="2">
        <v>45305</v>
      </c>
      <c r="G2" s="3">
        <v>0.38</v>
      </c>
      <c r="H2" s="7">
        <v>1741089</v>
      </c>
    </row>
    <row r="3" spans="1:8">
      <c r="A3" s="1" t="s">
        <v>8</v>
      </c>
      <c r="B3" s="1" t="s">
        <v>11</v>
      </c>
      <c r="C3" s="1" t="s">
        <v>12</v>
      </c>
      <c r="D3" s="2">
        <v>45319</v>
      </c>
      <c r="E3" s="1">
        <v>22</v>
      </c>
      <c r="F3" s="2">
        <v>45341</v>
      </c>
      <c r="G3" s="3">
        <v>0.25</v>
      </c>
      <c r="H3" s="7">
        <v>230071</v>
      </c>
    </row>
    <row r="4" spans="1:8">
      <c r="A4" s="1" t="s">
        <v>8</v>
      </c>
      <c r="B4" s="1" t="s">
        <v>13</v>
      </c>
      <c r="C4" s="1" t="s">
        <v>14</v>
      </c>
      <c r="D4" s="2">
        <v>45340</v>
      </c>
      <c r="E4" s="1">
        <v>25</v>
      </c>
      <c r="F4" s="2">
        <v>45365</v>
      </c>
      <c r="G4" s="3">
        <v>0</v>
      </c>
      <c r="H4" s="7">
        <v>1148912</v>
      </c>
    </row>
    <row r="5" spans="1:8">
      <c r="A5" s="1" t="s">
        <v>15</v>
      </c>
      <c r="B5" s="1" t="s">
        <v>16</v>
      </c>
      <c r="C5" s="1" t="s">
        <v>17</v>
      </c>
      <c r="D5" s="2">
        <v>45311</v>
      </c>
      <c r="E5" s="1">
        <v>10</v>
      </c>
      <c r="F5" s="2">
        <v>45321</v>
      </c>
      <c r="G5" s="3">
        <v>0.78</v>
      </c>
      <c r="H5" s="7">
        <v>191708</v>
      </c>
    </row>
    <row r="6" spans="1:8">
      <c r="A6" s="1" t="s">
        <v>15</v>
      </c>
      <c r="B6" s="1" t="s">
        <v>18</v>
      </c>
      <c r="C6" s="1" t="s">
        <v>19</v>
      </c>
      <c r="D6" s="2">
        <v>45326</v>
      </c>
      <c r="E6" s="1">
        <v>25</v>
      </c>
      <c r="F6" s="2">
        <v>45351</v>
      </c>
      <c r="G6" s="3">
        <v>0</v>
      </c>
      <c r="H6" s="7">
        <v>1757908</v>
      </c>
    </row>
    <row r="7" spans="1:8">
      <c r="A7" s="1" t="s">
        <v>20</v>
      </c>
      <c r="B7" s="1" t="s">
        <v>21</v>
      </c>
      <c r="C7" s="1" t="s">
        <v>22</v>
      </c>
      <c r="D7" s="2">
        <v>45323</v>
      </c>
      <c r="E7" s="1">
        <v>22</v>
      </c>
      <c r="F7" s="2">
        <v>45345</v>
      </c>
      <c r="G7" s="3">
        <v>0.2</v>
      </c>
      <c r="H7" s="7">
        <v>1209282</v>
      </c>
    </row>
    <row r="8" spans="1:8">
      <c r="A8" s="1" t="s">
        <v>20</v>
      </c>
      <c r="B8" s="1" t="s">
        <v>23</v>
      </c>
      <c r="C8" s="1" t="s">
        <v>24</v>
      </c>
      <c r="D8" s="2">
        <v>45346</v>
      </c>
      <c r="E8" s="1">
        <v>25</v>
      </c>
      <c r="F8" s="2">
        <v>45371</v>
      </c>
      <c r="G8" s="3">
        <v>0.6</v>
      </c>
      <c r="H8" s="7">
        <v>1581662</v>
      </c>
    </row>
    <row r="9" spans="1:8">
      <c r="A9" s="1" t="s">
        <v>20</v>
      </c>
      <c r="B9" s="1" t="s">
        <v>25</v>
      </c>
      <c r="C9" s="1" t="s">
        <v>26</v>
      </c>
      <c r="D9" s="2">
        <v>45372</v>
      </c>
      <c r="E9" s="1">
        <v>30</v>
      </c>
      <c r="F9" s="2">
        <v>45402</v>
      </c>
      <c r="G9" s="3">
        <v>0</v>
      </c>
      <c r="H9" s="7">
        <v>376043</v>
      </c>
    </row>
    <row r="10" spans="1:8">
      <c r="A10" s="1" t="s">
        <v>27</v>
      </c>
      <c r="B10" s="1" t="s">
        <v>28</v>
      </c>
      <c r="C10" s="1" t="s">
        <v>29</v>
      </c>
      <c r="D10" s="2">
        <v>45324</v>
      </c>
      <c r="E10" s="1">
        <v>22</v>
      </c>
      <c r="F10" s="2">
        <v>45346</v>
      </c>
      <c r="G10" s="3">
        <v>0.1</v>
      </c>
      <c r="H10" s="7">
        <v>1978299</v>
      </c>
    </row>
    <row r="11" spans="1:8">
      <c r="A11" s="1" t="s">
        <v>27</v>
      </c>
      <c r="B11" s="1" t="s">
        <v>30</v>
      </c>
      <c r="C11" s="1" t="s">
        <v>31</v>
      </c>
      <c r="D11" s="2">
        <v>45335</v>
      </c>
      <c r="E11" s="1">
        <v>21</v>
      </c>
      <c r="F11" s="2">
        <v>45331</v>
      </c>
      <c r="G11" s="3">
        <v>0.78</v>
      </c>
      <c r="H11" s="7">
        <v>914785</v>
      </c>
    </row>
    <row r="12" spans="1:8">
      <c r="A12" s="1" t="s">
        <v>32</v>
      </c>
      <c r="B12" s="1" t="s">
        <v>33</v>
      </c>
      <c r="C12" s="1" t="s">
        <v>34</v>
      </c>
      <c r="D12" s="2">
        <v>45293</v>
      </c>
      <c r="E12" s="1">
        <v>23</v>
      </c>
      <c r="F12" s="2">
        <v>45316</v>
      </c>
      <c r="G12" s="3">
        <v>0.5</v>
      </c>
      <c r="H12" s="7">
        <v>1257231</v>
      </c>
    </row>
    <row r="13" spans="1:8">
      <c r="A13" s="1" t="s">
        <v>32</v>
      </c>
      <c r="B13" s="1" t="s">
        <v>35</v>
      </c>
      <c r="C13" s="1" t="s">
        <v>36</v>
      </c>
      <c r="D13" s="2">
        <v>45317</v>
      </c>
      <c r="E13" s="1">
        <v>32</v>
      </c>
      <c r="F13" s="2">
        <v>45349</v>
      </c>
      <c r="G13" s="3">
        <v>0</v>
      </c>
      <c r="H13" s="7">
        <v>407874</v>
      </c>
    </row>
    <row r="14" spans="1:8">
      <c r="A14" s="1" t="s">
        <v>32</v>
      </c>
      <c r="B14" s="1" t="s">
        <v>37</v>
      </c>
      <c r="C14" s="1" t="s">
        <v>38</v>
      </c>
      <c r="D14" s="2">
        <v>45350</v>
      </c>
      <c r="E14" s="1">
        <v>27</v>
      </c>
      <c r="F14" s="2">
        <v>45377</v>
      </c>
      <c r="G14" s="3">
        <v>0</v>
      </c>
      <c r="H14" s="7">
        <v>589765</v>
      </c>
    </row>
    <row r="15" spans="1:8">
      <c r="A15" s="1" t="s">
        <v>39</v>
      </c>
      <c r="B15" s="1" t="s">
        <v>40</v>
      </c>
      <c r="C15" s="1" t="s">
        <v>41</v>
      </c>
      <c r="D15" s="2">
        <v>45293</v>
      </c>
      <c r="E15" s="1">
        <v>36</v>
      </c>
      <c r="F15" s="2">
        <v>45329</v>
      </c>
      <c r="G15" s="3">
        <v>1</v>
      </c>
      <c r="H15" s="7">
        <v>485286</v>
      </c>
    </row>
    <row r="16" spans="1:8">
      <c r="A16" s="1" t="s">
        <v>39</v>
      </c>
      <c r="B16" s="1" t="s">
        <v>42</v>
      </c>
      <c r="C16" s="1" t="s">
        <v>43</v>
      </c>
      <c r="D16" s="2">
        <v>45330</v>
      </c>
      <c r="E16" s="1">
        <v>34</v>
      </c>
      <c r="F16" s="2">
        <v>45364</v>
      </c>
      <c r="G16" s="3">
        <v>0</v>
      </c>
      <c r="H16" s="7">
        <v>467422</v>
      </c>
    </row>
    <row r="17" spans="1:8">
      <c r="A17" s="1" t="s">
        <v>39</v>
      </c>
      <c r="B17" s="1" t="s">
        <v>44</v>
      </c>
      <c r="C17" s="1" t="s">
        <v>45</v>
      </c>
      <c r="D17" s="2">
        <v>45365</v>
      </c>
      <c r="E17" s="1">
        <v>30</v>
      </c>
      <c r="F17" s="2">
        <v>45395</v>
      </c>
      <c r="G17" s="3">
        <v>0</v>
      </c>
      <c r="H17" s="7">
        <v>1838220</v>
      </c>
    </row>
    <row r="18" spans="1:8">
      <c r="A18" s="1" t="s">
        <v>46</v>
      </c>
      <c r="B18" s="1" t="s">
        <v>47</v>
      </c>
      <c r="C18" s="1" t="s">
        <v>48</v>
      </c>
      <c r="D18" s="2">
        <v>45294</v>
      </c>
      <c r="E18" s="1">
        <v>47</v>
      </c>
      <c r="F18" s="2">
        <v>45341</v>
      </c>
      <c r="G18" s="3">
        <v>0.3</v>
      </c>
      <c r="H18" s="7">
        <v>1958181</v>
      </c>
    </row>
    <row r="19" spans="1:8">
      <c r="A19" s="1" t="s">
        <v>46</v>
      </c>
      <c r="B19" s="1" t="s">
        <v>49</v>
      </c>
      <c r="C19" s="1" t="s">
        <v>50</v>
      </c>
      <c r="D19" s="2">
        <v>45339</v>
      </c>
      <c r="E19" s="1">
        <v>27</v>
      </c>
      <c r="F19" s="2">
        <v>45366</v>
      </c>
      <c r="G19" s="3">
        <v>0</v>
      </c>
      <c r="H19" s="7">
        <v>1370705</v>
      </c>
    </row>
    <row r="20" spans="1:8">
      <c r="A20" s="1" t="s">
        <v>46</v>
      </c>
      <c r="B20" s="1" t="s">
        <v>51</v>
      </c>
      <c r="C20" s="1" t="s">
        <v>52</v>
      </c>
      <c r="D20" s="2">
        <v>45365</v>
      </c>
      <c r="E20" s="1">
        <v>22</v>
      </c>
      <c r="F20" s="2">
        <v>45387</v>
      </c>
      <c r="G20" s="3">
        <v>0</v>
      </c>
      <c r="H20" s="7">
        <v>1683109</v>
      </c>
    </row>
    <row r="21" spans="1:8">
      <c r="A21" s="1" t="s">
        <v>53</v>
      </c>
      <c r="B21" s="1" t="s">
        <v>54</v>
      </c>
      <c r="C21" s="1" t="s">
        <v>55</v>
      </c>
      <c r="D21" s="2">
        <v>45294</v>
      </c>
      <c r="E21" s="1">
        <v>60</v>
      </c>
      <c r="F21" s="2">
        <v>45354</v>
      </c>
      <c r="G21" s="3">
        <v>0.3</v>
      </c>
      <c r="H21" s="7">
        <v>564927</v>
      </c>
    </row>
    <row r="22" spans="1:8">
      <c r="A22" s="1" t="s">
        <v>53</v>
      </c>
      <c r="B22" s="1" t="s">
        <v>56</v>
      </c>
      <c r="C22" s="1" t="s">
        <v>57</v>
      </c>
      <c r="D22" s="2">
        <v>45297</v>
      </c>
      <c r="E22" s="1">
        <v>20</v>
      </c>
      <c r="F22" s="2">
        <v>45317</v>
      </c>
      <c r="G22" s="3">
        <v>0.25</v>
      </c>
      <c r="H22" s="7">
        <v>239424</v>
      </c>
    </row>
    <row r="23" spans="1:8">
      <c r="A23" s="1" t="s">
        <v>53</v>
      </c>
      <c r="B23" s="1" t="s">
        <v>58</v>
      </c>
      <c r="C23" s="1" t="s">
        <v>59</v>
      </c>
      <c r="D23" s="2">
        <v>45325</v>
      </c>
      <c r="E23" s="1">
        <v>35</v>
      </c>
      <c r="F23" s="2">
        <v>45360</v>
      </c>
      <c r="G23" s="3">
        <v>0</v>
      </c>
      <c r="H23" s="7">
        <v>774500</v>
      </c>
    </row>
    <row r="24" spans="1:8">
      <c r="A24" s="1" t="s">
        <v>60</v>
      </c>
      <c r="B24" s="1" t="s">
        <v>61</v>
      </c>
      <c r="C24" s="1" t="s">
        <v>62</v>
      </c>
      <c r="D24" s="2">
        <v>45292</v>
      </c>
      <c r="E24" s="1">
        <v>25</v>
      </c>
      <c r="F24" s="2">
        <v>45317</v>
      </c>
      <c r="G24" s="3">
        <v>1</v>
      </c>
      <c r="H24" s="7">
        <v>1096869</v>
      </c>
    </row>
    <row r="25" spans="1:8">
      <c r="A25" s="1" t="s">
        <v>60</v>
      </c>
      <c r="B25" s="1" t="s">
        <v>63</v>
      </c>
      <c r="C25" s="1" t="s">
        <v>64</v>
      </c>
      <c r="D25" s="2">
        <v>45318</v>
      </c>
      <c r="E25" s="1">
        <v>31</v>
      </c>
      <c r="F25" s="2">
        <v>45349</v>
      </c>
      <c r="G25" s="3">
        <v>1</v>
      </c>
      <c r="H25" s="7">
        <v>1862557</v>
      </c>
    </row>
    <row r="26" spans="1:8">
      <c r="A26" s="1" t="s">
        <v>60</v>
      </c>
      <c r="B26" s="1" t="s">
        <v>65</v>
      </c>
      <c r="C26" s="1" t="s">
        <v>66</v>
      </c>
      <c r="D26" s="2">
        <v>45353</v>
      </c>
      <c r="E26" s="1">
        <v>22</v>
      </c>
      <c r="F26" s="2">
        <v>45375</v>
      </c>
      <c r="G26" s="3">
        <v>0</v>
      </c>
      <c r="H26" s="7">
        <v>1437017</v>
      </c>
    </row>
    <row r="27" spans="1:8">
      <c r="A27" s="1" t="s">
        <v>67</v>
      </c>
      <c r="B27" s="1" t="s">
        <v>68</v>
      </c>
      <c r="C27" s="1" t="s">
        <v>69</v>
      </c>
      <c r="D27" s="2">
        <v>45294</v>
      </c>
      <c r="E27" s="1">
        <v>30</v>
      </c>
      <c r="F27" s="2">
        <v>45324</v>
      </c>
      <c r="G27" s="3">
        <v>0.4</v>
      </c>
      <c r="H27" s="7">
        <v>1848717</v>
      </c>
    </row>
    <row r="28" spans="1:8">
      <c r="A28" s="1" t="s">
        <v>67</v>
      </c>
      <c r="B28" s="1" t="s">
        <v>70</v>
      </c>
      <c r="C28" s="1" t="s">
        <v>71</v>
      </c>
      <c r="D28" s="2">
        <v>45325</v>
      </c>
      <c r="E28" s="1">
        <v>25</v>
      </c>
      <c r="F28" s="2">
        <v>45350</v>
      </c>
      <c r="G28" s="3">
        <v>0</v>
      </c>
      <c r="H28" s="7">
        <v>1933018</v>
      </c>
    </row>
    <row r="29" spans="1:8">
      <c r="A29" s="1" t="s">
        <v>67</v>
      </c>
      <c r="B29" s="1" t="s">
        <v>72</v>
      </c>
      <c r="C29" s="1" t="s">
        <v>73</v>
      </c>
      <c r="D29" s="2">
        <v>45351</v>
      </c>
      <c r="E29" s="1">
        <v>20</v>
      </c>
      <c r="F29" s="2">
        <v>45371</v>
      </c>
      <c r="G29" s="3">
        <v>0</v>
      </c>
      <c r="H29" s="7">
        <v>1987908</v>
      </c>
    </row>
    <row r="30" spans="1:8">
      <c r="A30" s="1" t="s">
        <v>74</v>
      </c>
      <c r="B30" s="1" t="s">
        <v>75</v>
      </c>
      <c r="C30" s="1" t="s">
        <v>17</v>
      </c>
      <c r="D30" s="2">
        <v>45293</v>
      </c>
      <c r="E30" s="1">
        <v>35</v>
      </c>
      <c r="F30" s="2">
        <v>45328</v>
      </c>
      <c r="G30" s="3">
        <v>0.6</v>
      </c>
      <c r="H30" s="7">
        <v>1264058</v>
      </c>
    </row>
    <row r="31" spans="1:8">
      <c r="A31" s="1" t="s">
        <v>74</v>
      </c>
      <c r="B31" s="1" t="s">
        <v>76</v>
      </c>
      <c r="C31" s="1" t="s">
        <v>77</v>
      </c>
      <c r="D31" s="2">
        <v>45324</v>
      </c>
      <c r="E31" s="1">
        <v>32</v>
      </c>
      <c r="F31" s="2">
        <v>45356</v>
      </c>
      <c r="G31" s="3">
        <v>0</v>
      </c>
      <c r="H31" s="7">
        <v>1750150</v>
      </c>
    </row>
    <row r="32" spans="1:8">
      <c r="A32" s="1" t="s">
        <v>74</v>
      </c>
      <c r="B32" s="1" t="s">
        <v>78</v>
      </c>
      <c r="C32" s="1" t="s">
        <v>79</v>
      </c>
      <c r="D32" s="2">
        <v>45357</v>
      </c>
      <c r="E32" s="1">
        <v>25</v>
      </c>
      <c r="F32" s="2">
        <v>45382</v>
      </c>
      <c r="G32" s="3">
        <v>0</v>
      </c>
      <c r="H32" s="7">
        <v>1495289</v>
      </c>
    </row>
    <row r="33" spans="1:8">
      <c r="A33" s="1" t="s">
        <v>80</v>
      </c>
      <c r="B33" s="1" t="s">
        <v>81</v>
      </c>
      <c r="C33" s="1" t="s">
        <v>82</v>
      </c>
      <c r="D33" s="2">
        <v>45295</v>
      </c>
      <c r="E33" s="1">
        <v>27</v>
      </c>
      <c r="F33" s="2">
        <v>45322</v>
      </c>
      <c r="G33" s="3">
        <v>0.8</v>
      </c>
      <c r="H33" s="7">
        <v>391699</v>
      </c>
    </row>
    <row r="34" spans="1:8">
      <c r="A34" s="1" t="s">
        <v>80</v>
      </c>
      <c r="B34" s="1" t="s">
        <v>83</v>
      </c>
      <c r="C34" s="1" t="s">
        <v>84</v>
      </c>
      <c r="D34" s="2">
        <v>45319</v>
      </c>
      <c r="E34" s="1">
        <v>30</v>
      </c>
      <c r="F34" s="2">
        <v>45349</v>
      </c>
      <c r="G34" s="3">
        <v>0</v>
      </c>
      <c r="H34" s="7">
        <v>877778</v>
      </c>
    </row>
    <row r="35" spans="1:8">
      <c r="A35" s="1" t="s">
        <v>80</v>
      </c>
      <c r="B35" s="1" t="s">
        <v>85</v>
      </c>
      <c r="C35" s="1" t="s">
        <v>86</v>
      </c>
      <c r="D35" s="2">
        <v>45350</v>
      </c>
      <c r="E35" s="1">
        <v>22</v>
      </c>
      <c r="F35" s="2">
        <v>45372</v>
      </c>
      <c r="G35" s="3">
        <v>0</v>
      </c>
      <c r="H35" s="7">
        <v>1366272</v>
      </c>
    </row>
    <row r="36" spans="1:8">
      <c r="A36" s="1" t="s">
        <v>87</v>
      </c>
      <c r="B36" s="1" t="s">
        <v>88</v>
      </c>
      <c r="C36" s="1" t="s">
        <v>89</v>
      </c>
      <c r="D36" s="2">
        <v>45294</v>
      </c>
      <c r="E36" s="1">
        <v>25</v>
      </c>
      <c r="F36" s="2">
        <v>45319</v>
      </c>
      <c r="G36" s="3">
        <v>0.3</v>
      </c>
      <c r="H36" s="7">
        <v>1766994</v>
      </c>
    </row>
    <row r="37" spans="1:8">
      <c r="A37" s="1" t="s">
        <v>87</v>
      </c>
      <c r="B37" s="1" t="s">
        <v>90</v>
      </c>
      <c r="C37" s="1" t="s">
        <v>91</v>
      </c>
      <c r="D37" s="2">
        <v>45325</v>
      </c>
      <c r="E37" s="1">
        <v>20</v>
      </c>
      <c r="F37" s="2">
        <v>45345</v>
      </c>
      <c r="G37" s="3">
        <v>0</v>
      </c>
      <c r="H37" s="7">
        <v>1718743</v>
      </c>
    </row>
    <row r="38" spans="1:8">
      <c r="A38" s="1" t="s">
        <v>87</v>
      </c>
      <c r="B38" s="1" t="s">
        <v>92</v>
      </c>
      <c r="C38" s="1" t="s">
        <v>93</v>
      </c>
      <c r="D38" s="2">
        <v>45346</v>
      </c>
      <c r="E38" s="1">
        <v>35</v>
      </c>
      <c r="F38" s="2">
        <v>45381</v>
      </c>
      <c r="G38" s="3">
        <v>0</v>
      </c>
      <c r="H38" s="7">
        <v>538621</v>
      </c>
    </row>
    <row r="39" spans="1:8">
      <c r="A39" s="1" t="s">
        <v>94</v>
      </c>
      <c r="B39" s="1" t="s">
        <v>95</v>
      </c>
      <c r="C39" s="1" t="s">
        <v>96</v>
      </c>
      <c r="D39" s="2">
        <v>45294</v>
      </c>
      <c r="E39" s="1">
        <v>25</v>
      </c>
      <c r="F39" s="2">
        <v>45319</v>
      </c>
      <c r="G39" s="3">
        <v>0.5</v>
      </c>
      <c r="H39" s="7">
        <v>184900</v>
      </c>
    </row>
    <row r="40" spans="1:8">
      <c r="A40" s="1" t="s">
        <v>94</v>
      </c>
      <c r="B40" s="1" t="s">
        <v>97</v>
      </c>
      <c r="C40" s="1" t="s">
        <v>98</v>
      </c>
      <c r="D40" s="2">
        <v>45320</v>
      </c>
      <c r="E40" s="1">
        <v>30</v>
      </c>
      <c r="F40" s="2">
        <v>45350</v>
      </c>
      <c r="G40" s="3">
        <v>0.4</v>
      </c>
      <c r="H40" s="7">
        <v>1598219</v>
      </c>
    </row>
    <row r="41" spans="1:8">
      <c r="A41" s="1" t="s">
        <v>94</v>
      </c>
      <c r="B41" s="1" t="s">
        <v>99</v>
      </c>
      <c r="C41" s="1" t="s">
        <v>100</v>
      </c>
      <c r="D41" s="2">
        <v>45380</v>
      </c>
      <c r="E41" s="1">
        <v>20</v>
      </c>
      <c r="F41" s="2">
        <v>45400</v>
      </c>
      <c r="G41" s="3">
        <v>0</v>
      </c>
      <c r="H41" s="7">
        <v>969025</v>
      </c>
    </row>
    <row r="42" spans="1:8">
      <c r="A42" s="1" t="s">
        <v>101</v>
      </c>
      <c r="B42" s="1" t="s">
        <v>102</v>
      </c>
      <c r="C42" s="1" t="s">
        <v>43</v>
      </c>
      <c r="D42" s="2">
        <v>45293</v>
      </c>
      <c r="E42" s="1">
        <v>25</v>
      </c>
      <c r="F42" s="2">
        <v>45318</v>
      </c>
      <c r="G42" s="3">
        <v>0.2</v>
      </c>
      <c r="H42" s="7">
        <v>1988680</v>
      </c>
    </row>
    <row r="43" spans="1:8">
      <c r="A43" s="1" t="s">
        <v>101</v>
      </c>
      <c r="B43" s="1" t="s">
        <v>103</v>
      </c>
      <c r="C43" s="1" t="s">
        <v>45</v>
      </c>
      <c r="D43" s="2">
        <v>45324</v>
      </c>
      <c r="E43" s="1">
        <v>22</v>
      </c>
      <c r="F43" s="2">
        <v>45346</v>
      </c>
      <c r="G43" s="3">
        <v>0</v>
      </c>
      <c r="H43" s="7">
        <v>1520170</v>
      </c>
    </row>
    <row r="44" spans="1:8">
      <c r="A44" s="1" t="s">
        <v>101</v>
      </c>
      <c r="B44" s="1" t="s">
        <v>104</v>
      </c>
      <c r="C44" s="1" t="s">
        <v>105</v>
      </c>
      <c r="D44" s="2">
        <v>45345</v>
      </c>
      <c r="E44" s="1">
        <v>27</v>
      </c>
      <c r="F44" s="2">
        <v>45372</v>
      </c>
      <c r="G44" s="3">
        <v>0</v>
      </c>
      <c r="H44" s="7">
        <v>756093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E8891-706E-4C24-AA0F-635B6912F59B}">
  <dimension ref="A2:N28"/>
  <sheetViews>
    <sheetView topLeftCell="B5" workbookViewId="0">
      <selection activeCell="N28" sqref="N28"/>
    </sheetView>
  </sheetViews>
  <sheetFormatPr defaultRowHeight="14.45"/>
  <cols>
    <col min="1" max="1" width="16.42578125" bestFit="1" customWidth="1"/>
    <col min="2" max="2" width="12" bestFit="1" customWidth="1"/>
    <col min="3" max="3" width="11.7109375" bestFit="1" customWidth="1"/>
  </cols>
  <sheetData>
    <row r="2" spans="1:2">
      <c r="A2" s="5" t="s">
        <v>0</v>
      </c>
      <c r="B2" t="s">
        <v>106</v>
      </c>
    </row>
    <row r="3" spans="1:2">
      <c r="A3" t="s">
        <v>67</v>
      </c>
      <c r="B3" s="7">
        <v>5769643</v>
      </c>
    </row>
    <row r="4" spans="1:2">
      <c r="A4" t="s">
        <v>46</v>
      </c>
      <c r="B4" s="7">
        <v>5011995</v>
      </c>
    </row>
    <row r="5" spans="1:2">
      <c r="A5" t="s">
        <v>74</v>
      </c>
      <c r="B5" s="7">
        <v>4509497</v>
      </c>
    </row>
    <row r="6" spans="1:2">
      <c r="A6" t="s">
        <v>60</v>
      </c>
      <c r="B6" s="7">
        <v>4396443</v>
      </c>
    </row>
    <row r="7" spans="1:2">
      <c r="A7" t="s">
        <v>101</v>
      </c>
      <c r="B7" s="7">
        <v>4264943</v>
      </c>
    </row>
    <row r="8" spans="1:2">
      <c r="A8" t="s">
        <v>87</v>
      </c>
      <c r="B8" s="7">
        <v>4024358</v>
      </c>
    </row>
    <row r="9" spans="1:2">
      <c r="A9" t="s">
        <v>20</v>
      </c>
      <c r="B9" s="7">
        <v>3166987</v>
      </c>
    </row>
    <row r="10" spans="1:2">
      <c r="A10" t="s">
        <v>8</v>
      </c>
      <c r="B10" s="7">
        <v>3120072</v>
      </c>
    </row>
    <row r="11" spans="1:2">
      <c r="A11" t="s">
        <v>27</v>
      </c>
      <c r="B11" s="7">
        <v>2893084</v>
      </c>
    </row>
    <row r="12" spans="1:2">
      <c r="A12" t="s">
        <v>39</v>
      </c>
      <c r="B12" s="7">
        <v>2790928</v>
      </c>
    </row>
    <row r="13" spans="1:2">
      <c r="A13" t="s">
        <v>94</v>
      </c>
      <c r="B13" s="7">
        <v>2752144</v>
      </c>
    </row>
    <row r="14" spans="1:2">
      <c r="A14" t="s">
        <v>80</v>
      </c>
      <c r="B14" s="7">
        <v>2635749</v>
      </c>
    </row>
    <row r="15" spans="1:2">
      <c r="A15" t="s">
        <v>32</v>
      </c>
      <c r="B15" s="7">
        <v>2254870</v>
      </c>
    </row>
    <row r="16" spans="1:2">
      <c r="A16" t="s">
        <v>15</v>
      </c>
      <c r="B16" s="7">
        <v>1949616</v>
      </c>
    </row>
    <row r="17" spans="1:14">
      <c r="A17" t="s">
        <v>53</v>
      </c>
      <c r="B17" s="7">
        <v>1578851</v>
      </c>
    </row>
    <row r="18" spans="1:14">
      <c r="A18" t="s">
        <v>107</v>
      </c>
      <c r="B18" s="7">
        <v>51119180</v>
      </c>
    </row>
    <row r="28" spans="1:14">
      <c r="N28" t="s">
        <v>108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AE1C6-7D44-4F47-9F82-42B05AC4BC4B}">
  <dimension ref="A1:I12"/>
  <sheetViews>
    <sheetView workbookViewId="0">
      <selection activeCell="A7" sqref="A7"/>
    </sheetView>
  </sheetViews>
  <sheetFormatPr defaultRowHeight="14.45"/>
  <cols>
    <col min="1" max="1" width="15.5703125" bestFit="1" customWidth="1"/>
    <col min="2" max="2" width="17.85546875" bestFit="1" customWidth="1"/>
    <col min="3" max="3" width="13.5703125" bestFit="1" customWidth="1"/>
    <col min="4" max="4" width="13" bestFit="1" customWidth="1"/>
    <col min="5" max="5" width="9.28515625" bestFit="1" customWidth="1"/>
    <col min="6" max="6" width="11.85546875" bestFit="1" customWidth="1"/>
    <col min="7" max="8" width="8.140625" bestFit="1" customWidth="1"/>
    <col min="9" max="9" width="11.42578125" bestFit="1" customWidth="1"/>
    <col min="10" max="10" width="10.7109375" bestFit="1" customWidth="1"/>
    <col min="11" max="11" width="11.5703125" bestFit="1" customWidth="1"/>
    <col min="12" max="12" width="10.5703125" bestFit="1" customWidth="1"/>
    <col min="14" max="14" width="5.7109375" bestFit="1" customWidth="1"/>
    <col min="15" max="16" width="7.85546875" bestFit="1" customWidth="1"/>
    <col min="17" max="17" width="11.140625" bestFit="1" customWidth="1"/>
  </cols>
  <sheetData>
    <row r="1" spans="1:9">
      <c r="A1" s="5" t="s">
        <v>6</v>
      </c>
      <c r="B1" t="s">
        <v>109</v>
      </c>
    </row>
    <row r="3" spans="1:9">
      <c r="A3" s="5" t="s">
        <v>110</v>
      </c>
      <c r="B3" s="5" t="s">
        <v>0</v>
      </c>
    </row>
    <row r="4" spans="1:9">
      <c r="A4" s="5" t="s">
        <v>2</v>
      </c>
      <c r="B4" t="s">
        <v>74</v>
      </c>
      <c r="C4" t="s">
        <v>20</v>
      </c>
      <c r="D4" t="s">
        <v>39</v>
      </c>
      <c r="E4" t="s">
        <v>27</v>
      </c>
      <c r="F4" t="s">
        <v>15</v>
      </c>
      <c r="G4" t="s">
        <v>60</v>
      </c>
      <c r="H4" t="s">
        <v>80</v>
      </c>
      <c r="I4" t="s">
        <v>107</v>
      </c>
    </row>
    <row r="5" spans="1:9">
      <c r="A5" t="s">
        <v>64</v>
      </c>
      <c r="B5" s="10"/>
      <c r="C5" s="10"/>
      <c r="D5" s="10"/>
      <c r="E5" s="10"/>
      <c r="F5" s="10"/>
      <c r="G5" s="10">
        <v>1</v>
      </c>
      <c r="H5" s="10"/>
      <c r="I5" s="10">
        <v>1</v>
      </c>
    </row>
    <row r="6" spans="1:9">
      <c r="A6" t="s">
        <v>17</v>
      </c>
      <c r="B6" s="10">
        <v>0.6</v>
      </c>
      <c r="C6" s="10"/>
      <c r="D6" s="10"/>
      <c r="E6" s="10"/>
      <c r="F6" s="10">
        <v>0.78</v>
      </c>
      <c r="G6" s="10"/>
      <c r="H6" s="10"/>
      <c r="I6" s="10">
        <v>1.38</v>
      </c>
    </row>
    <row r="7" spans="1:9">
      <c r="A7" t="s">
        <v>24</v>
      </c>
      <c r="B7" s="10"/>
      <c r="C7" s="10">
        <v>0.6</v>
      </c>
      <c r="D7" s="10"/>
      <c r="E7" s="10"/>
      <c r="F7" s="10"/>
      <c r="G7" s="10"/>
      <c r="H7" s="10"/>
      <c r="I7" s="10">
        <v>0.6</v>
      </c>
    </row>
    <row r="8" spans="1:9">
      <c r="A8" t="s">
        <v>82</v>
      </c>
      <c r="B8" s="10"/>
      <c r="C8" s="10"/>
      <c r="D8" s="10"/>
      <c r="E8" s="10"/>
      <c r="F8" s="10"/>
      <c r="G8" s="10"/>
      <c r="H8" s="10">
        <v>0.8</v>
      </c>
      <c r="I8" s="10">
        <v>0.8</v>
      </c>
    </row>
    <row r="9" spans="1:9">
      <c r="A9" t="s">
        <v>31</v>
      </c>
      <c r="B9" s="10"/>
      <c r="C9" s="10"/>
      <c r="D9" s="10"/>
      <c r="E9" s="10">
        <v>0.78</v>
      </c>
      <c r="F9" s="10"/>
      <c r="G9" s="10"/>
      <c r="H9" s="10"/>
      <c r="I9" s="10">
        <v>0.78</v>
      </c>
    </row>
    <row r="10" spans="1:9">
      <c r="A10" t="s">
        <v>41</v>
      </c>
      <c r="B10" s="10"/>
      <c r="C10" s="10"/>
      <c r="D10" s="10">
        <v>1</v>
      </c>
      <c r="E10" s="10"/>
      <c r="F10" s="10"/>
      <c r="G10" s="10"/>
      <c r="H10" s="10"/>
      <c r="I10" s="10">
        <v>1</v>
      </c>
    </row>
    <row r="11" spans="1:9">
      <c r="A11" t="s">
        <v>62</v>
      </c>
      <c r="B11" s="10"/>
      <c r="C11" s="10"/>
      <c r="D11" s="10"/>
      <c r="E11" s="10"/>
      <c r="F11" s="10"/>
      <c r="G11" s="10">
        <v>1</v>
      </c>
      <c r="H11" s="10"/>
      <c r="I11" s="10">
        <v>1</v>
      </c>
    </row>
    <row r="12" spans="1:9">
      <c r="A12" t="s">
        <v>107</v>
      </c>
      <c r="B12" s="10">
        <v>0.6</v>
      </c>
      <c r="C12" s="10">
        <v>0.6</v>
      </c>
      <c r="D12" s="10">
        <v>1</v>
      </c>
      <c r="E12" s="10">
        <v>0.78</v>
      </c>
      <c r="F12" s="10">
        <v>0.78</v>
      </c>
      <c r="G12" s="10">
        <v>2</v>
      </c>
      <c r="H12" s="10">
        <v>0.8</v>
      </c>
      <c r="I12" s="10">
        <v>6.5600000000000005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5D5BF-5B4E-456F-8325-20002F0A10F9}">
  <dimension ref="A1:B7"/>
  <sheetViews>
    <sheetView workbookViewId="0">
      <selection activeCell="A3" sqref="A3"/>
    </sheetView>
  </sheetViews>
  <sheetFormatPr defaultRowHeight="14.45"/>
  <cols>
    <col min="1" max="1" width="20.85546875" bestFit="1" customWidth="1"/>
    <col min="2" max="2" width="15.5703125" bestFit="1" customWidth="1"/>
  </cols>
  <sheetData>
    <row r="1" spans="1:2">
      <c r="A1" s="5" t="s">
        <v>6</v>
      </c>
      <c r="B1" s="8">
        <v>1</v>
      </c>
    </row>
    <row r="3" spans="1:2">
      <c r="A3" s="5" t="s">
        <v>1</v>
      </c>
      <c r="B3" t="s">
        <v>110</v>
      </c>
    </row>
    <row r="4" spans="1:2">
      <c r="A4" t="s">
        <v>63</v>
      </c>
      <c r="B4" s="10">
        <v>1</v>
      </c>
    </row>
    <row r="5" spans="1:2">
      <c r="A5" t="s">
        <v>40</v>
      </c>
      <c r="B5" s="10">
        <v>1</v>
      </c>
    </row>
    <row r="6" spans="1:2">
      <c r="A6" t="s">
        <v>61</v>
      </c>
      <c r="B6" s="10">
        <v>1</v>
      </c>
    </row>
    <row r="7" spans="1:2">
      <c r="A7" t="s">
        <v>107</v>
      </c>
      <c r="B7" s="10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ED27C-6752-4889-B0C3-55F8D57C8C5C}">
  <dimension ref="A3:D11"/>
  <sheetViews>
    <sheetView workbookViewId="0">
      <selection activeCell="B2" sqref="B2"/>
    </sheetView>
  </sheetViews>
  <sheetFormatPr defaultRowHeight="14.45"/>
  <cols>
    <col min="1" max="1" width="20.7109375" bestFit="1" customWidth="1"/>
    <col min="2" max="2" width="16.42578125" bestFit="1" customWidth="1"/>
    <col min="3" max="3" width="6" bestFit="1" customWidth="1"/>
    <col min="4" max="4" width="11.42578125" bestFit="1" customWidth="1"/>
    <col min="5" max="5" width="11.28515625" bestFit="1" customWidth="1"/>
    <col min="6" max="6" width="6.85546875" bestFit="1" customWidth="1"/>
    <col min="7" max="7" width="9" bestFit="1" customWidth="1"/>
    <col min="8" max="8" width="8.7109375" bestFit="1" customWidth="1"/>
    <col min="9" max="9" width="9.7109375" bestFit="1" customWidth="1"/>
    <col min="10" max="10" width="10.7109375" bestFit="1" customWidth="1"/>
    <col min="11" max="11" width="11.5703125" bestFit="1" customWidth="1"/>
    <col min="12" max="12" width="10.5703125" bestFit="1" customWidth="1"/>
    <col min="13" max="13" width="9.140625" bestFit="1" customWidth="1"/>
    <col min="14" max="14" width="5.7109375" bestFit="1" customWidth="1"/>
    <col min="15" max="16" width="7.85546875" bestFit="1" customWidth="1"/>
    <col min="17" max="17" width="11.140625" bestFit="1" customWidth="1"/>
  </cols>
  <sheetData>
    <row r="3" spans="1:4">
      <c r="A3" s="5" t="s">
        <v>111</v>
      </c>
      <c r="B3" s="5" t="s">
        <v>0</v>
      </c>
    </row>
    <row r="4" spans="1:4">
      <c r="A4" s="5" t="s">
        <v>3</v>
      </c>
      <c r="B4" t="s">
        <v>39</v>
      </c>
      <c r="C4" t="s">
        <v>53</v>
      </c>
      <c r="D4" t="s">
        <v>107</v>
      </c>
    </row>
    <row r="5" spans="1:4">
      <c r="A5" s="9">
        <v>45297</v>
      </c>
      <c r="B5" s="10"/>
      <c r="C5" s="10">
        <v>20</v>
      </c>
      <c r="D5" s="10">
        <v>20</v>
      </c>
    </row>
    <row r="6" spans="1:4">
      <c r="A6" s="9">
        <v>45365</v>
      </c>
      <c r="B6" s="10">
        <v>30</v>
      </c>
      <c r="C6" s="10"/>
      <c r="D6" s="10">
        <v>30</v>
      </c>
    </row>
    <row r="7" spans="1:4">
      <c r="A7" s="9">
        <v>45330</v>
      </c>
      <c r="B7" s="10">
        <v>34</v>
      </c>
      <c r="C7" s="10"/>
      <c r="D7" s="10">
        <v>34</v>
      </c>
    </row>
    <row r="8" spans="1:4">
      <c r="A8" s="9">
        <v>45325</v>
      </c>
      <c r="B8" s="10"/>
      <c r="C8" s="10">
        <v>35</v>
      </c>
      <c r="D8" s="10">
        <v>35</v>
      </c>
    </row>
    <row r="9" spans="1:4">
      <c r="A9" s="9">
        <v>45293</v>
      </c>
      <c r="B9" s="10">
        <v>36</v>
      </c>
      <c r="C9" s="10"/>
      <c r="D9" s="10">
        <v>36</v>
      </c>
    </row>
    <row r="10" spans="1:4">
      <c r="A10" s="9">
        <v>45294</v>
      </c>
      <c r="B10" s="10"/>
      <c r="C10" s="10">
        <v>60</v>
      </c>
      <c r="D10" s="10">
        <v>60</v>
      </c>
    </row>
    <row r="11" spans="1:4">
      <c r="A11" s="9" t="s">
        <v>107</v>
      </c>
      <c r="B11" s="10">
        <v>100</v>
      </c>
      <c r="C11" s="10">
        <v>115</v>
      </c>
      <c r="D11" s="10">
        <v>215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3A524-6E75-44D6-9842-24A778069721}">
  <dimension ref="A3:D11"/>
  <sheetViews>
    <sheetView tabSelected="1" topLeftCell="M1" workbookViewId="0">
      <selection activeCell="Q14" sqref="Q14"/>
    </sheetView>
  </sheetViews>
  <sheetFormatPr defaultRowHeight="15"/>
  <cols>
    <col min="1" max="1" width="20.7109375" bestFit="1" customWidth="1"/>
    <col min="2" max="2" width="16.42578125" bestFit="1" customWidth="1"/>
    <col min="3" max="3" width="6" bestFit="1" customWidth="1"/>
    <col min="4" max="4" width="11.42578125" bestFit="1" customWidth="1"/>
    <col min="5" max="5" width="11.5703125" bestFit="1" customWidth="1"/>
    <col min="6" max="6" width="7.140625" bestFit="1" customWidth="1"/>
    <col min="7" max="7" width="9.28515625" bestFit="1" customWidth="1"/>
    <col min="8" max="8" width="9" bestFit="1" customWidth="1"/>
    <col min="9" max="9" width="10" bestFit="1" customWidth="1"/>
    <col min="10" max="10" width="11" bestFit="1" customWidth="1"/>
    <col min="11" max="11" width="11.85546875" bestFit="1" customWidth="1"/>
    <col min="12" max="12" width="10.85546875" bestFit="1" customWidth="1"/>
    <col min="13" max="13" width="9.42578125" bestFit="1" customWidth="1"/>
    <col min="14" max="14" width="6" bestFit="1" customWidth="1"/>
    <col min="15" max="16" width="8.140625" bestFit="1" customWidth="1"/>
    <col min="17" max="17" width="11.42578125" bestFit="1" customWidth="1"/>
  </cols>
  <sheetData>
    <row r="3" spans="1:4">
      <c r="A3" s="5" t="s">
        <v>111</v>
      </c>
      <c r="B3" s="5" t="s">
        <v>0</v>
      </c>
    </row>
    <row r="4" spans="1:4">
      <c r="A4" s="5" t="s">
        <v>3</v>
      </c>
      <c r="B4" t="s">
        <v>39</v>
      </c>
      <c r="C4" t="s">
        <v>53</v>
      </c>
      <c r="D4" t="s">
        <v>107</v>
      </c>
    </row>
    <row r="5" spans="1:4">
      <c r="A5" s="9">
        <v>45297</v>
      </c>
      <c r="B5" s="10"/>
      <c r="C5" s="10">
        <v>20</v>
      </c>
      <c r="D5" s="10">
        <v>20</v>
      </c>
    </row>
    <row r="6" spans="1:4">
      <c r="A6" s="9">
        <v>45365</v>
      </c>
      <c r="B6" s="10">
        <v>30</v>
      </c>
      <c r="C6" s="10"/>
      <c r="D6" s="10">
        <v>30</v>
      </c>
    </row>
    <row r="7" spans="1:4">
      <c r="A7" s="9">
        <v>45330</v>
      </c>
      <c r="B7" s="10">
        <v>34</v>
      </c>
      <c r="C7" s="10"/>
      <c r="D7" s="10">
        <v>34</v>
      </c>
    </row>
    <row r="8" spans="1:4">
      <c r="A8" s="9">
        <v>45325</v>
      </c>
      <c r="B8" s="10"/>
      <c r="C8" s="10">
        <v>35</v>
      </c>
      <c r="D8" s="10">
        <v>35</v>
      </c>
    </row>
    <row r="9" spans="1:4">
      <c r="A9" s="9">
        <v>45293</v>
      </c>
      <c r="B9" s="10">
        <v>36</v>
      </c>
      <c r="C9" s="10"/>
      <c r="D9" s="10">
        <v>36</v>
      </c>
    </row>
    <row r="10" spans="1:4">
      <c r="A10" s="9">
        <v>45294</v>
      </c>
      <c r="B10" s="10"/>
      <c r="C10" s="10">
        <v>60</v>
      </c>
      <c r="D10" s="10">
        <v>60</v>
      </c>
    </row>
    <row r="11" spans="1:4">
      <c r="A11" s="9" t="s">
        <v>107</v>
      </c>
      <c r="B11" s="10">
        <v>100</v>
      </c>
      <c r="C11" s="10">
        <v>115</v>
      </c>
      <c r="D11" s="10">
        <v>215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cb71b97d-9a65-4f5a-80e4-73af0d9029ad">
      <Terms xmlns="http://schemas.microsoft.com/office/infopath/2007/PartnerControls"/>
    </lcf76f155ced4ddcb4097134ff3c332f>
    <TaxCatchAll xmlns="c7bf0040-ac83-4da7-b072-3c1b65a214b3" xsi:nil="true"/>
    <Status xmlns="cb71b97d-9a65-4f5a-80e4-73af0d9029ad" xsi:nil="true"/>
    <Tag xmlns="cb71b97d-9a65-4f5a-80e4-73af0d9029ad" xsi:nil="true"/>
    <Year xmlns="cb71b97d-9a65-4f5a-80e4-73af0d9029ad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D084E42E705654B9CF1FB4D1B6F86C3" ma:contentTypeVersion="19" ma:contentTypeDescription="Create a new document." ma:contentTypeScope="" ma:versionID="537e09eec9479df6b3b9277a829eeea6">
  <xsd:schema xmlns:xsd="http://www.w3.org/2001/XMLSchema" xmlns:xs="http://www.w3.org/2001/XMLSchema" xmlns:p="http://schemas.microsoft.com/office/2006/metadata/properties" xmlns:ns2="cb71b97d-9a65-4f5a-80e4-73af0d9029ad" xmlns:ns3="c7bf0040-ac83-4da7-b072-3c1b65a214b3" targetNamespace="http://schemas.microsoft.com/office/2006/metadata/properties" ma:root="true" ma:fieldsID="954325e78edeaac226e03e3e0adada46" ns2:_="" ns3:_="">
    <xsd:import namespace="cb71b97d-9a65-4f5a-80e4-73af0d9029ad"/>
    <xsd:import namespace="c7bf0040-ac83-4da7-b072-3c1b65a214b3"/>
    <xsd:element name="properties">
      <xsd:complexType>
        <xsd:sequence>
          <xsd:element name="documentManagement">
            <xsd:complexType>
              <xsd:all>
                <xsd:element ref="ns2:Year" minOccurs="0"/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  <xsd:element ref="ns2:MediaServiceOCR" minOccurs="0"/>
                <xsd:element ref="ns2:MediaServiceLocation" minOccurs="0"/>
                <xsd:element ref="ns2:Tag" minOccurs="0"/>
                <xsd:element ref="ns2:Statu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71b97d-9a65-4f5a-80e4-73af0d9029ad" elementFormDefault="qualified">
    <xsd:import namespace="http://schemas.microsoft.com/office/2006/documentManagement/types"/>
    <xsd:import namespace="http://schemas.microsoft.com/office/infopath/2007/PartnerControls"/>
    <xsd:element name="Year" ma:index="8" nillable="true" ma:displayName="Year" ma:format="Dropdown" ma:internalName="Year">
      <xsd:simpleType>
        <xsd:restriction base="dms:Text">
          <xsd:maxLength value="255"/>
        </xsd:restriction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b6ee6c04-f50c-48a2-8aad-e6d71caf9b8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2" nillable="true" ma:displayName="Location" ma:indexed="true" ma:internalName="MediaServiceLocation" ma:readOnly="true">
      <xsd:simpleType>
        <xsd:restriction base="dms:Text"/>
      </xsd:simpleType>
    </xsd:element>
    <xsd:element name="Tag" ma:index="23" nillable="true" ma:displayName="Tag" ma:format="Dropdown" ma:indexed="true" ma:internalName="Tag">
      <xsd:simpleType>
        <xsd:restriction base="dms:Choice">
          <xsd:enumeration value="RGE"/>
          <xsd:enumeration value="Short Course"/>
          <xsd:enumeration value="Full Course"/>
        </xsd:restriction>
      </xsd:simpleType>
    </xsd:element>
    <xsd:element name="Status" ma:index="24" nillable="true" ma:displayName="Status" ma:format="Dropdown" ma:indexed="true" ma:internalName="Status">
      <xsd:simpleType>
        <xsd:restriction base="dms:Choice">
          <xsd:enumeration value="In Development"/>
          <xsd:enumeration value="Active"/>
          <xsd:enumeration value="In Review"/>
          <xsd:enumeration value="Closed"/>
        </xsd:restriction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7bf0040-ac83-4da7-b072-3c1b65a214b3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bb1ddd0b-41e2-44a6-9b01-a6fda7cf7cf7}" ma:internalName="TaxCatchAll" ma:showField="CatchAllData" ma:web="c7bf0040-ac83-4da7-b072-3c1b65a214b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96A2C95-BD61-4BA1-ABD3-A9520C4B459B}"/>
</file>

<file path=customXml/itemProps2.xml><?xml version="1.0" encoding="utf-8"?>
<ds:datastoreItem xmlns:ds="http://schemas.openxmlformats.org/officeDocument/2006/customXml" ds:itemID="{56A13093-3E3E-43A9-9BCB-CCFD22D7B4D7}"/>
</file>

<file path=customXml/itemProps3.xml><?xml version="1.0" encoding="utf-8"?>
<ds:datastoreItem xmlns:ds="http://schemas.openxmlformats.org/officeDocument/2006/customXml" ds:itemID="{00CE588B-A772-4F16-8C29-34A12745CC4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Seemanto Saha</dc:creator>
  <cp:keywords/>
  <dc:description/>
  <cp:lastModifiedBy>Anderson, Billie</cp:lastModifiedBy>
  <cp:revision/>
  <dcterms:created xsi:type="dcterms:W3CDTF">2024-02-19T11:44:19Z</dcterms:created>
  <dcterms:modified xsi:type="dcterms:W3CDTF">2024-09-10T23:23:30Z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0x010100DD084E42E705654B9CF1FB4D1B6F86C3</vt:lpwstr>
  </property>
</Properties>
</file>