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3" sheetId="2" r:id="rId4"/>
  </sheets>
  <definedNames/>
  <calcPr/>
</workbook>
</file>

<file path=xl/sharedStrings.xml><?xml version="1.0" encoding="utf-8"?>
<sst xmlns="http://schemas.openxmlformats.org/spreadsheetml/2006/main" count="220" uniqueCount="131">
  <si>
    <t>Tools</t>
  </si>
  <si>
    <t>Languages</t>
  </si>
  <si>
    <t>short RNAs</t>
  </si>
  <si>
    <t>Quality control</t>
  </si>
  <si>
    <t>Alignment/
Mapping</t>
  </si>
  <si>
    <t>Databases</t>
  </si>
  <si>
    <t>Normalization</t>
  </si>
  <si>
    <t>Differential
analysis</t>
  </si>
  <si>
    <t>Functional
analysis</t>
  </si>
  <si>
    <t>Exploratory
data
analysis</t>
  </si>
  <si>
    <t>Adequate handling
of post-transcriptional
modifications</t>
  </si>
  <si>
    <t>Unannotated
transcripts/
Novel
predictions</t>
  </si>
  <si>
    <t>Heirarchical</t>
  </si>
  <si>
    <t>Signatures or
filters</t>
  </si>
  <si>
    <t>User interface</t>
  </si>
  <si>
    <t>Implementation</t>
  </si>
  <si>
    <t>Last release</t>
  </si>
  <si>
    <t>Last update</t>
  </si>
  <si>
    <t>Year published</t>
  </si>
  <si>
    <t>URL</t>
  </si>
  <si>
    <t>DOI</t>
  </si>
  <si>
    <t>ncPro-Seq</t>
  </si>
  <si>
    <t>Quality
control</t>
  </si>
  <si>
    <t>R
Perl
Python</t>
  </si>
  <si>
    <t>isoMirs</t>
  </si>
  <si>
    <t>All</t>
  </si>
  <si>
    <t>User
interface</t>
  </si>
  <si>
    <t>Bowtie</t>
  </si>
  <si>
    <t>miRBase
Rfam
RepeatMasker
User defined</t>
  </si>
  <si>
    <t>CLI
GUI</t>
  </si>
  <si>
    <t>Tool
Webserver</t>
  </si>
  <si>
    <t>https://github.com/jbrayet/ncpro-seq</t>
  </si>
  <si>
    <t>SPORTS 1.0</t>
  </si>
  <si>
    <t>Perl
R</t>
  </si>
  <si>
    <t>miRBase
rRNA (NCBI)
GtRNAdb
piRNA
Ensembl
Rfam</t>
  </si>
  <si>
    <t>10.1093/bioinformatics/bts587</t>
  </si>
  <si>
    <t>CLI</t>
  </si>
  <si>
    <t>Tool</t>
  </si>
  <si>
    <t>exceRpt</t>
  </si>
  <si>
    <t>MINTmap</t>
  </si>
  <si>
    <t>Java
R</t>
  </si>
  <si>
    <t>Perl</t>
  </si>
  <si>
    <t>Nucler and
Mitochondrial tRFs</t>
  </si>
  <si>
    <t>Gencode
mirBase
GtRNAdb
circBase</t>
  </si>
  <si>
    <t>tRNAdb/mitotRNAdb
tRNAdb-CE
Mamit-tRNA
GtRNAdb</t>
  </si>
  <si>
    <t>https://github.com/TJU-CMC-Org/MINTmap/</t>
  </si>
  <si>
    <t>Tool
Webserver
Docker</t>
  </si>
  <si>
    <t>RAPID</t>
  </si>
  <si>
    <t>R
Bash
Perl</t>
  </si>
  <si>
    <t>User defined</t>
  </si>
  <si>
    <t>10.1038/srep41184</t>
  </si>
  <si>
    <t>TAM 2.0</t>
  </si>
  <si>
    <t>MySQL
PHP</t>
  </si>
  <si>
    <t>miRNA</t>
  </si>
  <si>
    <t>Tool
Conda</t>
  </si>
  <si>
    <t>shortRNA</t>
  </si>
  <si>
    <t>R</t>
  </si>
  <si>
    <t>Gencode
GtRNAdb
miRbase
piRNA precursors
User defined</t>
  </si>
  <si>
    <t>Curated
GeneSets</t>
  </si>
  <si>
    <t>R package</t>
  </si>
  <si>
    <t>GUI</t>
  </si>
  <si>
    <t>Web server</t>
  </si>
  <si>
    <t>http://www.scse.hebut.edu.cn/tam/</t>
  </si>
  <si>
    <t>10.1093/nar/gky509</t>
  </si>
  <si>
    <t>https://github.com/junchaoshi/sports1.0</t>
  </si>
  <si>
    <t>10.1016/j.gpb.2018.04.004</t>
  </si>
  <si>
    <t>OASIS 2</t>
  </si>
  <si>
    <t>Java
J2EE
MySQL
Python
R
PHP
JavaScript</t>
  </si>
  <si>
    <t>miRBase
piRNAbank
Ensembl</t>
  </si>
  <si>
    <t>https://oasis.dzne.de/</t>
  </si>
  <si>
    <t>10.1186/s12859-018-2047-z</t>
  </si>
  <si>
    <t>All
(specific to extra-
cellular RNAs)</t>
  </si>
  <si>
    <t xml:space="preserve">https://github.com/gersteinlab/exceRpt 
http://genboree.org </t>
  </si>
  <si>
    <t>10.1016/j.cels.2019.03.004</t>
  </si>
  <si>
    <t>Prost!</t>
  </si>
  <si>
    <t>Python</t>
  </si>
  <si>
    <t>miRBase
User defined</t>
  </si>
  <si>
    <t>https://github.com/uoregon-postlethwait/prost</t>
  </si>
  <si>
    <t>10.1038/s41598-019-40361-8</t>
  </si>
  <si>
    <t>sRNAnalyzer</t>
  </si>
  <si>
    <t>miRBase
GtRNAdb
MirGeneDB
piRBase
snoRNABase
User defined</t>
  </si>
  <si>
    <t>http://srnanalyzer.systemsbiology.net/</t>
  </si>
  <si>
    <t>10.1093/nar/gkx999</t>
  </si>
  <si>
    <t>sRNAtoolbox</t>
  </si>
  <si>
    <t>Java
JavaScript
Django
MySQL</t>
  </si>
  <si>
    <t>https://arn.ugr.es/srnatoolbox/</t>
  </si>
  <si>
    <t>10.1093/nar/gkz415</t>
  </si>
  <si>
    <t>mirDeep*</t>
  </si>
  <si>
    <t>Java</t>
  </si>
  <si>
    <t>mirBase</t>
  </si>
  <si>
    <t>http://www.australianprostatecentre.org/research/software/mirdeep-star</t>
  </si>
  <si>
    <t>10.1093/nar/gks1187</t>
  </si>
  <si>
    <t>DEUS</t>
  </si>
  <si>
    <t>https://github.com/timjeske/DEUS</t>
  </si>
  <si>
    <t>10.1093/bioinformatics/btz495</t>
  </si>
  <si>
    <t>AASRA</t>
  </si>
  <si>
    <t>Python
Bash</t>
  </si>
  <si>
    <t>miRBase
GtRNAdb
piRNAbank
piRNA cluster db
Ensembl
DeepBase</t>
  </si>
  <si>
    <t>https://github.com/biogramming/AASRA</t>
  </si>
  <si>
    <t>10.1101/132928</t>
  </si>
  <si>
    <t>Chimira</t>
  </si>
  <si>
    <t>Perl
JavaScript
R</t>
  </si>
  <si>
    <t>miRBase</t>
  </si>
  <si>
    <t>https://www.ebi.ac.uk/research/enright/software/chimira</t>
  </si>
  <si>
    <t>10.1093/bioinformatics/btv380</t>
  </si>
  <si>
    <t>mirTools 2.0</t>
  </si>
  <si>
    <t>PHP
MySQL
Perl
R</t>
  </si>
  <si>
    <t>miRBase
RFAM
piRBase
RefSeq</t>
  </si>
  <si>
    <t>http://www.mirtoolsgallery.org/miRToolsGallery/node/1269</t>
  </si>
  <si>
    <t>10.4161/rna.25193</t>
  </si>
  <si>
    <t>SPAR</t>
  </si>
  <si>
    <t>Bash
C
AWK
JavaScript
R
PHP</t>
  </si>
  <si>
    <t>Genome
Other</t>
  </si>
  <si>
    <t>https://bitbucket.org/account/user/wanglab-upenn/projects/SPAR
https://spar.lisanwanglab.org/index</t>
  </si>
  <si>
    <t>10.1093/nar/gky330</t>
  </si>
  <si>
    <t>UEAs Workbench</t>
  </si>
  <si>
    <t>JSON
R
Java</t>
  </si>
  <si>
    <t>miRBase
Rfam
GtRNAdb</t>
  </si>
  <si>
    <t>http://srna-workbench.cmp.uea.ac.uk/</t>
  </si>
  <si>
    <t>10.1261/rna.059360.116</t>
  </si>
  <si>
    <t>CoCo</t>
  </si>
  <si>
    <t>Ensembl
GtRNAdb
RefSeq</t>
  </si>
  <si>
    <t>http://gitlabscottgroup.med.usherbrooke.ca/scott-group/coco</t>
  </si>
  <si>
    <t>10.1093/bioinformatics/btz433</t>
  </si>
  <si>
    <t>ssviz</t>
  </si>
  <si>
    <t>✘</t>
  </si>
  <si>
    <t>https://bioconductor.org/packages/release/bioc/html/ssviz.html</t>
  </si>
  <si>
    <t>https://github.com/SchulzLab/RAPID</t>
  </si>
  <si>
    <t>10.7717/peerj.6710</t>
  </si>
  <si>
    <t>Gencode
GtRNAdb
miRbase</t>
  </si>
  <si>
    <t>github.com/mansuylab/shortRNA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</si>
</sst>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b/>
      <sz val="10.0"/>
      <name val="Arial"/>
    </font>
    <font>
      <b/>
      <sz val="8.0"/>
      <name val="Arial"/>
    </font>
    <font>
      <b/>
      <u/>
      <sz val="10.0"/>
      <name val="Arial"/>
    </font>
    <font>
      <sz val="10.0"/>
      <name val="Arial"/>
    </font>
    <font>
      <sz val="11.0"/>
      <name val="Helvetica"/>
    </font>
    <font>
      <b/>
      <u/>
      <sz val="8.0"/>
      <name val="Arial"/>
    </font>
    <font>
      <sz val="8.0"/>
      <name val="Arial"/>
    </font>
    <font>
      <sz val="10.0"/>
      <color rgb="FF6AA84F"/>
      <name val="Arial"/>
    </font>
    <font>
      <sz val="10.0"/>
      <color rgb="FFCC4125"/>
      <name val="Arial"/>
    </font>
    <font>
      <sz val="8.0"/>
      <color rgb="FF6AA84F"/>
      <name val="Arial"/>
    </font>
    <font>
      <sz val="8.0"/>
      <color rgb="FFCC4125"/>
      <name val="Arial"/>
    </font>
    <font>
      <u/>
      <sz val="10.0"/>
      <color rgb="FF0000FF"/>
      <name val="Arial"/>
    </font>
    <font>
      <sz val="10.0"/>
      <color rgb="FF24292E"/>
      <name val="Arial"/>
    </font>
    <font>
      <u/>
      <sz val="10.0"/>
      <color rgb="FFE9711C"/>
      <name val="Arial"/>
    </font>
    <font>
      <b/>
      <i/>
      <u/>
      <sz val="10.0"/>
      <name val="Arial"/>
    </font>
    <font>
      <u/>
      <sz val="10.0"/>
      <color rgb="FF006FB7"/>
      <name val="Arial"/>
    </font>
    <font>
      <sz val="10.0"/>
      <color rgb="FFA61C00"/>
      <name val="Arial"/>
    </font>
    <font>
      <u/>
      <color rgb="FF0000FF"/>
    </font>
    <font>
      <sz val="10.0"/>
      <color rgb="FF333333"/>
      <name val="Arial"/>
    </font>
    <font>
      <sz val="11.0"/>
      <color rgb="FF333333"/>
      <name val="GillSansRegular"/>
    </font>
    <font/>
    <font>
      <color rgb="FF403838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Font="1"/>
    <xf borderId="0" fillId="0" fontId="9" numFmtId="0" xfId="0" applyAlignment="1" applyFont="1">
      <alignment horizontal="left"/>
    </xf>
    <xf borderId="0" fillId="0" fontId="10" numFmtId="0" xfId="0" applyFont="1"/>
    <xf borderId="0" fillId="0" fontId="11" numFmtId="0" xfId="0" applyAlignment="1" applyFont="1">
      <alignment horizontal="left"/>
    </xf>
    <xf borderId="0" fillId="0" fontId="4" numFmtId="0" xfId="0" applyFont="1"/>
    <xf borderId="0" fillId="0" fontId="12" numFmtId="0" xfId="0" applyAlignment="1" applyFont="1">
      <alignment readingOrder="0"/>
    </xf>
    <xf borderId="0" fillId="0" fontId="7" numFmtId="0" xfId="0" applyFont="1"/>
    <xf borderId="0" fillId="2" fontId="13" numFmtId="0" xfId="0" applyAlignment="1" applyFill="1" applyFont="1">
      <alignment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2" fontId="16" numFmtId="0" xfId="0" applyAlignment="1" applyFont="1">
      <alignment readingOrder="0" shrinkToFit="0" wrapText="1"/>
    </xf>
    <xf borderId="0" fillId="0" fontId="17" numFmtId="0" xfId="0" applyAlignment="1" applyFont="1">
      <alignment horizontal="left"/>
    </xf>
    <xf borderId="0" fillId="0" fontId="18" numFmtId="0" xfId="0" applyAlignment="1" applyFont="1">
      <alignment readingOrder="0"/>
    </xf>
    <xf borderId="0" fillId="0" fontId="17" numFmtId="0" xfId="0" applyAlignment="1" applyFont="1">
      <alignment horizontal="left" readingOrder="0"/>
    </xf>
    <xf borderId="0" fillId="0" fontId="9" numFmtId="0" xfId="0" applyAlignment="1" applyFont="1">
      <alignment horizontal="left"/>
    </xf>
    <xf borderId="0" fillId="0" fontId="19" numFmtId="0" xfId="0" applyAlignment="1" applyFont="1">
      <alignment horizontal="left" readingOrder="0"/>
    </xf>
    <xf borderId="0" fillId="0" fontId="8" numFmtId="0" xfId="0" applyAlignment="1" applyFont="1">
      <alignment readingOrder="0"/>
    </xf>
    <xf borderId="0" fillId="2" fontId="20" numFmtId="0" xfId="0" applyAlignment="1" applyFont="1">
      <alignment readingOrder="0"/>
    </xf>
    <xf borderId="0" fillId="0" fontId="21" numFmtId="0" xfId="0" applyAlignment="1" applyFont="1">
      <alignment readingOrder="0"/>
    </xf>
    <xf borderId="0" fillId="2" fontId="2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github.com/timjeske/DEUS" TargetMode="External"/><Relationship Id="rId10" Type="http://schemas.openxmlformats.org/officeDocument/2006/relationships/hyperlink" Target="http://www.australianprostatecentre.org/research/software/mirdeep-star" TargetMode="External"/><Relationship Id="rId13" Type="http://schemas.openxmlformats.org/officeDocument/2006/relationships/hyperlink" Target="https://www.ebi.ac.uk/research/enright/software/chimira" TargetMode="External"/><Relationship Id="rId12" Type="http://schemas.openxmlformats.org/officeDocument/2006/relationships/hyperlink" Target="https://github.com/biogramming/AASRA" TargetMode="External"/><Relationship Id="rId1" Type="http://schemas.openxmlformats.org/officeDocument/2006/relationships/hyperlink" Target="https://github.com/jbrayet/ncpro-seq" TargetMode="External"/><Relationship Id="rId2" Type="http://schemas.openxmlformats.org/officeDocument/2006/relationships/hyperlink" Target="https://github.com/TJU-CMC-Org/MINTmap/" TargetMode="External"/><Relationship Id="rId3" Type="http://schemas.openxmlformats.org/officeDocument/2006/relationships/hyperlink" Target="http://www.scse.hebut.edu.cn/tam/" TargetMode="External"/><Relationship Id="rId4" Type="http://schemas.openxmlformats.org/officeDocument/2006/relationships/hyperlink" Target="https://github.com/junchaoshi/sports1.0" TargetMode="External"/><Relationship Id="rId9" Type="http://schemas.openxmlformats.org/officeDocument/2006/relationships/hyperlink" Target="https://doi.org/10.1093/nar/gkz415" TargetMode="External"/><Relationship Id="rId15" Type="http://schemas.openxmlformats.org/officeDocument/2006/relationships/hyperlink" Target="http://srna-workbench.cmp.uea.ac.uk/" TargetMode="External"/><Relationship Id="rId14" Type="http://schemas.openxmlformats.org/officeDocument/2006/relationships/hyperlink" Target="http://www.mirtoolsgallery.org/miRToolsGallery/node/1269" TargetMode="External"/><Relationship Id="rId17" Type="http://schemas.openxmlformats.org/officeDocument/2006/relationships/hyperlink" Target="https://bioconductor.org/packages/release/bioc/html/ssviz.html" TargetMode="External"/><Relationship Id="rId16" Type="http://schemas.openxmlformats.org/officeDocument/2006/relationships/hyperlink" Target="http://gitlabscottgroup.med.usherbrooke.ca/scott-group/coco" TargetMode="External"/><Relationship Id="rId5" Type="http://schemas.openxmlformats.org/officeDocument/2006/relationships/hyperlink" Target="https://oasis.dzne.de/" TargetMode="External"/><Relationship Id="rId19" Type="http://schemas.openxmlformats.org/officeDocument/2006/relationships/hyperlink" Target="http://github.com/mansuylab/shortRNA" TargetMode="External"/><Relationship Id="rId6" Type="http://schemas.openxmlformats.org/officeDocument/2006/relationships/hyperlink" Target="https://github.com/uoregon-postlethwait/prost" TargetMode="External"/><Relationship Id="rId18" Type="http://schemas.openxmlformats.org/officeDocument/2006/relationships/hyperlink" Target="https://github.com/SchulzLab/RAPID" TargetMode="External"/><Relationship Id="rId7" Type="http://schemas.openxmlformats.org/officeDocument/2006/relationships/hyperlink" Target="http://srnanalyzer.systemsbiology.net/" TargetMode="External"/><Relationship Id="rId8" Type="http://schemas.openxmlformats.org/officeDocument/2006/relationships/hyperlink" Target="https://arn.ugr.es/srnatoolbox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71"/>
    <col customWidth="1" min="3" max="3" width="16.29"/>
    <col customWidth="1" min="11" max="11" width="18.86"/>
    <col customWidth="1" min="19" max="20" width="28.86"/>
    <col customWidth="1" min="21" max="21" width="25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>
      <c r="A2" s="3" t="s">
        <v>21</v>
      </c>
      <c r="B2" s="4" t="s">
        <v>23</v>
      </c>
      <c r="C2" s="4" t="s">
        <v>25</v>
      </c>
      <c r="D2" s="8" t="str">
        <f t="shared" ref="D2:D3" si="3">char(10004)</f>
        <v>✔</v>
      </c>
      <c r="E2" s="4" t="s">
        <v>27</v>
      </c>
      <c r="F2" s="4" t="s">
        <v>28</v>
      </c>
      <c r="G2" s="9" t="str">
        <f t="shared" ref="G2:I2" si="1">char(10008)</f>
        <v>✘</v>
      </c>
      <c r="H2" s="9" t="str">
        <f t="shared" si="1"/>
        <v>✘</v>
      </c>
      <c r="I2" s="9" t="str">
        <f t="shared" si="1"/>
        <v>✘</v>
      </c>
      <c r="J2" s="8" t="str">
        <f t="shared" ref="J2:J3" si="5">char(10004)</f>
        <v>✔</v>
      </c>
      <c r="K2" s="9" t="str">
        <f>char(10008)</f>
        <v>✘</v>
      </c>
      <c r="L2" s="8" t="str">
        <f>char(10004)</f>
        <v>✔</v>
      </c>
      <c r="M2" s="9" t="str">
        <f t="shared" ref="M2:N2" si="2">char(10008)</f>
        <v>✘</v>
      </c>
      <c r="N2" s="9" t="str">
        <f t="shared" si="2"/>
        <v>✘</v>
      </c>
      <c r="O2" s="4" t="s">
        <v>29</v>
      </c>
      <c r="P2" s="4" t="s">
        <v>30</v>
      </c>
      <c r="Q2" s="12"/>
      <c r="R2" s="4">
        <v>2016.0</v>
      </c>
      <c r="S2" s="4">
        <v>2012.0</v>
      </c>
      <c r="T2" s="13" t="s">
        <v>31</v>
      </c>
      <c r="U2" s="4" t="s">
        <v>35</v>
      </c>
    </row>
    <row r="3">
      <c r="A3" s="3" t="s">
        <v>39</v>
      </c>
      <c r="B3" s="4" t="s">
        <v>41</v>
      </c>
      <c r="C3" s="4" t="s">
        <v>42</v>
      </c>
      <c r="D3" s="8" t="str">
        <f t="shared" si="3"/>
        <v>✔</v>
      </c>
      <c r="E3" s="8" t="str">
        <f>char(10004)</f>
        <v>✔</v>
      </c>
      <c r="F3" s="4" t="s">
        <v>44</v>
      </c>
      <c r="G3" s="8" t="str">
        <f>char(10004)</f>
        <v>✔</v>
      </c>
      <c r="H3" s="9" t="str">
        <f t="shared" ref="H3:I3" si="4">char(10008)</f>
        <v>✘</v>
      </c>
      <c r="I3" s="9" t="str">
        <f t="shared" si="4"/>
        <v>✘</v>
      </c>
      <c r="J3" s="8" t="str">
        <f t="shared" si="5"/>
        <v>✔</v>
      </c>
      <c r="K3" s="8" t="str">
        <f t="shared" ref="K3:L3" si="6">char(10004)</f>
        <v>✔</v>
      </c>
      <c r="L3" s="8" t="str">
        <f t="shared" si="6"/>
        <v>✔</v>
      </c>
      <c r="M3" s="9" t="str">
        <f t="shared" ref="M3:N3" si="7">char(10008)</f>
        <v>✘</v>
      </c>
      <c r="N3" s="9" t="str">
        <f t="shared" si="7"/>
        <v>✘</v>
      </c>
      <c r="O3" s="4" t="s">
        <v>36</v>
      </c>
      <c r="P3" s="4" t="s">
        <v>37</v>
      </c>
      <c r="Q3" s="12"/>
      <c r="R3" s="4">
        <v>2017.0</v>
      </c>
      <c r="S3" s="4">
        <v>2017.0</v>
      </c>
      <c r="T3" s="13" t="s">
        <v>45</v>
      </c>
      <c r="U3" s="4" t="s">
        <v>50</v>
      </c>
    </row>
    <row r="4">
      <c r="A4" s="3" t="s">
        <v>51</v>
      </c>
      <c r="B4" s="4" t="s">
        <v>52</v>
      </c>
      <c r="C4" s="4" t="s">
        <v>53</v>
      </c>
      <c r="D4" s="9" t="str">
        <f t="shared" ref="D4:E4" si="8">char(10008)</f>
        <v>✘</v>
      </c>
      <c r="E4" s="9" t="str">
        <f t="shared" si="8"/>
        <v>✘</v>
      </c>
      <c r="F4" s="4" t="s">
        <v>58</v>
      </c>
      <c r="G4" s="9" t="str">
        <f t="shared" ref="G4:H4" si="9">char(10008)</f>
        <v>✘</v>
      </c>
      <c r="H4" s="9" t="str">
        <f t="shared" si="9"/>
        <v>✘</v>
      </c>
      <c r="I4" s="8" t="str">
        <f t="shared" ref="I4:J4" si="10">char(10004)</f>
        <v>✔</v>
      </c>
      <c r="J4" s="8" t="str">
        <f t="shared" si="10"/>
        <v>✔</v>
      </c>
      <c r="K4" s="9" t="str">
        <f t="shared" ref="K4:N4" si="11">char(10008)</f>
        <v>✘</v>
      </c>
      <c r="L4" s="9" t="str">
        <f t="shared" si="11"/>
        <v>✘</v>
      </c>
      <c r="M4" s="9" t="str">
        <f t="shared" si="11"/>
        <v>✘</v>
      </c>
      <c r="N4" s="9" t="str">
        <f t="shared" si="11"/>
        <v>✘</v>
      </c>
      <c r="O4" s="4" t="s">
        <v>60</v>
      </c>
      <c r="P4" s="4" t="s">
        <v>61</v>
      </c>
      <c r="Q4" s="12"/>
      <c r="R4" s="4">
        <v>2018.0</v>
      </c>
      <c r="S4" s="4">
        <v>2018.0</v>
      </c>
      <c r="T4" s="13" t="s">
        <v>62</v>
      </c>
      <c r="U4" s="4" t="s">
        <v>63</v>
      </c>
    </row>
    <row r="5">
      <c r="A5" s="3" t="s">
        <v>32</v>
      </c>
      <c r="B5" s="4" t="s">
        <v>33</v>
      </c>
      <c r="C5" s="4" t="s">
        <v>25</v>
      </c>
      <c r="D5" s="8" t="str">
        <f t="shared" ref="D5:E5" si="12">char(10004)</f>
        <v>✔</v>
      </c>
      <c r="E5" s="8" t="str">
        <f t="shared" si="12"/>
        <v>✔</v>
      </c>
      <c r="F5" s="4" t="s">
        <v>34</v>
      </c>
      <c r="G5" s="9" t="str">
        <f t="shared" ref="G5:I5" si="13">char(10008)</f>
        <v>✘</v>
      </c>
      <c r="H5" s="9" t="str">
        <f t="shared" si="13"/>
        <v>✘</v>
      </c>
      <c r="I5" s="9" t="str">
        <f t="shared" si="13"/>
        <v>✘</v>
      </c>
      <c r="J5" s="8" t="str">
        <f t="shared" ref="J5:L5" si="14">char(10004)</f>
        <v>✔</v>
      </c>
      <c r="K5" s="8" t="str">
        <f t="shared" si="14"/>
        <v>✔</v>
      </c>
      <c r="L5" s="8" t="str">
        <f t="shared" si="14"/>
        <v>✔</v>
      </c>
      <c r="M5" s="9" t="str">
        <f t="shared" ref="M5:N5" si="15">char(10008)</f>
        <v>✘</v>
      </c>
      <c r="N5" s="9" t="str">
        <f t="shared" si="15"/>
        <v>✘</v>
      </c>
      <c r="O5" s="4" t="s">
        <v>36</v>
      </c>
      <c r="P5" s="4" t="s">
        <v>37</v>
      </c>
      <c r="Q5" s="12"/>
      <c r="R5" s="4">
        <v>2019.0</v>
      </c>
      <c r="S5" s="4">
        <v>2018.0</v>
      </c>
      <c r="T5" s="13" t="s">
        <v>64</v>
      </c>
      <c r="U5" s="15" t="s">
        <v>65</v>
      </c>
    </row>
    <row r="6">
      <c r="A6" s="3" t="s">
        <v>66</v>
      </c>
      <c r="B6" s="4" t="s">
        <v>67</v>
      </c>
      <c r="C6" s="4" t="s">
        <v>25</v>
      </c>
      <c r="D6" s="8" t="str">
        <f t="shared" ref="D6:E6" si="16">char(10004)</f>
        <v>✔</v>
      </c>
      <c r="E6" s="8" t="str">
        <f t="shared" si="16"/>
        <v>✔</v>
      </c>
      <c r="F6" s="4" t="s">
        <v>68</v>
      </c>
      <c r="G6" s="8" t="str">
        <f t="shared" ref="G6:J6" si="17">char(10004)</f>
        <v>✔</v>
      </c>
      <c r="H6" s="8" t="str">
        <f t="shared" si="17"/>
        <v>✔</v>
      </c>
      <c r="I6" s="8" t="str">
        <f t="shared" si="17"/>
        <v>✔</v>
      </c>
      <c r="J6" s="8" t="str">
        <f t="shared" si="17"/>
        <v>✔</v>
      </c>
      <c r="K6" s="9" t="str">
        <f t="shared" ref="K6:K7" si="21">char(10008)</f>
        <v>✘</v>
      </c>
      <c r="L6" s="8" t="str">
        <f t="shared" ref="L6:L7" si="22">char(10004)</f>
        <v>✔</v>
      </c>
      <c r="M6" s="9" t="str">
        <f t="shared" ref="M6:N6" si="18">char(10008)</f>
        <v>✘</v>
      </c>
      <c r="N6" s="9" t="str">
        <f t="shared" si="18"/>
        <v>✘</v>
      </c>
      <c r="O6" s="4" t="s">
        <v>60</v>
      </c>
      <c r="P6" s="4" t="s">
        <v>61</v>
      </c>
      <c r="Q6" s="12"/>
      <c r="R6" s="4">
        <v>2016.0</v>
      </c>
      <c r="S6" s="4">
        <v>2018.0</v>
      </c>
      <c r="T6" s="13" t="s">
        <v>69</v>
      </c>
      <c r="U6" s="4" t="s">
        <v>70</v>
      </c>
    </row>
    <row r="7">
      <c r="A7" s="3" t="s">
        <v>38</v>
      </c>
      <c r="B7" s="4" t="s">
        <v>40</v>
      </c>
      <c r="C7" s="4" t="s">
        <v>71</v>
      </c>
      <c r="D7" s="8" t="str">
        <f t="shared" ref="D7:E7" si="19">char(10004)</f>
        <v>✔</v>
      </c>
      <c r="E7" s="8" t="str">
        <f t="shared" si="19"/>
        <v>✔</v>
      </c>
      <c r="F7" s="4" t="s">
        <v>43</v>
      </c>
      <c r="G7" s="8" t="str">
        <f t="shared" ref="G7:H7" si="20">char(10004)</f>
        <v>✔</v>
      </c>
      <c r="H7" s="8" t="str">
        <f t="shared" si="20"/>
        <v>✔</v>
      </c>
      <c r="I7" s="12"/>
      <c r="J7" s="8" t="str">
        <f>char(10004)</f>
        <v>✔</v>
      </c>
      <c r="K7" s="9" t="str">
        <f t="shared" si="21"/>
        <v>✘</v>
      </c>
      <c r="L7" s="8" t="str">
        <f t="shared" si="22"/>
        <v>✔</v>
      </c>
      <c r="M7" s="9" t="str">
        <f t="shared" ref="M7:N7" si="23">char(10008)</f>
        <v>✘</v>
      </c>
      <c r="N7" s="9" t="str">
        <f t="shared" si="23"/>
        <v>✘</v>
      </c>
      <c r="O7" s="4" t="s">
        <v>29</v>
      </c>
      <c r="P7" s="4" t="s">
        <v>46</v>
      </c>
      <c r="Q7" s="12"/>
      <c r="R7" s="4">
        <v>2019.0</v>
      </c>
      <c r="S7" s="4">
        <v>2019.0</v>
      </c>
      <c r="T7" s="4" t="s">
        <v>72</v>
      </c>
      <c r="U7" s="16" t="s">
        <v>73</v>
      </c>
    </row>
    <row r="8">
      <c r="A8" s="17" t="s">
        <v>74</v>
      </c>
      <c r="B8" s="4" t="s">
        <v>75</v>
      </c>
      <c r="C8" s="4" t="s">
        <v>25</v>
      </c>
      <c r="D8" s="8" t="str">
        <f t="shared" ref="D8:E8" si="24">char(10004)</f>
        <v>✔</v>
      </c>
      <c r="E8" s="8" t="str">
        <f t="shared" si="24"/>
        <v>✔</v>
      </c>
      <c r="F8" s="4" t="s">
        <v>76</v>
      </c>
      <c r="G8" s="8" t="str">
        <f t="shared" ref="G8:H8" si="25">char(10004)</f>
        <v>✔</v>
      </c>
      <c r="H8" s="8" t="str">
        <f t="shared" si="25"/>
        <v>✔</v>
      </c>
      <c r="I8" s="9" t="str">
        <f t="shared" ref="I8:J8" si="26">char(10008)</f>
        <v>✘</v>
      </c>
      <c r="J8" s="9" t="str">
        <f t="shared" si="26"/>
        <v>✘</v>
      </c>
      <c r="K8" s="8" t="str">
        <f t="shared" ref="K8:L8" si="27">char(10004)</f>
        <v>✔</v>
      </c>
      <c r="L8" s="8" t="str">
        <f t="shared" si="27"/>
        <v>✔</v>
      </c>
      <c r="M8" s="9" t="str">
        <f t="shared" ref="M8:N8" si="28">char(10008)</f>
        <v>✘</v>
      </c>
      <c r="N8" s="9" t="str">
        <f t="shared" si="28"/>
        <v>✘</v>
      </c>
      <c r="O8" s="4" t="s">
        <v>36</v>
      </c>
      <c r="P8" s="4" t="s">
        <v>37</v>
      </c>
      <c r="Q8" s="12"/>
      <c r="R8" s="4">
        <v>2019.0</v>
      </c>
      <c r="S8" s="4">
        <v>2019.0</v>
      </c>
      <c r="T8" s="13" t="s">
        <v>77</v>
      </c>
      <c r="U8" s="4" t="s">
        <v>78</v>
      </c>
    </row>
    <row r="9">
      <c r="A9" s="3" t="s">
        <v>79</v>
      </c>
      <c r="B9" s="4" t="s">
        <v>41</v>
      </c>
      <c r="C9" s="4" t="s">
        <v>25</v>
      </c>
      <c r="D9" s="8" t="str">
        <f t="shared" ref="D9:E9" si="29">char(10004)</f>
        <v>✔</v>
      </c>
      <c r="E9" s="8" t="str">
        <f t="shared" si="29"/>
        <v>✔</v>
      </c>
      <c r="F9" s="4" t="s">
        <v>80</v>
      </c>
      <c r="G9" s="8" t="str">
        <f t="shared" ref="G9:H9" si="30">char(10004)</f>
        <v>✔</v>
      </c>
      <c r="H9" s="8" t="str">
        <f t="shared" si="30"/>
        <v>✔</v>
      </c>
      <c r="I9" s="9" t="str">
        <f t="shared" ref="I9:K9" si="31">char(10008)</f>
        <v>✘</v>
      </c>
      <c r="J9" s="9" t="str">
        <f t="shared" si="31"/>
        <v>✘</v>
      </c>
      <c r="K9" s="9" t="str">
        <f t="shared" si="31"/>
        <v>✘</v>
      </c>
      <c r="L9" s="8" t="str">
        <f t="shared" ref="L9:L10" si="35">char(10004)</f>
        <v>✔</v>
      </c>
      <c r="M9" s="9" t="str">
        <f t="shared" ref="M9:N9" si="32">char(10008)</f>
        <v>✘</v>
      </c>
      <c r="N9" s="9" t="str">
        <f t="shared" si="32"/>
        <v>✘</v>
      </c>
      <c r="O9" s="4" t="s">
        <v>36</v>
      </c>
      <c r="P9" s="4" t="s">
        <v>37</v>
      </c>
      <c r="Q9" s="12"/>
      <c r="R9" s="4">
        <v>2017.0</v>
      </c>
      <c r="S9" s="4">
        <v>2017.0</v>
      </c>
      <c r="T9" s="13" t="s">
        <v>81</v>
      </c>
      <c r="U9" s="4" t="s">
        <v>82</v>
      </c>
    </row>
    <row r="10">
      <c r="A10" s="3" t="s">
        <v>83</v>
      </c>
      <c r="B10" s="4" t="s">
        <v>84</v>
      </c>
      <c r="C10" s="4" t="s">
        <v>25</v>
      </c>
      <c r="D10" s="8" t="str">
        <f t="shared" ref="D10:E10" si="33">char(10004)</f>
        <v>✔</v>
      </c>
      <c r="E10" s="8" t="str">
        <f t="shared" si="33"/>
        <v>✔</v>
      </c>
      <c r="F10" s="4" t="s">
        <v>49</v>
      </c>
      <c r="G10" s="8" t="str">
        <f t="shared" ref="G10:J10" si="34">char(10004)</f>
        <v>✔</v>
      </c>
      <c r="H10" s="8" t="str">
        <f t="shared" si="34"/>
        <v>✔</v>
      </c>
      <c r="I10" s="8" t="str">
        <f t="shared" si="34"/>
        <v>✔</v>
      </c>
      <c r="J10" s="8" t="str">
        <f t="shared" si="34"/>
        <v>✔</v>
      </c>
      <c r="K10" s="9" t="str">
        <f>char(10008)</f>
        <v>✘</v>
      </c>
      <c r="L10" s="8" t="str">
        <f t="shared" si="35"/>
        <v>✔</v>
      </c>
      <c r="M10" s="9" t="str">
        <f t="shared" ref="M10:N10" si="36">char(10008)</f>
        <v>✘</v>
      </c>
      <c r="N10" s="9" t="str">
        <f t="shared" si="36"/>
        <v>✘</v>
      </c>
      <c r="O10" s="4" t="s">
        <v>60</v>
      </c>
      <c r="P10" s="4" t="s">
        <v>61</v>
      </c>
      <c r="Q10" s="12"/>
      <c r="R10" s="4">
        <v>2018.0</v>
      </c>
      <c r="S10" s="4">
        <v>2019.0</v>
      </c>
      <c r="T10" s="13" t="s">
        <v>85</v>
      </c>
      <c r="U10" s="18" t="s">
        <v>86</v>
      </c>
    </row>
    <row r="11">
      <c r="A11" s="3" t="s">
        <v>87</v>
      </c>
      <c r="B11" s="4" t="s">
        <v>88</v>
      </c>
      <c r="C11" s="4" t="s">
        <v>53</v>
      </c>
      <c r="D11" s="19" t="str">
        <f t="shared" ref="D11:D13" si="40">char(10008)</f>
        <v>✘</v>
      </c>
      <c r="E11" s="8" t="str">
        <f>char(10004)</f>
        <v>✔</v>
      </c>
      <c r="F11" s="4" t="s">
        <v>89</v>
      </c>
      <c r="G11" s="19" t="str">
        <f t="shared" ref="G11:I11" si="37">char(10008)</f>
        <v>✘</v>
      </c>
      <c r="H11" s="19" t="str">
        <f t="shared" si="37"/>
        <v>✘</v>
      </c>
      <c r="I11" s="19" t="str">
        <f t="shared" si="37"/>
        <v>✘</v>
      </c>
      <c r="J11" s="8" t="str">
        <f t="shared" ref="J11:L11" si="38">char(10004)</f>
        <v>✔</v>
      </c>
      <c r="K11" s="8" t="str">
        <f t="shared" si="38"/>
        <v>✔</v>
      </c>
      <c r="L11" s="8" t="str">
        <f t="shared" si="38"/>
        <v>✔</v>
      </c>
      <c r="M11" s="9" t="str">
        <f t="shared" ref="M11:N11" si="39">char(10008)</f>
        <v>✘</v>
      </c>
      <c r="N11" s="9" t="str">
        <f t="shared" si="39"/>
        <v>✘</v>
      </c>
      <c r="O11" s="4" t="s">
        <v>60</v>
      </c>
      <c r="P11" s="4" t="s">
        <v>37</v>
      </c>
      <c r="Q11" s="12"/>
      <c r="R11" s="4">
        <v>2013.0</v>
      </c>
      <c r="S11" s="4">
        <v>2013.0</v>
      </c>
      <c r="T11" s="20" t="s">
        <v>90</v>
      </c>
      <c r="U11" s="4" t="s">
        <v>91</v>
      </c>
    </row>
    <row r="12">
      <c r="A12" s="3" t="s">
        <v>92</v>
      </c>
      <c r="B12" s="21" t="s">
        <v>56</v>
      </c>
      <c r="C12" s="4" t="s">
        <v>25</v>
      </c>
      <c r="D12" s="19" t="str">
        <f t="shared" si="40"/>
        <v>✘</v>
      </c>
      <c r="E12" s="19" t="str">
        <f>char(10008)</f>
        <v>✘</v>
      </c>
      <c r="F12" s="21" t="s">
        <v>49</v>
      </c>
      <c r="G12" s="19" t="str">
        <f t="shared" ref="G12:G13" si="42">char(10008)</f>
        <v>✘</v>
      </c>
      <c r="H12" s="8" t="str">
        <f>char(10004)</f>
        <v>✔</v>
      </c>
      <c r="I12" s="22" t="str">
        <f t="shared" ref="I12:N12" si="41">char(10008)</f>
        <v>✘</v>
      </c>
      <c r="J12" s="9" t="str">
        <f t="shared" si="41"/>
        <v>✘</v>
      </c>
      <c r="K12" s="9" t="str">
        <f t="shared" si="41"/>
        <v>✘</v>
      </c>
      <c r="L12" s="9" t="str">
        <f t="shared" si="41"/>
        <v>✘</v>
      </c>
      <c r="M12" s="9" t="str">
        <f t="shared" si="41"/>
        <v>✘</v>
      </c>
      <c r="N12" s="9" t="str">
        <f t="shared" si="41"/>
        <v>✘</v>
      </c>
      <c r="O12" s="23" t="s">
        <v>36</v>
      </c>
      <c r="P12" s="23" t="s">
        <v>59</v>
      </c>
      <c r="Q12" s="23"/>
      <c r="R12" s="23">
        <v>2019.0</v>
      </c>
      <c r="S12" s="4">
        <v>2019.0</v>
      </c>
      <c r="T12" s="13" t="s">
        <v>93</v>
      </c>
      <c r="U12" s="4" t="s">
        <v>94</v>
      </c>
    </row>
    <row r="13">
      <c r="A13" s="3" t="s">
        <v>95</v>
      </c>
      <c r="B13" s="24" t="s">
        <v>96</v>
      </c>
      <c r="C13" s="4" t="s">
        <v>25</v>
      </c>
      <c r="D13" s="19" t="str">
        <f t="shared" si="40"/>
        <v>✘</v>
      </c>
      <c r="E13" s="8" t="str">
        <f>char(10004)</f>
        <v>✔</v>
      </c>
      <c r="F13" s="4" t="s">
        <v>97</v>
      </c>
      <c r="G13" s="19" t="str">
        <f t="shared" si="42"/>
        <v>✘</v>
      </c>
      <c r="H13" s="19" t="str">
        <f t="shared" ref="H13:J13" si="43">char(10008)</f>
        <v>✘</v>
      </c>
      <c r="I13" s="19" t="str">
        <f t="shared" si="43"/>
        <v>✘</v>
      </c>
      <c r="J13" s="19" t="str">
        <f t="shared" si="43"/>
        <v>✘</v>
      </c>
      <c r="K13" s="8" t="str">
        <f t="shared" ref="K13:L13" si="44">char(10004)</f>
        <v>✔</v>
      </c>
      <c r="L13" s="8" t="str">
        <f t="shared" si="44"/>
        <v>✔</v>
      </c>
      <c r="M13" s="9" t="str">
        <f t="shared" ref="M13:N13" si="45">char(10008)</f>
        <v>✘</v>
      </c>
      <c r="N13" s="19" t="str">
        <f t="shared" si="45"/>
        <v>✘</v>
      </c>
      <c r="O13" s="4" t="s">
        <v>36</v>
      </c>
      <c r="P13" s="4" t="s">
        <v>37</v>
      </c>
      <c r="Q13" s="12"/>
      <c r="R13" s="4">
        <v>2017.0</v>
      </c>
      <c r="S13" s="4">
        <v>2017.0</v>
      </c>
      <c r="T13" s="20" t="s">
        <v>98</v>
      </c>
      <c r="U13" s="25" t="s">
        <v>99</v>
      </c>
    </row>
    <row r="14">
      <c r="A14" s="3" t="s">
        <v>100</v>
      </c>
      <c r="B14" s="4" t="s">
        <v>101</v>
      </c>
      <c r="C14" s="4" t="s">
        <v>53</v>
      </c>
      <c r="D14" s="8" t="str">
        <f t="shared" ref="D14:E14" si="46">char(10004)</f>
        <v>✔</v>
      </c>
      <c r="E14" s="8" t="str">
        <f t="shared" si="46"/>
        <v>✔</v>
      </c>
      <c r="F14" s="4" t="s">
        <v>102</v>
      </c>
      <c r="G14" s="8" t="str">
        <f t="shared" ref="G14:H14" si="47">char(10004)</f>
        <v>✔</v>
      </c>
      <c r="H14" s="8" t="str">
        <f t="shared" si="47"/>
        <v>✔</v>
      </c>
      <c r="I14" s="19" t="str">
        <f>char(10008)</f>
        <v>✘</v>
      </c>
      <c r="J14" s="8" t="str">
        <f t="shared" ref="J14:L14" si="48">char(10004)</f>
        <v>✔</v>
      </c>
      <c r="K14" s="8" t="str">
        <f t="shared" si="48"/>
        <v>✔</v>
      </c>
      <c r="L14" s="8" t="str">
        <f t="shared" si="48"/>
        <v>✔</v>
      </c>
      <c r="M14" s="9" t="str">
        <f t="shared" ref="M14:N14" si="49">char(10008)</f>
        <v>✘</v>
      </c>
      <c r="N14" s="19" t="str">
        <f t="shared" si="49"/>
        <v>✘</v>
      </c>
      <c r="O14" s="4" t="s">
        <v>60</v>
      </c>
      <c r="P14" s="4" t="s">
        <v>61</v>
      </c>
      <c r="Q14" s="4">
        <v>2018.0</v>
      </c>
      <c r="R14" s="4">
        <v>2018.0</v>
      </c>
      <c r="S14" s="4">
        <v>2015.0</v>
      </c>
      <c r="T14" s="20" t="s">
        <v>103</v>
      </c>
      <c r="U14" s="4" t="s">
        <v>104</v>
      </c>
    </row>
    <row r="15">
      <c r="A15" s="3" t="s">
        <v>105</v>
      </c>
      <c r="B15" s="4" t="s">
        <v>106</v>
      </c>
      <c r="C15" s="4" t="s">
        <v>25</v>
      </c>
      <c r="D15" s="8" t="str">
        <f t="shared" ref="D15:E15" si="50">char(10004)</f>
        <v>✔</v>
      </c>
      <c r="E15" s="8" t="str">
        <f t="shared" si="50"/>
        <v>✔</v>
      </c>
      <c r="F15" s="4" t="s">
        <v>107</v>
      </c>
      <c r="G15" s="8" t="str">
        <f t="shared" ref="G15:L15" si="51">char(10004)</f>
        <v>✔</v>
      </c>
      <c r="H15" s="8" t="str">
        <f t="shared" si="51"/>
        <v>✔</v>
      </c>
      <c r="I15" s="8" t="str">
        <f t="shared" si="51"/>
        <v>✔</v>
      </c>
      <c r="J15" s="8" t="str">
        <f t="shared" si="51"/>
        <v>✔</v>
      </c>
      <c r="K15" s="8" t="str">
        <f t="shared" si="51"/>
        <v>✔</v>
      </c>
      <c r="L15" s="8" t="str">
        <f t="shared" si="51"/>
        <v>✔</v>
      </c>
      <c r="M15" s="9" t="str">
        <f t="shared" ref="M15:N15" si="52">char(10008)</f>
        <v>✘</v>
      </c>
      <c r="N15" s="19" t="str">
        <f t="shared" si="52"/>
        <v>✘</v>
      </c>
      <c r="O15" s="4" t="s">
        <v>60</v>
      </c>
      <c r="P15" s="4" t="s">
        <v>61</v>
      </c>
      <c r="Q15" s="12"/>
      <c r="R15" s="4">
        <v>2018.0</v>
      </c>
      <c r="S15" s="4">
        <v>2013.0</v>
      </c>
      <c r="T15" s="20" t="s">
        <v>108</v>
      </c>
      <c r="U15" s="4" t="s">
        <v>109</v>
      </c>
    </row>
    <row r="16">
      <c r="A16" s="3" t="s">
        <v>110</v>
      </c>
      <c r="B16" s="4" t="s">
        <v>111</v>
      </c>
      <c r="C16" s="4" t="s">
        <v>25</v>
      </c>
      <c r="D16" s="8" t="str">
        <f t="shared" ref="D16:E16" si="53">char(10004)</f>
        <v>✔</v>
      </c>
      <c r="E16" s="8" t="str">
        <f t="shared" si="53"/>
        <v>✔</v>
      </c>
      <c r="F16" s="4" t="s">
        <v>112</v>
      </c>
      <c r="G16" s="19" t="str">
        <f t="shared" ref="G16:I16" si="54">char(10008)</f>
        <v>✘</v>
      </c>
      <c r="H16" s="19" t="str">
        <f t="shared" si="54"/>
        <v>✘</v>
      </c>
      <c r="I16" s="19" t="str">
        <f t="shared" si="54"/>
        <v>✘</v>
      </c>
      <c r="J16" s="8" t="str">
        <f t="shared" ref="J16:L16" si="55">char(10004)</f>
        <v>✔</v>
      </c>
      <c r="K16" s="8" t="str">
        <f t="shared" si="55"/>
        <v>✔</v>
      </c>
      <c r="L16" s="8" t="str">
        <f t="shared" si="55"/>
        <v>✔</v>
      </c>
      <c r="M16" s="9" t="str">
        <f t="shared" ref="M16:N16" si="56">char(10008)</f>
        <v>✘</v>
      </c>
      <c r="N16" s="19" t="str">
        <f t="shared" si="56"/>
        <v>✘</v>
      </c>
      <c r="O16" s="4" t="s">
        <v>29</v>
      </c>
      <c r="P16" s="4" t="s">
        <v>61</v>
      </c>
      <c r="Q16" s="12"/>
      <c r="R16" s="4">
        <v>2019.0</v>
      </c>
      <c r="S16" s="4">
        <v>2018.0</v>
      </c>
      <c r="T16" s="26" t="s">
        <v>113</v>
      </c>
      <c r="U16" s="4" t="s">
        <v>114</v>
      </c>
    </row>
    <row r="17">
      <c r="A17" s="3" t="s">
        <v>115</v>
      </c>
      <c r="B17" s="4" t="s">
        <v>116</v>
      </c>
      <c r="C17" s="4" t="s">
        <v>25</v>
      </c>
      <c r="D17" s="8" t="str">
        <f t="shared" ref="D17:E17" si="57">char(10004)</f>
        <v>✔</v>
      </c>
      <c r="E17" s="8" t="str">
        <f t="shared" si="57"/>
        <v>✔</v>
      </c>
      <c r="F17" s="4" t="s">
        <v>117</v>
      </c>
      <c r="G17" s="8" t="str">
        <f t="shared" ref="G17:H17" si="58">char(10004)</f>
        <v>✔</v>
      </c>
      <c r="H17" s="8" t="str">
        <f t="shared" si="58"/>
        <v>✔</v>
      </c>
      <c r="I17" s="19" t="str">
        <f>char(10008)</f>
        <v>✘</v>
      </c>
      <c r="J17" s="8" t="str">
        <f t="shared" ref="J17:J20" si="62">char(10004)</f>
        <v>✔</v>
      </c>
      <c r="K17" s="9" t="str">
        <f t="shared" ref="K17:K20" si="63">char(10008)</f>
        <v>✘</v>
      </c>
      <c r="L17" s="8" t="str">
        <f>char(10004)</f>
        <v>✔</v>
      </c>
      <c r="M17" s="9" t="str">
        <f t="shared" ref="M17:N17" si="59">char(10008)</f>
        <v>✘</v>
      </c>
      <c r="N17" s="19" t="str">
        <f t="shared" si="59"/>
        <v>✘</v>
      </c>
      <c r="O17" s="4" t="s">
        <v>60</v>
      </c>
      <c r="P17" s="4" t="s">
        <v>37</v>
      </c>
      <c r="Q17" s="4">
        <v>2018.0</v>
      </c>
      <c r="R17" s="4">
        <v>2018.0</v>
      </c>
      <c r="S17" s="4">
        <v>2017.0</v>
      </c>
      <c r="T17" s="20" t="s">
        <v>118</v>
      </c>
      <c r="U17" s="27" t="s">
        <v>119</v>
      </c>
    </row>
    <row r="18">
      <c r="A18" s="3" t="s">
        <v>120</v>
      </c>
      <c r="B18" s="4" t="s">
        <v>75</v>
      </c>
      <c r="C18" s="4" t="s">
        <v>25</v>
      </c>
      <c r="D18" s="8" t="str">
        <f t="shared" ref="D18:E18" si="60">char(10004)</f>
        <v>✔</v>
      </c>
      <c r="E18" s="8" t="str">
        <f t="shared" si="60"/>
        <v>✔</v>
      </c>
      <c r="F18" s="26" t="s">
        <v>121</v>
      </c>
      <c r="G18" s="19" t="str">
        <f t="shared" ref="G18:I18" si="61">char(10008)</f>
        <v>✘</v>
      </c>
      <c r="H18" s="19" t="str">
        <f t="shared" si="61"/>
        <v>✘</v>
      </c>
      <c r="I18" s="19" t="str">
        <f t="shared" si="61"/>
        <v>✘</v>
      </c>
      <c r="J18" s="8" t="str">
        <f t="shared" si="62"/>
        <v>✔</v>
      </c>
      <c r="K18" s="9" t="str">
        <f t="shared" si="63"/>
        <v>✘</v>
      </c>
      <c r="L18" s="9" t="str">
        <f t="shared" ref="L18:N18" si="64">char(10008)</f>
        <v>✘</v>
      </c>
      <c r="M18" s="9" t="str">
        <f t="shared" si="64"/>
        <v>✘</v>
      </c>
      <c r="N18" s="19" t="str">
        <f t="shared" si="64"/>
        <v>✘</v>
      </c>
      <c r="O18" s="4" t="s">
        <v>36</v>
      </c>
      <c r="P18" s="4" t="s">
        <v>37</v>
      </c>
      <c r="Q18" s="12"/>
      <c r="R18" s="4">
        <v>2019.0</v>
      </c>
      <c r="S18" s="4">
        <v>2019.0</v>
      </c>
      <c r="T18" s="20" t="s">
        <v>122</v>
      </c>
      <c r="U18" s="4" t="s">
        <v>123</v>
      </c>
    </row>
    <row r="19">
      <c r="A19" s="3" t="s">
        <v>124</v>
      </c>
      <c r="B19" s="4" t="s">
        <v>56</v>
      </c>
      <c r="C19" s="12"/>
      <c r="D19" s="19" t="str">
        <f t="shared" ref="D19:E19" si="65">char(10008)</f>
        <v>✘</v>
      </c>
      <c r="E19" s="19" t="str">
        <f t="shared" si="65"/>
        <v>✘</v>
      </c>
      <c r="F19" s="19"/>
      <c r="G19" s="19" t="str">
        <f t="shared" ref="G19:I19" si="66">char(10008)</f>
        <v>✘</v>
      </c>
      <c r="H19" s="19" t="str">
        <f t="shared" si="66"/>
        <v>✘</v>
      </c>
      <c r="I19" s="19" t="str">
        <f t="shared" si="66"/>
        <v>✘</v>
      </c>
      <c r="J19" s="8" t="str">
        <f t="shared" si="62"/>
        <v>✔</v>
      </c>
      <c r="K19" s="19" t="str">
        <f t="shared" si="63"/>
        <v>✘</v>
      </c>
      <c r="L19" s="4" t="s">
        <v>125</v>
      </c>
      <c r="M19" s="9" t="str">
        <f t="shared" ref="M19:N19" si="67">char(10008)</f>
        <v>✘</v>
      </c>
      <c r="N19" s="19" t="str">
        <f t="shared" si="67"/>
        <v>✘</v>
      </c>
      <c r="O19" s="4" t="s">
        <v>36</v>
      </c>
      <c r="P19" s="4" t="s">
        <v>59</v>
      </c>
      <c r="Q19" s="12"/>
      <c r="R19" s="4">
        <v>2019.0</v>
      </c>
      <c r="S19" s="4">
        <v>2019.0</v>
      </c>
      <c r="T19" s="20" t="s">
        <v>126</v>
      </c>
      <c r="U19" s="12"/>
    </row>
    <row r="20">
      <c r="A20" s="3" t="s">
        <v>47</v>
      </c>
      <c r="B20" s="4" t="s">
        <v>48</v>
      </c>
      <c r="C20" s="4" t="s">
        <v>25</v>
      </c>
      <c r="D20" s="8" t="str">
        <f t="shared" ref="D20:E20" si="68">char(10004)</f>
        <v>✔</v>
      </c>
      <c r="E20" s="8" t="str">
        <f t="shared" si="68"/>
        <v>✔</v>
      </c>
      <c r="F20" s="4" t="s">
        <v>49</v>
      </c>
      <c r="G20" s="8" t="str">
        <f t="shared" ref="G20:H20" si="69">char(10004)</f>
        <v>✔</v>
      </c>
      <c r="H20" s="8" t="str">
        <f t="shared" si="69"/>
        <v>✔</v>
      </c>
      <c r="I20" s="9" t="str">
        <f>char(10008)</f>
        <v>✘</v>
      </c>
      <c r="J20" s="8" t="str">
        <f t="shared" si="62"/>
        <v>✔</v>
      </c>
      <c r="K20" s="9" t="str">
        <f t="shared" si="63"/>
        <v>✘</v>
      </c>
      <c r="L20" s="9" t="str">
        <f t="shared" ref="L20:N20" si="70">char(10008)</f>
        <v>✘</v>
      </c>
      <c r="M20" s="9" t="str">
        <f t="shared" si="70"/>
        <v>✘</v>
      </c>
      <c r="N20" s="19" t="str">
        <f t="shared" si="70"/>
        <v>✘</v>
      </c>
      <c r="O20" s="4" t="s">
        <v>36</v>
      </c>
      <c r="P20" s="4" t="s">
        <v>54</v>
      </c>
      <c r="Q20" s="4"/>
      <c r="R20" s="4">
        <v>2019.0</v>
      </c>
      <c r="S20" s="4">
        <v>2019.0</v>
      </c>
      <c r="T20" s="13" t="s">
        <v>127</v>
      </c>
      <c r="U20" s="4" t="s">
        <v>128</v>
      </c>
    </row>
    <row r="21">
      <c r="A21" s="3" t="s">
        <v>55</v>
      </c>
      <c r="B21" s="4" t="s">
        <v>56</v>
      </c>
      <c r="C21" s="4" t="s">
        <v>25</v>
      </c>
      <c r="D21" s="8" t="str">
        <f t="shared" ref="D21:E21" si="71">char(10004)</f>
        <v>✔</v>
      </c>
      <c r="E21" s="8" t="str">
        <f t="shared" si="71"/>
        <v>✔</v>
      </c>
      <c r="F21" s="4" t="s">
        <v>129</v>
      </c>
      <c r="G21" s="8" t="str">
        <f t="shared" ref="G21:N21" si="72">char(10004)</f>
        <v>✔</v>
      </c>
      <c r="H21" s="8" t="str">
        <f t="shared" si="72"/>
        <v>✔</v>
      </c>
      <c r="I21" s="8" t="str">
        <f t="shared" si="72"/>
        <v>✔</v>
      </c>
      <c r="J21" s="8" t="str">
        <f t="shared" si="72"/>
        <v>✔</v>
      </c>
      <c r="K21" s="8" t="str">
        <f t="shared" si="72"/>
        <v>✔</v>
      </c>
      <c r="L21" s="8" t="str">
        <f t="shared" si="72"/>
        <v>✔</v>
      </c>
      <c r="M21" s="8" t="str">
        <f t="shared" si="72"/>
        <v>✔</v>
      </c>
      <c r="N21" s="8" t="str">
        <f t="shared" si="72"/>
        <v>✔</v>
      </c>
      <c r="O21" s="4" t="s">
        <v>29</v>
      </c>
      <c r="P21" s="4" t="s">
        <v>59</v>
      </c>
      <c r="Q21" s="4"/>
      <c r="R21" s="12"/>
      <c r="S21" s="12"/>
      <c r="T21" s="13" t="s">
        <v>130</v>
      </c>
      <c r="U21" s="4"/>
    </row>
  </sheetData>
  <hyperlinks>
    <hyperlink r:id="rId1" ref="T2"/>
    <hyperlink r:id="rId2" ref="T3"/>
    <hyperlink r:id="rId3" ref="T4"/>
    <hyperlink r:id="rId4" ref="T5"/>
    <hyperlink r:id="rId5" ref="T6"/>
    <hyperlink r:id="rId6" ref="T8"/>
    <hyperlink r:id="rId7" ref="T9"/>
    <hyperlink r:id="rId8" ref="T10"/>
    <hyperlink r:id="rId9" ref="U10"/>
    <hyperlink r:id="rId10" ref="T11"/>
    <hyperlink r:id="rId11" ref="T12"/>
    <hyperlink r:id="rId12" ref="T13"/>
    <hyperlink r:id="rId13" ref="T14"/>
    <hyperlink r:id="rId14" ref="T15"/>
    <hyperlink r:id="rId15" ref="T17"/>
    <hyperlink r:id="rId16" ref="T18"/>
    <hyperlink r:id="rId17" ref="T19"/>
    <hyperlink r:id="rId18" ref="T20"/>
    <hyperlink r:id="rId19" ref="T21"/>
  </hyperlinks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3.57"/>
    <col customWidth="1" min="2" max="2" width="9.0"/>
    <col customWidth="1" min="3" max="3" width="6.14"/>
    <col customWidth="1" min="4" max="4" width="8.86"/>
    <col customWidth="1" min="5" max="5" width="12.29"/>
    <col customWidth="1" min="6" max="6" width="11.0"/>
    <col customWidth="1" min="7" max="7" width="8.86"/>
    <col customWidth="1" min="8" max="8" width="8.71"/>
    <col customWidth="1" min="9" max="9" width="9.43"/>
    <col customWidth="1" min="11" max="11" width="10.29"/>
    <col customWidth="1" min="12" max="12" width="9.71"/>
    <col customWidth="1" min="14" max="14" width="7.29"/>
    <col customWidth="1" min="15" max="15" width="12.14"/>
  </cols>
  <sheetData>
    <row r="1">
      <c r="A1" s="2" t="s">
        <v>0</v>
      </c>
      <c r="B1" s="2" t="s">
        <v>1</v>
      </c>
      <c r="C1" s="2" t="s">
        <v>22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5" t="s">
        <v>24</v>
      </c>
      <c r="N1" s="2" t="s">
        <v>26</v>
      </c>
      <c r="O1" s="2" t="s">
        <v>15</v>
      </c>
    </row>
    <row r="2">
      <c r="A2" s="6" t="s">
        <v>21</v>
      </c>
      <c r="B2" s="7" t="s">
        <v>23</v>
      </c>
      <c r="C2" s="10" t="str">
        <f t="shared" ref="C2:C6" si="3">char(10004)</f>
        <v>✔</v>
      </c>
      <c r="D2" s="7" t="s">
        <v>27</v>
      </c>
      <c r="E2" s="7" t="s">
        <v>28</v>
      </c>
      <c r="F2" s="11" t="str">
        <f t="shared" ref="F2:H2" si="1">char(10008)</f>
        <v>✘</v>
      </c>
      <c r="G2" s="11" t="str">
        <f t="shared" si="1"/>
        <v>✘</v>
      </c>
      <c r="H2" s="11" t="str">
        <f t="shared" si="1"/>
        <v>✘</v>
      </c>
      <c r="I2" s="10" t="str">
        <f t="shared" ref="I2:I5" si="5">char(10004)</f>
        <v>✔</v>
      </c>
      <c r="J2" s="11" t="str">
        <f>char(10008)</f>
        <v>✘</v>
      </c>
      <c r="K2" s="10" t="str">
        <f>char(10004)</f>
        <v>✔</v>
      </c>
      <c r="L2" s="11" t="str">
        <f t="shared" ref="L2:M2" si="2">char(10008)</f>
        <v>✘</v>
      </c>
      <c r="M2" s="11" t="str">
        <f t="shared" si="2"/>
        <v>✘</v>
      </c>
      <c r="N2" s="7" t="s">
        <v>29</v>
      </c>
      <c r="O2" s="7" t="s">
        <v>30</v>
      </c>
    </row>
    <row r="3">
      <c r="A3" s="6" t="s">
        <v>32</v>
      </c>
      <c r="B3" s="7" t="s">
        <v>33</v>
      </c>
      <c r="C3" s="10" t="str">
        <f t="shared" si="3"/>
        <v>✔</v>
      </c>
      <c r="D3" s="10" t="str">
        <f t="shared" ref="D3:D6" si="8">char(10004)</f>
        <v>✔</v>
      </c>
      <c r="E3" s="7" t="s">
        <v>34</v>
      </c>
      <c r="F3" s="11" t="str">
        <f t="shared" ref="F3:H3" si="4">char(10008)</f>
        <v>✘</v>
      </c>
      <c r="G3" s="11" t="str">
        <f t="shared" si="4"/>
        <v>✘</v>
      </c>
      <c r="H3" s="11" t="str">
        <f t="shared" si="4"/>
        <v>✘</v>
      </c>
      <c r="I3" s="10" t="str">
        <f t="shared" si="5"/>
        <v>✔</v>
      </c>
      <c r="J3" s="10" t="str">
        <f t="shared" ref="J3:K3" si="6">char(10004)</f>
        <v>✔</v>
      </c>
      <c r="K3" s="10" t="str">
        <f t="shared" si="6"/>
        <v>✔</v>
      </c>
      <c r="L3" s="11" t="str">
        <f t="shared" ref="L3:M3" si="7">char(10008)</f>
        <v>✘</v>
      </c>
      <c r="M3" s="11" t="str">
        <f t="shared" si="7"/>
        <v>✘</v>
      </c>
      <c r="N3" s="7" t="s">
        <v>36</v>
      </c>
      <c r="O3" s="7" t="s">
        <v>37</v>
      </c>
    </row>
    <row r="4">
      <c r="A4" s="6" t="s">
        <v>38</v>
      </c>
      <c r="B4" s="7" t="s">
        <v>40</v>
      </c>
      <c r="C4" s="10" t="str">
        <f t="shared" si="3"/>
        <v>✔</v>
      </c>
      <c r="D4" s="10" t="str">
        <f t="shared" si="8"/>
        <v>✔</v>
      </c>
      <c r="E4" s="7" t="s">
        <v>43</v>
      </c>
      <c r="F4" s="10" t="str">
        <f t="shared" ref="F4:G4" si="9">char(10004)</f>
        <v>✔</v>
      </c>
      <c r="G4" s="10" t="str">
        <f t="shared" si="9"/>
        <v>✔</v>
      </c>
      <c r="H4" s="14"/>
      <c r="I4" s="10" t="str">
        <f t="shared" si="5"/>
        <v>✔</v>
      </c>
      <c r="J4" s="11" t="str">
        <f t="shared" ref="J4:J5" si="12">char(10008)</f>
        <v>✘</v>
      </c>
      <c r="K4" s="10" t="str">
        <f>char(10004)</f>
        <v>✔</v>
      </c>
      <c r="L4" s="11" t="str">
        <f t="shared" ref="L4:M4" si="10">char(10008)</f>
        <v>✘</v>
      </c>
      <c r="M4" s="11" t="str">
        <f t="shared" si="10"/>
        <v>✘</v>
      </c>
      <c r="N4" s="7" t="s">
        <v>29</v>
      </c>
      <c r="O4" s="7" t="s">
        <v>46</v>
      </c>
    </row>
    <row r="5">
      <c r="A5" s="6" t="s">
        <v>47</v>
      </c>
      <c r="B5" s="7" t="s">
        <v>48</v>
      </c>
      <c r="C5" s="10" t="str">
        <f t="shared" si="3"/>
        <v>✔</v>
      </c>
      <c r="D5" s="10" t="str">
        <f t="shared" si="8"/>
        <v>✔</v>
      </c>
      <c r="E5" s="7" t="s">
        <v>49</v>
      </c>
      <c r="F5" s="10" t="str">
        <f t="shared" ref="F5:G5" si="11">char(10004)</f>
        <v>✔</v>
      </c>
      <c r="G5" s="10" t="str">
        <f t="shared" si="11"/>
        <v>✔</v>
      </c>
      <c r="H5" s="11" t="str">
        <f>char(10008)</f>
        <v>✘</v>
      </c>
      <c r="I5" s="10" t="str">
        <f t="shared" si="5"/>
        <v>✔</v>
      </c>
      <c r="J5" s="11" t="str">
        <f t="shared" si="12"/>
        <v>✘</v>
      </c>
      <c r="K5" s="11" t="str">
        <f t="shared" ref="K5:M5" si="13">char(10008)</f>
        <v>✘</v>
      </c>
      <c r="L5" s="11" t="str">
        <f t="shared" si="13"/>
        <v>✘</v>
      </c>
      <c r="M5" s="11" t="str">
        <f t="shared" si="13"/>
        <v>✘</v>
      </c>
      <c r="N5" s="7" t="s">
        <v>36</v>
      </c>
      <c r="O5" s="7" t="s">
        <v>54</v>
      </c>
    </row>
    <row r="6">
      <c r="A6" s="6" t="s">
        <v>55</v>
      </c>
      <c r="B6" s="7" t="s">
        <v>56</v>
      </c>
      <c r="C6" s="10" t="str">
        <f t="shared" si="3"/>
        <v>✔</v>
      </c>
      <c r="D6" s="10" t="str">
        <f t="shared" si="8"/>
        <v>✔</v>
      </c>
      <c r="E6" s="7" t="s">
        <v>57</v>
      </c>
      <c r="F6" s="10" t="str">
        <f t="shared" ref="F6:M6" si="14">char(10004)</f>
        <v>✔</v>
      </c>
      <c r="G6" s="10" t="str">
        <f t="shared" si="14"/>
        <v>✔</v>
      </c>
      <c r="H6" s="10" t="str">
        <f t="shared" si="14"/>
        <v>✔</v>
      </c>
      <c r="I6" s="10" t="str">
        <f t="shared" si="14"/>
        <v>✔</v>
      </c>
      <c r="J6" s="10" t="str">
        <f t="shared" si="14"/>
        <v>✔</v>
      </c>
      <c r="K6" s="10" t="str">
        <f t="shared" si="14"/>
        <v>✔</v>
      </c>
      <c r="L6" s="10" t="str">
        <f t="shared" si="14"/>
        <v>✔</v>
      </c>
      <c r="M6" s="10" t="str">
        <f t="shared" si="14"/>
        <v>✔</v>
      </c>
      <c r="N6" s="7" t="s">
        <v>29</v>
      </c>
      <c r="O6" s="7" t="s">
        <v>59</v>
      </c>
    </row>
  </sheetData>
  <printOptions horizontalCentered="1"/>
  <pageMargins bottom="0.75" footer="0.0" header="0.0" left="0.25" right="0.25" top="0.75"/>
  <pageSetup fitToHeight="0" orientation="portrait" pageOrder="overThenDown"/>
  <drawing r:id="rId1"/>
</worksheet>
</file>