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0" windowWidth="21060" windowHeight="110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" i="1" l="1"/>
  <c r="F7" i="1"/>
  <c r="F8" i="1"/>
  <c r="F9" i="1"/>
  <c r="F11" i="1"/>
  <c r="F13" i="1"/>
  <c r="F4" i="1"/>
  <c r="C4" i="1"/>
  <c r="C5" i="1"/>
  <c r="C6" i="1"/>
  <c r="C7" i="1"/>
  <c r="C8" i="1"/>
  <c r="C10" i="1"/>
  <c r="C11" i="1"/>
</calcChain>
</file>

<file path=xl/sharedStrings.xml><?xml version="1.0" encoding="utf-8"?>
<sst xmlns="http://schemas.openxmlformats.org/spreadsheetml/2006/main" count="32" uniqueCount="21">
  <si>
    <t>Fe3O4 in water</t>
  </si>
  <si>
    <t>&lt;- n (2.42)</t>
  </si>
  <si>
    <t>NiO in water</t>
  </si>
  <si>
    <t>&lt;- n (2.2)</t>
  </si>
  <si>
    <t>Zr</t>
  </si>
  <si>
    <t>ZrN</t>
  </si>
  <si>
    <t>Al2O3</t>
  </si>
  <si>
    <t>SiO2</t>
  </si>
  <si>
    <t>ZrO2</t>
  </si>
  <si>
    <t>TiO2</t>
  </si>
  <si>
    <t>TiB2</t>
  </si>
  <si>
    <t>MgO</t>
  </si>
  <si>
    <t>ZrC</t>
  </si>
  <si>
    <t>TiN</t>
  </si>
  <si>
    <t>CeO2</t>
  </si>
  <si>
    <t>TiC</t>
  </si>
  <si>
    <t>A_TWA</t>
  </si>
  <si>
    <t>n_1</t>
  </si>
  <si>
    <t>n_2</t>
  </si>
  <si>
    <t>n_3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</si>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</sst>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5</xdr:row>
      <xdr:rowOff>139700</xdr:rowOff>
    </xdr:from>
    <xdr:to>
      <xdr:col>13</xdr:col>
      <xdr:colOff>552450</xdr:colOff>
      <xdr:row>14</xdr:row>
      <xdr:rowOff>63500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0400" y="1257300"/>
          <a:ext cx="4419600" cy="158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/>
  </sheetViews>
  <sheetFormatPr defaultRowHeight="14.5" x14ac:dyDescent="0.35"/>
  <cols>
    <col min="3" max="3" width="12" bestFit="1" customWidth="1"/>
    <col min="6" max="6" width="11.36328125" bestFit="1" customWidth="1"/>
  </cols>
  <sheetData>
    <row r="1" spans="1:10" ht="15" thickBot="1" x14ac:dyDescent="0.4"/>
    <row r="2" spans="1:10" ht="29.5" thickBot="1" x14ac:dyDescent="0.4">
      <c r="A2" s="1" t="s">
        <v>0</v>
      </c>
      <c r="B2" s="1" t="s">
        <v>1</v>
      </c>
      <c r="C2" s="1" t="s">
        <v>16</v>
      </c>
      <c r="D2" s="1" t="s">
        <v>2</v>
      </c>
      <c r="E2" s="1" t="s">
        <v>3</v>
      </c>
      <c r="F2" s="1" t="s">
        <v>16</v>
      </c>
      <c r="H2" s="5" t="s">
        <v>17</v>
      </c>
      <c r="I2">
        <v>2.42</v>
      </c>
      <c r="J2">
        <v>2.2000000000000002</v>
      </c>
    </row>
    <row r="3" spans="1:10" x14ac:dyDescent="0.35">
      <c r="A3" s="2" t="s">
        <v>4</v>
      </c>
      <c r="B3" s="2"/>
      <c r="C3" s="2"/>
      <c r="D3" s="2" t="s">
        <v>5</v>
      </c>
      <c r="E3" s="2"/>
      <c r="F3" s="2"/>
      <c r="H3" t="s">
        <v>18</v>
      </c>
      <c r="I3">
        <v>1.33</v>
      </c>
    </row>
    <row r="4" spans="1:10" x14ac:dyDescent="0.35">
      <c r="A4" s="3" t="s">
        <v>6</v>
      </c>
      <c r="B4" s="3">
        <v>1.76</v>
      </c>
      <c r="C4" s="2">
        <f t="shared" ref="C4:C11" si="0">($I$2^2-$I$3^2)*(B4^2-$I$3^2)/(SQRT($I$2^2+$I$3^2)*SQRT(B4^2+$I$3^2)*(SQRT($I$2^2+$I$3^2)+SQRT(B4^2+$I$3^2)))</f>
        <v>0.17948077764549095</v>
      </c>
      <c r="D4" s="3" t="s">
        <v>7</v>
      </c>
      <c r="E4" s="3">
        <v>1.46</v>
      </c>
      <c r="F4" s="2">
        <f>($J$2^2-$I$3^2)*(E4^2-$I$3^2)/(SQRT($J$2^2+$I$3^2)*SQRT(E4^2+$I$3^2)*(SQRT($J$2^2+$I$3^2)+SQRT(E4^2+$I$3^2)))</f>
        <v>4.8262695547595075E-2</v>
      </c>
      <c r="H4" t="s">
        <v>19</v>
      </c>
      <c r="I4" t="s">
        <v>20</v>
      </c>
    </row>
    <row r="5" spans="1:10" x14ac:dyDescent="0.35">
      <c r="A5" s="2" t="s">
        <v>8</v>
      </c>
      <c r="B5" s="2">
        <v>2.13</v>
      </c>
      <c r="C5" s="2">
        <f t="shared" si="0"/>
        <v>0.30946122967712375</v>
      </c>
      <c r="D5" s="2" t="s">
        <v>9</v>
      </c>
      <c r="E5" s="2">
        <v>2.5499999999999998</v>
      </c>
      <c r="F5" s="2">
        <f t="shared" ref="F5:F13" si="1">($J$2^2-$I$3^2)*(E5^2-$I$3^2)/(SQRT($J$2^2+$I$3^2)*SQRT(E5^2+$I$3^2)*(SQRT($J$2^2+$I$3^2)+SQRT(E5^2+$I$3^2)))</f>
        <v>0.36098686311276723</v>
      </c>
    </row>
    <row r="6" spans="1:10" x14ac:dyDescent="0.35">
      <c r="A6" s="3" t="s">
        <v>9</v>
      </c>
      <c r="B6" s="3">
        <v>2.5499999999999998</v>
      </c>
      <c r="C6" s="2">
        <f t="shared" si="0"/>
        <v>0.43216798195751033</v>
      </c>
      <c r="D6" s="3" t="s">
        <v>4</v>
      </c>
      <c r="E6" s="3"/>
      <c r="F6" s="2"/>
    </row>
    <row r="7" spans="1:10" x14ac:dyDescent="0.35">
      <c r="A7" s="2" t="s">
        <v>10</v>
      </c>
      <c r="B7" s="2">
        <v>2.7</v>
      </c>
      <c r="C7" s="2">
        <f t="shared" si="0"/>
        <v>0.47049110004424105</v>
      </c>
      <c r="D7" s="2" t="s">
        <v>6</v>
      </c>
      <c r="E7" s="2">
        <v>1.76</v>
      </c>
      <c r="F7" s="2">
        <f t="shared" si="1"/>
        <v>0.15063002690148389</v>
      </c>
    </row>
    <row r="8" spans="1:10" x14ac:dyDescent="0.35">
      <c r="A8" s="3" t="s">
        <v>11</v>
      </c>
      <c r="B8" s="3">
        <v>1.73</v>
      </c>
      <c r="C8" s="2">
        <f t="shared" si="0"/>
        <v>0.1679524161709654</v>
      </c>
      <c r="D8" s="3" t="s">
        <v>8</v>
      </c>
      <c r="E8" s="3">
        <v>2.13</v>
      </c>
      <c r="F8" s="2">
        <f t="shared" si="1"/>
        <v>0.25911831236370436</v>
      </c>
    </row>
    <row r="9" spans="1:10" x14ac:dyDescent="0.35">
      <c r="A9" s="2" t="s">
        <v>12</v>
      </c>
      <c r="B9" s="2"/>
      <c r="C9" s="2"/>
      <c r="D9" s="2" t="s">
        <v>13</v>
      </c>
      <c r="E9" s="2">
        <v>1.35</v>
      </c>
      <c r="F9" s="2">
        <f t="shared" si="1"/>
        <v>7.5658113374502609E-3</v>
      </c>
    </row>
    <row r="10" spans="1:10" x14ac:dyDescent="0.35">
      <c r="A10" s="3" t="s">
        <v>14</v>
      </c>
      <c r="B10" s="3">
        <v>2.2000000000000002</v>
      </c>
      <c r="C10" s="2">
        <f t="shared" si="0"/>
        <v>0.3316304969192761</v>
      </c>
      <c r="D10" s="3" t="s">
        <v>12</v>
      </c>
      <c r="E10" s="3"/>
      <c r="F10" s="2"/>
    </row>
    <row r="11" spans="1:10" x14ac:dyDescent="0.35">
      <c r="A11" s="2" t="s">
        <v>7</v>
      </c>
      <c r="B11" s="2">
        <v>1.46</v>
      </c>
      <c r="C11" s="2">
        <f t="shared" si="0"/>
        <v>5.739469329832645E-2</v>
      </c>
      <c r="D11" s="2" t="s">
        <v>14</v>
      </c>
      <c r="E11" s="2">
        <v>2.2000000000000002</v>
      </c>
      <c r="F11" s="2">
        <f t="shared" si="1"/>
        <v>0.27756464677540527</v>
      </c>
    </row>
    <row r="12" spans="1:10" x14ac:dyDescent="0.35">
      <c r="A12" s="3" t="s">
        <v>15</v>
      </c>
      <c r="B12" s="3"/>
      <c r="C12" s="2"/>
      <c r="D12" s="3" t="s">
        <v>15</v>
      </c>
      <c r="E12" s="3"/>
      <c r="F12" s="2"/>
    </row>
    <row r="13" spans="1:10" ht="15" thickBot="1" x14ac:dyDescent="0.4">
      <c r="A13" s="4" t="s">
        <v>5</v>
      </c>
      <c r="B13" s="4"/>
      <c r="C13" s="2"/>
      <c r="D13" s="4" t="s">
        <v>10</v>
      </c>
      <c r="E13" s="4">
        <v>2.7</v>
      </c>
      <c r="F13" s="2">
        <f t="shared" si="1"/>
        <v>0.3926792991442129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2016-05-09T03:13:06Z</dcterms:created>
  <dcterms:modified xsi:type="dcterms:W3CDTF">2016-05-09T15:55:31Z</dcterms:modified>
</cp:coreProperties>
</file>