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3" i="1" l="1"/>
  <c r="E14" i="1"/>
  <c r="D14" i="1"/>
  <c r="E13" i="1" l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E3" i="1"/>
  <c r="D3" i="1"/>
  <c r="C3" i="1"/>
  <c r="B12" i="1"/>
  <c r="B11" i="1"/>
  <c r="B10" i="1"/>
  <c r="B8" i="1"/>
  <c r="B6" i="1"/>
  <c r="B5" i="1"/>
  <c r="B4" i="1"/>
</calcChain>
</file>

<file path=xl/sharedStrings.xml><?xml version="1.0" encoding="utf-8"?>
<sst xmlns="http://schemas.openxmlformats.org/spreadsheetml/2006/main" count="8" uniqueCount="6">
  <si>
    <t>Pixels</t>
  </si>
  <si>
    <t>Sample1</t>
  </si>
  <si>
    <t>Sample5</t>
  </si>
  <si>
    <t>Microns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</si>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</sst>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J18" sqref="J18"/>
    </sheetView>
  </sheetViews>
  <sheetFormatPr defaultRowHeight="14.5" x14ac:dyDescent="0.35"/>
  <sheetData>
    <row r="1" spans="1:5" x14ac:dyDescent="0.35">
      <c r="B1" t="s">
        <v>0</v>
      </c>
      <c r="D1" t="s">
        <v>3</v>
      </c>
    </row>
    <row r="2" spans="1:5" x14ac:dyDescent="0.35">
      <c r="B2" t="s">
        <v>1</v>
      </c>
      <c r="C2" t="s">
        <v>2</v>
      </c>
      <c r="D2" t="s">
        <v>1</v>
      </c>
      <c r="E2" t="s">
        <v>2</v>
      </c>
    </row>
    <row r="3" spans="1:5" x14ac:dyDescent="0.35">
      <c r="B3">
        <v>1305</v>
      </c>
      <c r="C3">
        <f>179*2</f>
        <v>358</v>
      </c>
      <c r="D3" s="1">
        <f>B3*0.009766</f>
        <v>12.744630000000001</v>
      </c>
      <c r="E3" s="1">
        <f>C3*0.010379</f>
        <v>3.7156819999999997</v>
      </c>
    </row>
    <row r="4" spans="1:5" x14ac:dyDescent="0.35">
      <c r="B4">
        <f>577*2</f>
        <v>1154</v>
      </c>
      <c r="C4">
        <v>902</v>
      </c>
      <c r="D4" s="1">
        <f t="shared" ref="D4:D12" si="0">B4*0.009766</f>
        <v>11.269964</v>
      </c>
      <c r="E4" s="1">
        <f t="shared" ref="E4:E12" si="1">C4*0.010379</f>
        <v>9.3618579999999998</v>
      </c>
    </row>
    <row r="5" spans="1:5" x14ac:dyDescent="0.35">
      <c r="B5">
        <f>322*2</f>
        <v>644</v>
      </c>
      <c r="C5">
        <v>704</v>
      </c>
      <c r="D5" s="1">
        <f t="shared" si="0"/>
        <v>6.2893040000000004</v>
      </c>
      <c r="E5" s="1">
        <f t="shared" si="1"/>
        <v>7.3068159999999995</v>
      </c>
    </row>
    <row r="6" spans="1:5" x14ac:dyDescent="0.35">
      <c r="B6">
        <f>345*2</f>
        <v>690</v>
      </c>
      <c r="C6">
        <v>723</v>
      </c>
      <c r="D6" s="1">
        <f t="shared" si="0"/>
        <v>6.7385400000000004</v>
      </c>
      <c r="E6" s="1">
        <f t="shared" si="1"/>
        <v>7.5040169999999993</v>
      </c>
    </row>
    <row r="7" spans="1:5" x14ac:dyDescent="0.35">
      <c r="B7">
        <v>1000</v>
      </c>
      <c r="C7">
        <v>1079</v>
      </c>
      <c r="D7" s="1">
        <f t="shared" si="0"/>
        <v>9.766</v>
      </c>
      <c r="E7" s="1">
        <f t="shared" si="1"/>
        <v>11.198941</v>
      </c>
    </row>
    <row r="8" spans="1:5" x14ac:dyDescent="0.35">
      <c r="B8">
        <f>555*2</f>
        <v>1110</v>
      </c>
      <c r="C8">
        <v>1109</v>
      </c>
      <c r="D8" s="1">
        <f t="shared" si="0"/>
        <v>10.840260000000001</v>
      </c>
      <c r="E8" s="1">
        <f t="shared" si="1"/>
        <v>11.510311</v>
      </c>
    </row>
    <row r="9" spans="1:5" x14ac:dyDescent="0.35">
      <c r="B9">
        <v>1202</v>
      </c>
      <c r="C9">
        <v>832</v>
      </c>
      <c r="D9" s="1">
        <f t="shared" si="0"/>
        <v>11.738732000000001</v>
      </c>
      <c r="E9" s="1">
        <f t="shared" si="1"/>
        <v>8.6353279999999994</v>
      </c>
    </row>
    <row r="10" spans="1:5" x14ac:dyDescent="0.35">
      <c r="B10">
        <f>516*2</f>
        <v>1032</v>
      </c>
      <c r="C10">
        <v>1059</v>
      </c>
      <c r="D10" s="1">
        <f t="shared" si="0"/>
        <v>10.078512</v>
      </c>
      <c r="E10" s="1">
        <f t="shared" si="1"/>
        <v>10.991360999999999</v>
      </c>
    </row>
    <row r="11" spans="1:5" x14ac:dyDescent="0.35">
      <c r="B11">
        <f>401*2</f>
        <v>802</v>
      </c>
      <c r="C11">
        <v>863</v>
      </c>
      <c r="D11" s="1">
        <f t="shared" si="0"/>
        <v>7.8323320000000001</v>
      </c>
      <c r="E11" s="1">
        <f t="shared" si="1"/>
        <v>8.957077</v>
      </c>
    </row>
    <row r="12" spans="1:5" x14ac:dyDescent="0.35">
      <c r="B12">
        <f>635*2</f>
        <v>1270</v>
      </c>
      <c r="C12">
        <v>1103</v>
      </c>
      <c r="D12" s="1">
        <f t="shared" si="0"/>
        <v>12.40282</v>
      </c>
      <c r="E12" s="1">
        <f t="shared" si="1"/>
        <v>11.448036999999999</v>
      </c>
    </row>
    <row r="13" spans="1:5" x14ac:dyDescent="0.35">
      <c r="A13" t="s">
        <v>4</v>
      </c>
      <c r="D13" s="2">
        <f>AVERAGE(D3:D12)</f>
        <v>9.9701094000000019</v>
      </c>
      <c r="E13" s="2">
        <f>AVERAGE(E3:E12)</f>
        <v>9.0629427999999983</v>
      </c>
    </row>
    <row r="14" spans="1:5" x14ac:dyDescent="0.35">
      <c r="A14" t="s">
        <v>5</v>
      </c>
      <c r="D14" s="2">
        <f>STDEV(D3:D12)</f>
        <v>2.3047228933147057</v>
      </c>
      <c r="E14" s="2">
        <f>STDEV(E3:E12)</f>
        <v>2.4574243934593083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2017-04-04T22:51:40Z</dcterms:modified>
</cp:coreProperties>
</file>