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tinop\Desktop\Pun PhD Thesis Lyx 02_28_2017\Results\Fractal Analysis\_Results\"/>
    </mc:Choice>
  </mc:AlternateContent>
  <bookViews>
    <workbookView xWindow="0" yWindow="0" windowWidth="16320" windowHeight="11900"/>
  </bookViews>
  <sheets>
    <sheet name="FractalToHeightResults" sheetId="1" r:id="rId1"/>
    <sheet name="Sheet1" sheetId="2" r:id="rId2"/>
  </sheets>
  <externalReferences>
    <externalReference r:id="rId3"/>
    <externalReference r:id="rId4"/>
  </externalReferences>
  <calcPr calcId="152511"/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3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3" i="2"/>
  <c r="C5" i="1" l="1"/>
  <c r="C6" i="1" l="1"/>
  <c r="C7" i="1" s="1"/>
  <c r="D5" i="1"/>
  <c r="D6" i="1" s="1"/>
  <c r="D7" i="1" s="1"/>
</calcChain>
</file>

<file path=xl/sharedStrings.xml><?xml version="1.0" encoding="utf-8"?>
<sst xmlns="http://schemas.openxmlformats.org/spreadsheetml/2006/main" count="9" uniqueCount="9">
  <si>
    <t>Helios</t>
  </si>
  <si>
    <t>px</t>
  </si>
  <si>
    <t>micron</t>
  </si>
  <si>
    <t>Angle</t>
  </si>
  <si>
    <t>Ratio</t>
  </si>
  <si>
    <t>actual microns</t>
  </si>
  <si>
    <t>micron/px</t>
  </si>
  <si>
    <t>Zeiss</t>
  </si>
  <si>
    <t>TrendLine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</si>
</sst>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65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Porosity</a:t>
            </a:r>
            <a:r>
              <a:rPr lang="en-US" baseline="0"/>
              <a:t> VS Height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Trendline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Sheet1!$B$3:$B$202</c:f>
              <c:numCache>
                <c:formatCode>General</c:formatCode>
                <c:ptCount val="2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5.0999999999999996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</c:v>
                </c:pt>
                <c:pt idx="163">
                  <c:v>8.1999999999999993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</c:v>
                </c:pt>
                <c:pt idx="168">
                  <c:v>8.4499999999999993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</c:v>
                </c:pt>
                <c:pt idx="173">
                  <c:v>8.6999999999999993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</c:v>
                </c:pt>
                <c:pt idx="178">
                  <c:v>8.9499999999999993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</c:v>
                </c:pt>
                <c:pt idx="183">
                  <c:v>9.1999999999999993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</c:v>
                </c:pt>
                <c:pt idx="192">
                  <c:v>9.65</c:v>
                </c:pt>
                <c:pt idx="193">
                  <c:v>9.6999999999999993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</c:v>
                </c:pt>
                <c:pt idx="197">
                  <c:v>9.9</c:v>
                </c:pt>
                <c:pt idx="198">
                  <c:v>9.9499999999999993</c:v>
                </c:pt>
                <c:pt idx="199">
                  <c:v>10</c:v>
                </c:pt>
              </c:numCache>
            </c:numRef>
          </c:xVal>
          <c:yVal>
            <c:numRef>
              <c:f>Sheet1!$D$3:$D$202</c:f>
              <c:numCache>
                <c:formatCode>General</c:formatCode>
                <c:ptCount val="200"/>
                <c:pt idx="0">
                  <c:v>44.529289440494523</c:v>
                </c:pt>
                <c:pt idx="1">
                  <c:v>39.541402329185154</c:v>
                </c:pt>
                <c:pt idx="2">
                  <c:v>36.623675411238807</c:v>
                </c:pt>
                <c:pt idx="3">
                  <c:v>34.553515217875784</c:v>
                </c:pt>
                <c:pt idx="4">
                  <c:v>32.947774222618733</c:v>
                </c:pt>
                <c:pt idx="5">
                  <c:v>31.635788299929438</c:v>
                </c:pt>
                <c:pt idx="6">
                  <c:v>30.526520007892486</c:v>
                </c:pt>
                <c:pt idx="7">
                  <c:v>29.565628106566422</c:v>
                </c:pt>
                <c:pt idx="8">
                  <c:v>28.718061381983084</c:v>
                </c:pt>
                <c:pt idx="9">
                  <c:v>27.959887111309367</c:v>
                </c:pt>
                <c:pt idx="10">
                  <c:v>27.274035057437445</c:v>
                </c:pt>
                <c:pt idx="11">
                  <c:v>26.647901188620072</c:v>
                </c:pt>
                <c:pt idx="12">
                  <c:v>26.071913864201303</c:v>
                </c:pt>
                <c:pt idx="13">
                  <c:v>25.53863289658312</c:v>
                </c:pt>
                <c:pt idx="14">
                  <c:v>25.042160193363017</c:v>
                </c:pt>
                <c:pt idx="15">
                  <c:v>24.577740995257056</c:v>
                </c:pt>
                <c:pt idx="16">
                  <c:v>24.141486216665989</c:v>
                </c:pt>
                <c:pt idx="17">
                  <c:v>23.730174270673718</c:v>
                </c:pt>
                <c:pt idx="18">
                  <c:v>23.341106546412814</c:v>
                </c:pt>
                <c:pt idx="19">
                  <c:v>22.972000000000001</c:v>
                </c:pt>
                <c:pt idx="20">
                  <c:v>22.620905978636767</c:v>
                </c:pt>
                <c:pt idx="21">
                  <c:v>22.286147946128079</c:v>
                </c:pt>
                <c:pt idx="22">
                  <c:v>21.96627306266836</c:v>
                </c:pt>
                <c:pt idx="23">
                  <c:v>21.660014077310706</c:v>
                </c:pt>
                <c:pt idx="24">
                  <c:v>21.366259004742947</c:v>
                </c:pt>
                <c:pt idx="25">
                  <c:v>21.084026752891937</c:v>
                </c:pt>
                <c:pt idx="26">
                  <c:v>20.812447352727368</c:v>
                </c:pt>
                <c:pt idx="27">
                  <c:v>20.550745785273755</c:v>
                </c:pt>
                <c:pt idx="28">
                  <c:v>20.298228647911852</c:v>
                </c:pt>
                <c:pt idx="29">
                  <c:v>20.054273082053651</c:v>
                </c:pt>
                <c:pt idx="30">
                  <c:v>19.818317517019409</c:v>
                </c:pt>
                <c:pt idx="31">
                  <c:v>19.589853883947686</c:v>
                </c:pt>
                <c:pt idx="32">
                  <c:v>19.368421028181729</c:v>
                </c:pt>
                <c:pt idx="33">
                  <c:v>19.153599105356623</c:v>
                </c:pt>
                <c:pt idx="34">
                  <c:v>18.9450047900167</c:v>
                </c:pt>
                <c:pt idx="35">
                  <c:v>18.742287159364352</c:v>
                </c:pt>
                <c:pt idx="36">
                  <c:v>18.545124141106683</c:v>
                </c:pt>
                <c:pt idx="37">
                  <c:v>18.353219435103448</c:v>
                </c:pt>
                <c:pt idx="38">
                  <c:v>18.166299834945583</c:v>
                </c:pt>
                <c:pt idx="39">
                  <c:v>17.984112888690635</c:v>
                </c:pt>
                <c:pt idx="40">
                  <c:v>17.806424848490323</c:v>
                </c:pt>
                <c:pt idx="41">
                  <c:v>17.633018867327401</c:v>
                </c:pt>
                <c:pt idx="42">
                  <c:v>17.463693407963646</c:v>
                </c:pt>
                <c:pt idx="43">
                  <c:v>17.298260834818713</c:v>
                </c:pt>
                <c:pt idx="44">
                  <c:v>17.136546164107301</c:v>
                </c:pt>
                <c:pt idx="45">
                  <c:v>16.978385951358995</c:v>
                </c:pt>
                <c:pt idx="46">
                  <c:v>16.823627298588939</c:v>
                </c:pt>
                <c:pt idx="47">
                  <c:v>16.672126966001336</c:v>
                </c:pt>
                <c:pt idx="48">
                  <c:v>16.52375057529045</c:v>
                </c:pt>
                <c:pt idx="49">
                  <c:v>16.378371893433581</c:v>
                </c:pt>
                <c:pt idx="50">
                  <c:v>16.235872187410273</c:v>
                </c:pt>
                <c:pt idx="51">
                  <c:v>16.096139641582567</c:v>
                </c:pt>
                <c:pt idx="52">
                  <c:v>15.959068830573454</c:v>
                </c:pt>
                <c:pt idx="53">
                  <c:v>15.824560241418002</c:v>
                </c:pt>
                <c:pt idx="54">
                  <c:v>15.69251983956166</c:v>
                </c:pt>
                <c:pt idx="55">
                  <c:v>15.562858673964389</c:v>
                </c:pt>
                <c:pt idx="56">
                  <c:v>15.435492517157098</c:v>
                </c:pt>
                <c:pt idx="57">
                  <c:v>15.310341536602488</c:v>
                </c:pt>
                <c:pt idx="58">
                  <c:v>15.187329994148964</c:v>
                </c:pt>
                <c:pt idx="59">
                  <c:v>15.066385970744284</c:v>
                </c:pt>
                <c:pt idx="60">
                  <c:v>14.947441113903373</c:v>
                </c:pt>
                <c:pt idx="61">
                  <c:v>14.830430405710041</c:v>
                </c:pt>
                <c:pt idx="62">
                  <c:v>14.715291949381051</c:v>
                </c:pt>
                <c:pt idx="63">
                  <c:v>14.601966772638322</c:v>
                </c:pt>
                <c:pt idx="64">
                  <c:v>14.490398646325517</c:v>
                </c:pt>
                <c:pt idx="65">
                  <c:v>14.380533916872363</c:v>
                </c:pt>
                <c:pt idx="66">
                  <c:v>14.272321351357128</c:v>
                </c:pt>
                <c:pt idx="67">
                  <c:v>14.165711994047257</c:v>
                </c:pt>
                <c:pt idx="68">
                  <c:v>14.060659033412643</c:v>
                </c:pt>
                <c:pt idx="69">
                  <c:v>13.957117678707332</c:v>
                </c:pt>
                <c:pt idx="70">
                  <c:v>13.855045045305216</c:v>
                </c:pt>
                <c:pt idx="71">
                  <c:v>13.754400048054988</c:v>
                </c:pt>
                <c:pt idx="72">
                  <c:v>13.655143301990698</c:v>
                </c:pt>
                <c:pt idx="73">
                  <c:v>13.557237029797314</c:v>
                </c:pt>
                <c:pt idx="74">
                  <c:v>13.460644975487231</c:v>
                </c:pt>
                <c:pt idx="75">
                  <c:v>13.365332323794084</c:v>
                </c:pt>
                <c:pt idx="76">
                  <c:v>13.271265624835412</c:v>
                </c:pt>
                <c:pt idx="77">
                  <c:v>13.178412723636219</c:v>
                </c:pt>
                <c:pt idx="78">
                  <c:v>13.086742694141833</c:v>
                </c:pt>
                <c:pt idx="79">
                  <c:v>12.996225777381269</c:v>
                </c:pt>
                <c:pt idx="80">
                  <c:v>12.906833323471652</c:v>
                </c:pt>
                <c:pt idx="81">
                  <c:v>12.818537737180955</c:v>
                </c:pt>
                <c:pt idx="82">
                  <c:v>12.731312426790202</c:v>
                </c:pt>
                <c:pt idx="83">
                  <c:v>12.645131756018035</c:v>
                </c:pt>
                <c:pt idx="84">
                  <c:v>12.559970998790204</c:v>
                </c:pt>
                <c:pt idx="85">
                  <c:v>12.47580629665428</c:v>
                </c:pt>
                <c:pt idx="86">
                  <c:v>12.392614618656138</c:v>
                </c:pt>
                <c:pt idx="87">
                  <c:v>12.310373723509347</c:v>
                </c:pt>
                <c:pt idx="88">
                  <c:v>12.229062123902043</c:v>
                </c:pt>
                <c:pt idx="89">
                  <c:v>12.148659052797933</c:v>
                </c:pt>
                <c:pt idx="90">
                  <c:v>12.069144431599268</c:v>
                </c:pt>
                <c:pt idx="91">
                  <c:v>11.990498840049629</c:v>
                </c:pt>
                <c:pt idx="92">
                  <c:v>11.912703487763691</c:v>
                </c:pt>
                <c:pt idx="93">
                  <c:v>11.835740187279573</c:v>
                </c:pt>
                <c:pt idx="94">
                  <c:v>11.759591328537029</c:v>
                </c:pt>
                <c:pt idx="95">
                  <c:v>11.684239854691972</c:v>
                </c:pt>
                <c:pt idx="96">
                  <c:v>11.609669239184178</c:v>
                </c:pt>
                <c:pt idx="97">
                  <c:v>11.535863463981086</c:v>
                </c:pt>
                <c:pt idx="98">
                  <c:v>11.462806998926013</c:v>
                </c:pt>
                <c:pt idx="99">
                  <c:v>11.390484782124217</c:v>
                </c:pt>
                <c:pt idx="100">
                  <c:v>11.318882201304818</c:v>
                </c:pt>
                <c:pt idx="101">
                  <c:v>11.247985076100907</c:v>
                </c:pt>
                <c:pt idx="102">
                  <c:v>11.177779641194062</c:v>
                </c:pt>
                <c:pt idx="103">
                  <c:v>11.108252530273203</c:v>
                </c:pt>
                <c:pt idx="104">
                  <c:v>11.039390760760982</c:v>
                </c:pt>
                <c:pt idx="105">
                  <c:v>10.971181719264086</c:v>
                </c:pt>
                <c:pt idx="106">
                  <c:v>10.903613147706645</c:v>
                </c:pt>
                <c:pt idx="107">
                  <c:v>10.836673130108634</c:v>
                </c:pt>
                <c:pt idx="108">
                  <c:v>10.770350079973602</c:v>
                </c:pt>
                <c:pt idx="109">
                  <c:v>10.704632728252294</c:v>
                </c:pt>
                <c:pt idx="110">
                  <c:v>10.639510111850965</c:v>
                </c:pt>
                <c:pt idx="111">
                  <c:v>10.574971562655021</c:v>
                </c:pt>
                <c:pt idx="112">
                  <c:v>10.511006697040518</c:v>
                </c:pt>
                <c:pt idx="113">
                  <c:v>10.44760540584773</c:v>
                </c:pt>
                <c:pt idx="114">
                  <c:v>10.384757844792574</c:v>
                </c:pt>
                <c:pt idx="115">
                  <c:v>10.32245442529312</c:v>
                </c:pt>
                <c:pt idx="116">
                  <c:v>10.260685805689869</c:v>
                </c:pt>
                <c:pt idx="117">
                  <c:v>10.199442882839596</c:v>
                </c:pt>
                <c:pt idx="118">
                  <c:v>10.138716784063956</c:v>
                </c:pt>
                <c:pt idx="119">
                  <c:v>10.078498859434918</c:v>
                </c:pt>
                <c:pt idx="120">
                  <c:v>10.018780674380373</c:v>
                </c:pt>
                <c:pt idx="121">
                  <c:v>9.9595540025940075</c:v>
                </c:pt>
                <c:pt idx="122">
                  <c:v>9.9008108192346036</c:v>
                </c:pt>
                <c:pt idx="123">
                  <c:v>9.8425432944006754</c:v>
                </c:pt>
                <c:pt idx="124">
                  <c:v>9.7847437868671623</c:v>
                </c:pt>
                <c:pt idx="125">
                  <c:v>9.7274048380716867</c:v>
                </c:pt>
                <c:pt idx="126">
                  <c:v>9.6705191663384991</c:v>
                </c:pt>
                <c:pt idx="127">
                  <c:v>9.6140796613289545</c:v>
                </c:pt>
                <c:pt idx="128">
                  <c:v>9.5580793787079283</c:v>
                </c:pt>
                <c:pt idx="129">
                  <c:v>9.5025115350161506</c:v>
                </c:pt>
                <c:pt idx="130">
                  <c:v>9.4473695027390345</c:v>
                </c:pt>
                <c:pt idx="131">
                  <c:v>9.3926468055629968</c:v>
                </c:pt>
                <c:pt idx="132">
                  <c:v>9.3383371138107805</c:v>
                </c:pt>
                <c:pt idx="133">
                  <c:v>9.2844342400477622</c:v>
                </c:pt>
                <c:pt idx="134">
                  <c:v>9.2309321348515816</c:v>
                </c:pt>
                <c:pt idx="135">
                  <c:v>9.177824882737891</c:v>
                </c:pt>
                <c:pt idx="136">
                  <c:v>9.125106698235335</c:v>
                </c:pt>
                <c:pt idx="137">
                  <c:v>9.072771922103275</c:v>
                </c:pt>
                <c:pt idx="138">
                  <c:v>9.0208150176860631</c:v>
                </c:pt>
                <c:pt idx="139">
                  <c:v>8.9692305673979682</c:v>
                </c:pt>
                <c:pt idx="140">
                  <c:v>8.9180132693332208</c:v>
                </c:pt>
                <c:pt idx="141">
                  <c:v>8.8671579339958484</c:v>
                </c:pt>
                <c:pt idx="142">
                  <c:v>8.816659481144228</c:v>
                </c:pt>
                <c:pt idx="143">
                  <c:v>8.7665129367456203</c:v>
                </c:pt>
                <c:pt idx="144">
                  <c:v>8.7167134300360676</c:v>
                </c:pt>
                <c:pt idx="145">
                  <c:v>8.6672561906813321</c:v>
                </c:pt>
                <c:pt idx="146">
                  <c:v>8.6181365460347354</c:v>
                </c:pt>
                <c:pt idx="147">
                  <c:v>8.5693499184879478</c:v>
                </c:pt>
                <c:pt idx="148">
                  <c:v>8.5208918229109951</c:v>
                </c:pt>
                <c:pt idx="149">
                  <c:v>8.4727578641778649</c:v>
                </c:pt>
                <c:pt idx="150">
                  <c:v>8.4249437347743257</c:v>
                </c:pt>
                <c:pt idx="151">
                  <c:v>8.3774452124847176</c:v>
                </c:pt>
                <c:pt idx="152">
                  <c:v>8.3302581581545549</c:v>
                </c:pt>
                <c:pt idx="153">
                  <c:v>8.2833785135260456</c:v>
                </c:pt>
                <c:pt idx="154">
                  <c:v>8.2368022991436227</c:v>
                </c:pt>
                <c:pt idx="155">
                  <c:v>8.1905256123268515</c:v>
                </c:pt>
                <c:pt idx="156">
                  <c:v>8.1445446252080984</c:v>
                </c:pt>
                <c:pt idx="157">
                  <c:v>8.0988555828324671</c:v>
                </c:pt>
                <c:pt idx="158">
                  <c:v>8.0534548013177343</c:v>
                </c:pt>
                <c:pt idx="159">
                  <c:v>8.0083386660719036</c:v>
                </c:pt>
                <c:pt idx="160">
                  <c:v>7.9635036300663238</c:v>
                </c:pt>
                <c:pt idx="161">
                  <c:v>7.9189462121622842</c:v>
                </c:pt>
                <c:pt idx="162">
                  <c:v>7.874662995489059</c:v>
                </c:pt>
                <c:pt idx="163">
                  <c:v>7.8306506258715896</c:v>
                </c:pt>
                <c:pt idx="164">
                  <c:v>7.7869058103059441</c:v>
                </c:pt>
                <c:pt idx="165">
                  <c:v>7.7434253154808346</c:v>
                </c:pt>
                <c:pt idx="166">
                  <c:v>7.7002059663435514</c:v>
                </c:pt>
                <c:pt idx="167">
                  <c:v>7.6572446447086708</c:v>
                </c:pt>
                <c:pt idx="168">
                  <c:v>7.6145382879080863</c:v>
                </c:pt>
                <c:pt idx="169">
                  <c:v>7.5720838874808383</c:v>
                </c:pt>
                <c:pt idx="170">
                  <c:v>7.5298784879013798</c:v>
                </c:pt>
                <c:pt idx="171">
                  <c:v>7.4879191853449143</c:v>
                </c:pt>
                <c:pt idx="172">
                  <c:v>7.4462031264885038</c:v>
                </c:pt>
                <c:pt idx="173">
                  <c:v>7.404727507346772</c:v>
                </c:pt>
                <c:pt idx="174">
                  <c:v>7.3634895721409137</c:v>
                </c:pt>
                <c:pt idx="175">
                  <c:v>7.3224866121999792</c:v>
                </c:pt>
                <c:pt idx="176">
                  <c:v>7.2817159648932481</c:v>
                </c:pt>
                <c:pt idx="177">
                  <c:v>7.2411750125926755</c:v>
                </c:pt>
                <c:pt idx="178">
                  <c:v>7.2008611816644468</c:v>
                </c:pt>
                <c:pt idx="179">
                  <c:v>7.1607719414885658</c:v>
                </c:pt>
                <c:pt idx="180">
                  <c:v>7.1209048035056384</c:v>
                </c:pt>
                <c:pt idx="181">
                  <c:v>7.0812573202899021</c:v>
                </c:pt>
                <c:pt idx="182">
                  <c:v>7.0418270846476556</c:v>
                </c:pt>
                <c:pt idx="183">
                  <c:v>7.0026117287402609</c:v>
                </c:pt>
                <c:pt idx="184">
                  <c:v>6.9636089232308933</c:v>
                </c:pt>
                <c:pt idx="185">
                  <c:v>6.9248163764543236</c:v>
                </c:pt>
                <c:pt idx="186">
                  <c:v>6.8862318336089174</c:v>
                </c:pt>
                <c:pt idx="187">
                  <c:v>6.8478530759702068</c:v>
                </c:pt>
                <c:pt idx="188">
                  <c:v>6.8096779201253348</c:v>
                </c:pt>
                <c:pt idx="189">
                  <c:v>6.7717042172276614</c:v>
                </c:pt>
                <c:pt idx="190">
                  <c:v>6.7339298522709718</c:v>
                </c:pt>
                <c:pt idx="191">
                  <c:v>6.6963527433826044</c:v>
                </c:pt>
                <c:pt idx="192">
                  <c:v>6.6589708411349626</c:v>
                </c:pt>
                <c:pt idx="193">
                  <c:v>6.6217821278748126</c:v>
                </c:pt>
                <c:pt idx="194">
                  <c:v>6.584784617069797</c:v>
                </c:pt>
                <c:pt idx="195">
                  <c:v>6.5479763526717178</c:v>
                </c:pt>
                <c:pt idx="196">
                  <c:v>6.5113554084959553</c:v>
                </c:pt>
                <c:pt idx="197">
                  <c:v>6.4749198876166432</c:v>
                </c:pt>
                <c:pt idx="198">
                  <c:v>6.4386679217770748</c:v>
                </c:pt>
                <c:pt idx="199">
                  <c:v>6.4025976708148491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FractalToHeightResults!#REF!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[1]FractalToHeightResults!$C$2:$C$206</c:f>
                <c:numCache>
                  <c:formatCode>General</c:formatCode>
                  <c:ptCount val="205"/>
                  <c:pt idx="0">
                    <c:v>7.9048400000000001</c:v>
                  </c:pt>
                  <c:pt idx="1">
                    <c:v>14.0572</c:v>
                  </c:pt>
                  <c:pt idx="2">
                    <c:v>6.64968</c:v>
                  </c:pt>
                  <c:pt idx="3">
                    <c:v>6.5415900000000002</c:v>
                  </c:pt>
                  <c:pt idx="4">
                    <c:v>6.9946000000000002</c:v>
                  </c:pt>
                  <c:pt idx="5">
                    <c:v>4.6520400000000004</c:v>
                  </c:pt>
                  <c:pt idx="6">
                    <c:v>6.9122199999999996</c:v>
                  </c:pt>
                  <c:pt idx="7">
                    <c:v>3.8222</c:v>
                  </c:pt>
                  <c:pt idx="8">
                    <c:v>6.73529</c:v>
                  </c:pt>
                  <c:pt idx="9">
                    <c:v>5.5155700000000003</c:v>
                  </c:pt>
                  <c:pt idx="10">
                    <c:v>7.0622800000000003</c:v>
                  </c:pt>
                  <c:pt idx="11">
                    <c:v>3.5289000000000001</c:v>
                  </c:pt>
                  <c:pt idx="12">
                    <c:v>7.90395</c:v>
                  </c:pt>
                  <c:pt idx="13">
                    <c:v>3.26512</c:v>
                  </c:pt>
                  <c:pt idx="14">
                    <c:v>7.6474900000000003</c:v>
                  </c:pt>
                  <c:pt idx="15">
                    <c:v>2.4621</c:v>
                  </c:pt>
                  <c:pt idx="16">
                    <c:v>7.5898000000000003</c:v>
                  </c:pt>
                  <c:pt idx="17">
                    <c:v>2.96469</c:v>
                  </c:pt>
                  <c:pt idx="18">
                    <c:v>7.1974999999999998</c:v>
                  </c:pt>
                  <c:pt idx="19">
                    <c:v>2.9315199999999999</c:v>
                  </c:pt>
                  <c:pt idx="20">
                    <c:v>7.0458299999999996</c:v>
                  </c:pt>
                  <c:pt idx="21">
                    <c:v>1.74308</c:v>
                  </c:pt>
                  <c:pt idx="22">
                    <c:v>10.3817</c:v>
                  </c:pt>
                  <c:pt idx="23">
                    <c:v>1.61439</c:v>
                  </c:pt>
                  <c:pt idx="24">
                    <c:v>11.0572</c:v>
                  </c:pt>
                  <c:pt idx="25">
                    <c:v>0</c:v>
                  </c:pt>
                  <c:pt idx="26">
                    <c:v>10.202</c:v>
                  </c:pt>
                  <c:pt idx="27">
                    <c:v>12.496</c:v>
                  </c:pt>
                  <c:pt idx="28">
                    <c:v>0</c:v>
                  </c:pt>
                </c:numCache>
              </c:numRef>
            </c:plus>
            <c:minus>
              <c:numRef>
                <c:f>[1]FractalToHeightResults!$C$2:$C$206</c:f>
                <c:numCache>
                  <c:formatCode>General</c:formatCode>
                  <c:ptCount val="205"/>
                  <c:pt idx="0">
                    <c:v>7.9048400000000001</c:v>
                  </c:pt>
                  <c:pt idx="1">
                    <c:v>14.0572</c:v>
                  </c:pt>
                  <c:pt idx="2">
                    <c:v>6.64968</c:v>
                  </c:pt>
                  <c:pt idx="3">
                    <c:v>6.5415900000000002</c:v>
                  </c:pt>
                  <c:pt idx="4">
                    <c:v>6.9946000000000002</c:v>
                  </c:pt>
                  <c:pt idx="5">
                    <c:v>4.6520400000000004</c:v>
                  </c:pt>
                  <c:pt idx="6">
                    <c:v>6.9122199999999996</c:v>
                  </c:pt>
                  <c:pt idx="7">
                    <c:v>3.8222</c:v>
                  </c:pt>
                  <c:pt idx="8">
                    <c:v>6.73529</c:v>
                  </c:pt>
                  <c:pt idx="9">
                    <c:v>5.5155700000000003</c:v>
                  </c:pt>
                  <c:pt idx="10">
                    <c:v>7.0622800000000003</c:v>
                  </c:pt>
                  <c:pt idx="11">
                    <c:v>3.5289000000000001</c:v>
                  </c:pt>
                  <c:pt idx="12">
                    <c:v>7.90395</c:v>
                  </c:pt>
                  <c:pt idx="13">
                    <c:v>3.26512</c:v>
                  </c:pt>
                  <c:pt idx="14">
                    <c:v>7.6474900000000003</c:v>
                  </c:pt>
                  <c:pt idx="15">
                    <c:v>2.4621</c:v>
                  </c:pt>
                  <c:pt idx="16">
                    <c:v>7.5898000000000003</c:v>
                  </c:pt>
                  <c:pt idx="17">
                    <c:v>2.96469</c:v>
                  </c:pt>
                  <c:pt idx="18">
                    <c:v>7.1974999999999998</c:v>
                  </c:pt>
                  <c:pt idx="19">
                    <c:v>2.9315199999999999</c:v>
                  </c:pt>
                  <c:pt idx="20">
                    <c:v>7.0458299999999996</c:v>
                  </c:pt>
                  <c:pt idx="21">
                    <c:v>1.74308</c:v>
                  </c:pt>
                  <c:pt idx="22">
                    <c:v>10.3817</c:v>
                  </c:pt>
                  <c:pt idx="23">
                    <c:v>1.61439</c:v>
                  </c:pt>
                  <c:pt idx="24">
                    <c:v>11.0572</c:v>
                  </c:pt>
                  <c:pt idx="25">
                    <c:v>0</c:v>
                  </c:pt>
                  <c:pt idx="26">
                    <c:v>10.202</c:v>
                  </c:pt>
                  <c:pt idx="27">
                    <c:v>12.496</c:v>
                  </c:pt>
                  <c:pt idx="2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[1]FractalToHeightResults!$A$2:$A$206</c:f>
              <c:numCache>
                <c:formatCode>General</c:formatCode>
                <c:ptCount val="205"/>
                <c:pt idx="0">
                  <c:v>0.31251200000000001</c:v>
                </c:pt>
                <c:pt idx="1">
                  <c:v>0.33212799999999998</c:v>
                </c:pt>
                <c:pt idx="2">
                  <c:v>0.93753600000000004</c:v>
                </c:pt>
                <c:pt idx="3">
                  <c:v>0.99638400000000005</c:v>
                </c:pt>
                <c:pt idx="4">
                  <c:v>1.5625599999999999</c:v>
                </c:pt>
                <c:pt idx="5">
                  <c:v>1.6606399999999999</c:v>
                </c:pt>
                <c:pt idx="6">
                  <c:v>2.1875800000000001</c:v>
                </c:pt>
                <c:pt idx="7">
                  <c:v>2.3249</c:v>
                </c:pt>
                <c:pt idx="8">
                  <c:v>2.8126099999999998</c:v>
                </c:pt>
                <c:pt idx="9">
                  <c:v>2.98915</c:v>
                </c:pt>
                <c:pt idx="10">
                  <c:v>3.43763</c:v>
                </c:pt>
                <c:pt idx="11">
                  <c:v>3.65341</c:v>
                </c:pt>
                <c:pt idx="12">
                  <c:v>4.0626600000000002</c:v>
                </c:pt>
                <c:pt idx="13">
                  <c:v>4.3176600000000001</c:v>
                </c:pt>
                <c:pt idx="14">
                  <c:v>4.6876800000000003</c:v>
                </c:pt>
                <c:pt idx="15">
                  <c:v>4.9819199999999997</c:v>
                </c:pt>
                <c:pt idx="16">
                  <c:v>5.3127000000000004</c:v>
                </c:pt>
                <c:pt idx="17">
                  <c:v>5.6461800000000002</c:v>
                </c:pt>
                <c:pt idx="18">
                  <c:v>5.9377300000000002</c:v>
                </c:pt>
                <c:pt idx="19">
                  <c:v>6.3104300000000002</c:v>
                </c:pt>
                <c:pt idx="20">
                  <c:v>6.5627500000000003</c:v>
                </c:pt>
                <c:pt idx="21">
                  <c:v>6.9746899999999998</c:v>
                </c:pt>
                <c:pt idx="22">
                  <c:v>7.1877800000000001</c:v>
                </c:pt>
                <c:pt idx="23">
                  <c:v>7.6389399999999998</c:v>
                </c:pt>
                <c:pt idx="24">
                  <c:v>7.8128000000000002</c:v>
                </c:pt>
                <c:pt idx="25">
                  <c:v>8.3032000000000004</c:v>
                </c:pt>
                <c:pt idx="26">
                  <c:v>8.4378200000000003</c:v>
                </c:pt>
                <c:pt idx="27">
                  <c:v>9.0628499999999992</c:v>
                </c:pt>
                <c:pt idx="28">
                  <c:v>9.6878700000000002</c:v>
                </c:pt>
              </c:numCache>
            </c:numRef>
          </c:xVal>
          <c:yVal>
            <c:numRef>
              <c:f>[1]FractalToHeightResults!$B$2:$B$206</c:f>
              <c:numCache>
                <c:formatCode>General</c:formatCode>
                <c:ptCount val="205"/>
                <c:pt idx="0">
                  <c:v>34.158700000000003</c:v>
                </c:pt>
                <c:pt idx="1">
                  <c:v>32.680799999999998</c:v>
                </c:pt>
                <c:pt idx="2">
                  <c:v>25.073599999999999</c:v>
                </c:pt>
                <c:pt idx="3">
                  <c:v>18.036999999999999</c:v>
                </c:pt>
                <c:pt idx="4">
                  <c:v>21.1828</c:v>
                </c:pt>
                <c:pt idx="5">
                  <c:v>14.649699999999999</c:v>
                </c:pt>
                <c:pt idx="6">
                  <c:v>19.982700000000001</c:v>
                </c:pt>
                <c:pt idx="7">
                  <c:v>12.7293</c:v>
                </c:pt>
                <c:pt idx="8">
                  <c:v>18.436900000000001</c:v>
                </c:pt>
                <c:pt idx="9">
                  <c:v>11.551500000000001</c:v>
                </c:pt>
                <c:pt idx="10">
                  <c:v>18.4284</c:v>
                </c:pt>
                <c:pt idx="11">
                  <c:v>9.8881999999999994</c:v>
                </c:pt>
                <c:pt idx="12">
                  <c:v>17.109200000000001</c:v>
                </c:pt>
                <c:pt idx="13">
                  <c:v>8.2577499999999997</c:v>
                </c:pt>
                <c:pt idx="14">
                  <c:v>14.9819</c:v>
                </c:pt>
                <c:pt idx="15">
                  <c:v>7.3318000000000003</c:v>
                </c:pt>
                <c:pt idx="16">
                  <c:v>12.6229</c:v>
                </c:pt>
                <c:pt idx="17">
                  <c:v>7.8496199999999998</c:v>
                </c:pt>
                <c:pt idx="18">
                  <c:v>10.6241</c:v>
                </c:pt>
                <c:pt idx="19">
                  <c:v>7.7835599999999996</c:v>
                </c:pt>
                <c:pt idx="20">
                  <c:v>10.0185</c:v>
                </c:pt>
                <c:pt idx="21">
                  <c:v>6.7253600000000002</c:v>
                </c:pt>
                <c:pt idx="22">
                  <c:v>11.0275</c:v>
                </c:pt>
                <c:pt idx="23">
                  <c:v>6.3080100000000003</c:v>
                </c:pt>
                <c:pt idx="24">
                  <c:v>11.523300000000001</c:v>
                </c:pt>
                <c:pt idx="25">
                  <c:v>9.1227800000000006</c:v>
                </c:pt>
                <c:pt idx="26">
                  <c:v>11.7181</c:v>
                </c:pt>
                <c:pt idx="27">
                  <c:v>12.1282</c:v>
                </c:pt>
                <c:pt idx="28">
                  <c:v>19.437899999999999</c:v>
                </c:pt>
              </c:numCache>
            </c:numRef>
          </c:y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518496"/>
        <c:axId val="432519280"/>
      </c:scatterChart>
      <c:valAx>
        <c:axId val="432518496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Height from Cladding (µm)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519280"/>
        <c:crosses val="autoZero"/>
        <c:crossBetween val="midCat"/>
      </c:valAx>
      <c:valAx>
        <c:axId val="432519280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Porosity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51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Fractal Dimension VS Height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Trendline</c:v>
          </c:tx>
          <c:spPr>
            <a:ln w="63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Sheet1!$B$3:$B$202</c:f>
              <c:numCache>
                <c:formatCode>General</c:formatCode>
                <c:ptCount val="2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5.0999999999999996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</c:v>
                </c:pt>
                <c:pt idx="163">
                  <c:v>8.1999999999999993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</c:v>
                </c:pt>
                <c:pt idx="168">
                  <c:v>8.4499999999999993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</c:v>
                </c:pt>
                <c:pt idx="173">
                  <c:v>8.6999999999999993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</c:v>
                </c:pt>
                <c:pt idx="178">
                  <c:v>8.9499999999999993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</c:v>
                </c:pt>
                <c:pt idx="183">
                  <c:v>9.1999999999999993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</c:v>
                </c:pt>
                <c:pt idx="192">
                  <c:v>9.65</c:v>
                </c:pt>
                <c:pt idx="193">
                  <c:v>9.6999999999999993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</c:v>
                </c:pt>
                <c:pt idx="197">
                  <c:v>9.9</c:v>
                </c:pt>
                <c:pt idx="198">
                  <c:v>9.9499999999999993</c:v>
                </c:pt>
                <c:pt idx="199">
                  <c:v>10</c:v>
                </c:pt>
              </c:numCache>
            </c:numRef>
          </c:xVal>
          <c:yVal>
            <c:numRef>
              <c:f>Sheet1!$C$3:$C$202</c:f>
              <c:numCache>
                <c:formatCode>General</c:formatCode>
                <c:ptCount val="200"/>
                <c:pt idx="0">
                  <c:v>1.9303793373735869</c:v>
                </c:pt>
                <c:pt idx="1">
                  <c:v>1.8458153813452736</c:v>
                </c:pt>
                <c:pt idx="2">
                  <c:v>1.7963486381560774</c:v>
                </c:pt>
                <c:pt idx="3">
                  <c:v>1.7612514253169602</c:v>
                </c:pt>
                <c:pt idx="4">
                  <c:v>1.7340279120566267</c:v>
                </c:pt>
                <c:pt idx="5">
                  <c:v>1.7117846821277642</c:v>
                </c:pt>
                <c:pt idx="6">
                  <c:v>1.6929782991888387</c:v>
                </c:pt>
                <c:pt idx="7">
                  <c:v>1.6766874692886469</c:v>
                </c:pt>
                <c:pt idx="8">
                  <c:v>1.6623179389385681</c:v>
                </c:pt>
                <c:pt idx="9">
                  <c:v>1.6494639560283133</c:v>
                </c:pt>
                <c:pt idx="10">
                  <c:v>1.6378361140921855</c:v>
                </c:pt>
                <c:pt idx="11">
                  <c:v>1.6272207260994509</c:v>
                </c:pt>
                <c:pt idx="12">
                  <c:v>1.6174555157632793</c:v>
                </c:pt>
                <c:pt idx="13">
                  <c:v>1.6084143431605253</c:v>
                </c:pt>
                <c:pt idx="14">
                  <c:v>1.5999972128391173</c:v>
                </c:pt>
                <c:pt idx="15">
                  <c:v>1.5921235132603335</c:v>
                </c:pt>
                <c:pt idx="16">
                  <c:v>1.5847273093987284</c:v>
                </c:pt>
                <c:pt idx="17">
                  <c:v>1.5777539829102547</c:v>
                </c:pt>
                <c:pt idx="18">
                  <c:v>1.5711577819152811</c:v>
                </c:pt>
                <c:pt idx="19">
                  <c:v>1.5649</c:v>
                </c:pt>
                <c:pt idx="20">
                  <c:v>1.5589475999713291</c:v>
                </c:pt>
                <c:pt idx="21">
                  <c:v>1.5532721580638724</c:v>
                </c:pt>
                <c:pt idx="22">
                  <c:v>1.5478490430302305</c:v>
                </c:pt>
                <c:pt idx="23">
                  <c:v>1.5426567700711376</c:v>
                </c:pt>
                <c:pt idx="24">
                  <c:v>1.5376764867396664</c:v>
                </c:pt>
                <c:pt idx="25">
                  <c:v>1.5328915597349662</c:v>
                </c:pt>
                <c:pt idx="26">
                  <c:v>1.5282872397210587</c:v>
                </c:pt>
                <c:pt idx="27">
                  <c:v>1.523850387132212</c:v>
                </c:pt>
                <c:pt idx="28">
                  <c:v>1.519569246115237</c:v>
                </c:pt>
                <c:pt idx="29">
                  <c:v>1.515433256810804</c:v>
                </c:pt>
                <c:pt idx="30">
                  <c:v>1.5114328984263989</c:v>
                </c:pt>
                <c:pt idx="31">
                  <c:v>1.5075595572320202</c:v>
                </c:pt>
                <c:pt idx="32">
                  <c:v>1.5038054148746762</c:v>
                </c:pt>
                <c:pt idx="33">
                  <c:v>1.5001633533704153</c:v>
                </c:pt>
                <c:pt idx="34">
                  <c:v>1.4966268738718784</c:v>
                </c:pt>
                <c:pt idx="35">
                  <c:v>1.4931900268819414</c:v>
                </c:pt>
                <c:pt idx="36">
                  <c:v>1.4898473520309914</c:v>
                </c:pt>
                <c:pt idx="37">
                  <c:v>1.4865938258869678</c:v>
                </c:pt>
                <c:pt idx="38">
                  <c:v>1.48342481654577</c:v>
                </c:pt>
                <c:pt idx="39">
                  <c:v>1.4803360439716866</c:v>
                </c:pt>
                <c:pt idx="40">
                  <c:v>1.4773235452356612</c:v>
                </c:pt>
                <c:pt idx="41">
                  <c:v>1.474383643943016</c:v>
                </c:pt>
                <c:pt idx="42">
                  <c:v>1.4715129232589723</c:v>
                </c:pt>
                <c:pt idx="43">
                  <c:v>1.4687082020355591</c:v>
                </c:pt>
                <c:pt idx="44">
                  <c:v>1.4659665136216078</c:v>
                </c:pt>
                <c:pt idx="45">
                  <c:v>1.4632850870019172</c:v>
                </c:pt>
                <c:pt idx="46">
                  <c:v>1.4606613299649598</c:v>
                </c:pt>
                <c:pt idx="47">
                  <c:v>1.4580928140428242</c:v>
                </c:pt>
                <c:pt idx="48">
                  <c:v>1.4555772610040905</c:v>
                </c:pt>
                <c:pt idx="49">
                  <c:v>1.453112530711353</c:v>
                </c:pt>
                <c:pt idx="50">
                  <c:v>1.4506966101812191</c:v>
                </c:pt>
                <c:pt idx="51">
                  <c:v>1.4483276037066528</c:v>
                </c:pt>
                <c:pt idx="52">
                  <c:v>1.4460037239202279</c:v>
                </c:pt>
                <c:pt idx="53">
                  <c:v>1.4437232836927454</c:v>
                </c:pt>
                <c:pt idx="54">
                  <c:v>1.4414846887752255</c:v>
                </c:pt>
                <c:pt idx="55">
                  <c:v>1.4392864311038986</c:v>
                </c:pt>
                <c:pt idx="56">
                  <c:v>1.4371270826977718</c:v>
                </c:pt>
                <c:pt idx="57">
                  <c:v>1.4350052900869237</c:v>
                </c:pt>
                <c:pt idx="58">
                  <c:v>1.4329197692170892</c:v>
                </c:pt>
                <c:pt idx="59">
                  <c:v>1.4308693007824906</c:v>
                </c:pt>
                <c:pt idx="60">
                  <c:v>1.4288527259444428</c:v>
                </c:pt>
                <c:pt idx="61">
                  <c:v>1.4268689423980856</c:v>
                </c:pt>
                <c:pt idx="62">
                  <c:v>1.4249169007538198</c:v>
                </c:pt>
                <c:pt idx="63">
                  <c:v>1.4229956012037068</c:v>
                </c:pt>
                <c:pt idx="64">
                  <c:v>1.421104090446319</c:v>
                </c:pt>
                <c:pt idx="65">
                  <c:v>1.4192414588463629</c:v>
                </c:pt>
                <c:pt idx="66">
                  <c:v>1.417406837807889</c:v>
                </c:pt>
                <c:pt idx="67">
                  <c:v>1.4155993973421019</c:v>
                </c:pt>
                <c:pt idx="68">
                  <c:v>1.4138183438127212</c:v>
                </c:pt>
                <c:pt idx="69">
                  <c:v>1.4120629178435651</c:v>
                </c:pt>
                <c:pt idx="70">
                  <c:v>1.4103323923745463</c:v>
                </c:pt>
                <c:pt idx="71">
                  <c:v>1.4086260708536282</c:v>
                </c:pt>
                <c:pt idx="72">
                  <c:v>1.4069432855534831</c:v>
                </c:pt>
                <c:pt idx="73">
                  <c:v>1.405283396002678</c:v>
                </c:pt>
                <c:pt idx="74">
                  <c:v>1.4036457875221571</c:v>
                </c:pt>
                <c:pt idx="75">
                  <c:v>1.4020298698586544</c:v>
                </c:pt>
                <c:pt idx="76">
                  <c:v>1.4004350759074375</c:v>
                </c:pt>
                <c:pt idx="77">
                  <c:v>1.3988608605174566</c:v>
                </c:pt>
                <c:pt idx="78">
                  <c:v>1.3973066993726102</c:v>
                </c:pt>
                <c:pt idx="79">
                  <c:v>1.3957720879433733</c:v>
                </c:pt>
                <c:pt idx="80">
                  <c:v>1.3942565405035494</c:v>
                </c:pt>
                <c:pt idx="81">
                  <c:v>1.3927595892073481</c:v>
                </c:pt>
                <c:pt idx="82">
                  <c:v>1.3912807832224019</c:v>
                </c:pt>
                <c:pt idx="83">
                  <c:v>1.3898196879147027</c:v>
                </c:pt>
                <c:pt idx="84">
                  <c:v>1.3883758840817682</c:v>
                </c:pt>
                <c:pt idx="85">
                  <c:v>1.386948967230659</c:v>
                </c:pt>
                <c:pt idx="86">
                  <c:v>1.3855385468977277</c:v>
                </c:pt>
                <c:pt idx="87">
                  <c:v>1.3841442460072457</c:v>
                </c:pt>
                <c:pt idx="88">
                  <c:v>1.3827657002662659</c:v>
                </c:pt>
                <c:pt idx="89">
                  <c:v>1.3814025575932944</c:v>
                </c:pt>
                <c:pt idx="90">
                  <c:v>1.3800544775785311</c:v>
                </c:pt>
                <c:pt idx="91">
                  <c:v>1.378721130973604</c:v>
                </c:pt>
                <c:pt idx="92">
                  <c:v>1.3774021992088896</c:v>
                </c:pt>
                <c:pt idx="93">
                  <c:v>1.3760973739366464</c:v>
                </c:pt>
                <c:pt idx="94">
                  <c:v>1.3748063565983208</c:v>
                </c:pt>
                <c:pt idx="95">
                  <c:v>1.3735288580145109</c:v>
                </c:pt>
                <c:pt idx="96">
                  <c:v>1.3722645979961743</c:v>
                </c:pt>
                <c:pt idx="97">
                  <c:v>1.3710133049757771</c:v>
                </c:pt>
                <c:pt idx="98">
                  <c:v>1.3697747156571669</c:v>
                </c:pt>
                <c:pt idx="99">
                  <c:v>1.3685485746830397</c:v>
                </c:pt>
                <c:pt idx="100">
                  <c:v>1.3673346343189532</c:v>
                </c:pt>
                <c:pt idx="101">
                  <c:v>1.3661326541529057</c:v>
                </c:pt>
                <c:pt idx="102">
                  <c:v>1.3649424008095714</c:v>
                </c:pt>
                <c:pt idx="103">
                  <c:v>1.3637636476783395</c:v>
                </c:pt>
                <c:pt idx="104">
                  <c:v>1.3625961746543691</c:v>
                </c:pt>
                <c:pt idx="105">
                  <c:v>1.3614397678919148</c:v>
                </c:pt>
                <c:pt idx="106">
                  <c:v>1.3602942195692342</c:v>
                </c:pt>
                <c:pt idx="107">
                  <c:v>1.359159327664432</c:v>
                </c:pt>
                <c:pt idx="108">
                  <c:v>1.3580348957416313</c:v>
                </c:pt>
                <c:pt idx="109">
                  <c:v>1.3569207327469122</c:v>
                </c:pt>
                <c:pt idx="110">
                  <c:v>1.3558166528134821</c:v>
                </c:pt>
                <c:pt idx="111">
                  <c:v>1.3547224750755853</c:v>
                </c:pt>
                <c:pt idx="112">
                  <c:v>1.3536380234906813</c:v>
                </c:pt>
                <c:pt idx="113">
                  <c:v>1.3525631266694584</c:v>
                </c:pt>
                <c:pt idx="114">
                  <c:v>1.3514976177132703</c:v>
                </c:pt>
                <c:pt idx="115">
                  <c:v>1.3504413340586103</c:v>
                </c:pt>
                <c:pt idx="116">
                  <c:v>1.3493941173282606</c:v>
                </c:pt>
                <c:pt idx="117">
                  <c:v>1.3483558131887758</c:v>
                </c:pt>
                <c:pt idx="118">
                  <c:v>1.3473262712139804</c:v>
                </c:pt>
                <c:pt idx="119">
                  <c:v>1.3463053447541773</c:v>
                </c:pt>
                <c:pt idx="120">
                  <c:v>1.3452928908107844</c:v>
                </c:pt>
                <c:pt idx="121">
                  <c:v>1.3442887699161297</c:v>
                </c:pt>
                <c:pt idx="122">
                  <c:v>1.3432928460181519</c:v>
                </c:pt>
                <c:pt idx="123">
                  <c:v>1.3423049863697725</c:v>
                </c:pt>
                <c:pt idx="124">
                  <c:v>1.3413250614227061</c:v>
                </c:pt>
                <c:pt idx="125">
                  <c:v>1.3403529447255065</c:v>
                </c:pt>
                <c:pt idx="126">
                  <c:v>1.3393885128256389</c:v>
                </c:pt>
                <c:pt idx="127">
                  <c:v>1.3384316451753935</c:v>
                </c:pt>
                <c:pt idx="128">
                  <c:v>1.3374822240414628</c:v>
                </c:pt>
                <c:pt idx="129">
                  <c:v>1.3365401344180059</c:v>
                </c:pt>
                <c:pt idx="130">
                  <c:v>1.3356052639430465</c:v>
                </c:pt>
                <c:pt idx="131">
                  <c:v>1.3346775028180495</c:v>
                </c:pt>
                <c:pt idx="132">
                  <c:v>1.3337567437305329</c:v>
                </c:pt>
                <c:pt idx="133">
                  <c:v>1.3328428817795757</c:v>
                </c:pt>
                <c:pt idx="134">
                  <c:v>1.3319358144040985</c:v>
                </c:pt>
                <c:pt idx="135">
                  <c:v>1.3310354413137886</c:v>
                </c:pt>
                <c:pt idx="136">
                  <c:v>1.3301416644225557</c:v>
                </c:pt>
                <c:pt idx="137">
                  <c:v>1.3292543877844079</c:v>
                </c:pt>
                <c:pt idx="138">
                  <c:v>1.3283735175316425</c:v>
                </c:pt>
                <c:pt idx="139">
                  <c:v>1.3274989618152517</c:v>
                </c:pt>
                <c:pt idx="140">
                  <c:v>1.3266306307474502</c:v>
                </c:pt>
                <c:pt idx="141">
                  <c:v>1.325768436346233</c:v>
                </c:pt>
                <c:pt idx="142">
                  <c:v>1.3249122924818781</c:v>
                </c:pt>
                <c:pt idx="143">
                  <c:v>1.3240621148253149</c:v>
                </c:pt>
                <c:pt idx="144">
                  <c:v>1.3232178207982768</c:v>
                </c:pt>
                <c:pt idx="145">
                  <c:v>1.3223793295251698</c:v>
                </c:pt>
                <c:pt idx="146">
                  <c:v>1.3215465617865811</c:v>
                </c:pt>
                <c:pt idx="147">
                  <c:v>1.3207194399743649</c:v>
                </c:pt>
                <c:pt idx="148">
                  <c:v>1.3198978880482408</c:v>
                </c:pt>
                <c:pt idx="149">
                  <c:v>1.3190818314938437</c:v>
                </c:pt>
                <c:pt idx="150">
                  <c:v>1.3182711972821661</c:v>
                </c:pt>
                <c:pt idx="151">
                  <c:v>1.3174659138303411</c:v>
                </c:pt>
                <c:pt idx="152">
                  <c:v>1.3166659109637098</c:v>
                </c:pt>
                <c:pt idx="153">
                  <c:v>1.3158711198791242</c:v>
                </c:pt>
                <c:pt idx="154">
                  <c:v>1.3150814731094389</c:v>
                </c:pt>
                <c:pt idx="155">
                  <c:v>1.3142969044891433</c:v>
                </c:pt>
                <c:pt idx="156">
                  <c:v>1.3135173491210934</c:v>
                </c:pt>
                <c:pt idx="157">
                  <c:v>1.3127427433442969</c:v>
                </c:pt>
                <c:pt idx="158">
                  <c:v>1.3119730247027186</c:v>
                </c:pt>
                <c:pt idx="159">
                  <c:v>1.3112081319150599</c:v>
                </c:pt>
                <c:pt idx="160">
                  <c:v>1.3104480048454823</c:v>
                </c:pt>
                <c:pt idx="161">
                  <c:v>1.3096925844752361</c:v>
                </c:pt>
                <c:pt idx="162">
                  <c:v>1.3089418128751618</c:v>
                </c:pt>
                <c:pt idx="163">
                  <c:v>1.3081956331790345</c:v>
                </c:pt>
                <c:pt idx="164">
                  <c:v>1.307453989557716</c:v>
                </c:pt>
                <c:pt idx="165">
                  <c:v>1.3067168271940885</c:v>
                </c:pt>
                <c:pt idx="166">
                  <c:v>1.3059840922587427</c:v>
                </c:pt>
                <c:pt idx="167">
                  <c:v>1.3052557318863893</c:v>
                </c:pt>
                <c:pt idx="168">
                  <c:v>1.3045316941529719</c:v>
                </c:pt>
                <c:pt idx="169">
                  <c:v>1.303811928053455</c:v>
                </c:pt>
                <c:pt idx="170">
                  <c:v>1.3030963834802622</c:v>
                </c:pt>
                <c:pt idx="171">
                  <c:v>1.3023850112023456</c:v>
                </c:pt>
                <c:pt idx="172">
                  <c:v>1.3016777628448577</c:v>
                </c:pt>
                <c:pt idx="173">
                  <c:v>1.3009745908694144</c:v>
                </c:pt>
                <c:pt idx="174">
                  <c:v>1.3002754485549182</c:v>
                </c:pt>
                <c:pt idx="175">
                  <c:v>1.2995802899789324</c:v>
                </c:pt>
                <c:pt idx="176">
                  <c:v>1.2988890699995796</c:v>
                </c:pt>
                <c:pt idx="177">
                  <c:v>1.2982017442379525</c:v>
                </c:pt>
                <c:pt idx="178">
                  <c:v>1.2975182690610148</c:v>
                </c:pt>
                <c:pt idx="179">
                  <c:v>1.2968386015649811</c:v>
                </c:pt>
                <c:pt idx="180">
                  <c:v>1.2961626995591562</c:v>
                </c:pt>
                <c:pt idx="181">
                  <c:v>1.2954905215502177</c:v>
                </c:pt>
                <c:pt idx="182">
                  <c:v>1.2948220267269335</c:v>
                </c:pt>
                <c:pt idx="183">
                  <c:v>1.2941571749452907</c:v>
                </c:pt>
                <c:pt idx="184">
                  <c:v>1.2934959267140314</c:v>
                </c:pt>
                <c:pt idx="185">
                  <c:v>1.2928382431805763</c:v>
                </c:pt>
                <c:pt idx="186">
                  <c:v>1.2921840861173273</c:v>
                </c:pt>
                <c:pt idx="187">
                  <c:v>1.2915334179083331</c:v>
                </c:pt>
                <c:pt idx="188">
                  <c:v>1.2908862015363105</c:v>
                </c:pt>
                <c:pt idx="189">
                  <c:v>1.2902424005700075</c:v>
                </c:pt>
                <c:pt idx="190">
                  <c:v>1.289601979151898</c:v>
                </c:pt>
                <c:pt idx="191">
                  <c:v>1.2889649019861975</c:v>
                </c:pt>
                <c:pt idx="192">
                  <c:v>1.2883311343271908</c:v>
                </c:pt>
                <c:pt idx="193">
                  <c:v>1.2877006419678609</c:v>
                </c:pt>
                <c:pt idx="194">
                  <c:v>1.2870733912288097</c:v>
                </c:pt>
                <c:pt idx="195">
                  <c:v>1.2864493489474638</c:v>
                </c:pt>
                <c:pt idx="196">
                  <c:v>1.2858284824675523</c:v>
                </c:pt>
                <c:pt idx="197">
                  <c:v>1.2852107596288536</c:v>
                </c:pt>
                <c:pt idx="198">
                  <c:v>1.2845961487571989</c:v>
                </c:pt>
                <c:pt idx="199">
                  <c:v>1.2839846186547264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[1]FractalToHeightResults!$D$1</c:f>
              <c:strCache>
                <c:ptCount val="1"/>
                <c:pt idx="0">
                  <c:v> FracDim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[1]FractalToHeightResults!$E$2:$E$206</c:f>
                <c:numCache>
                  <c:formatCode>General</c:formatCode>
                  <c:ptCount val="205"/>
                  <c:pt idx="0">
                    <c:v>7.7831899999999996E-2</c:v>
                  </c:pt>
                  <c:pt idx="1">
                    <c:v>0.14399500000000001</c:v>
                  </c:pt>
                  <c:pt idx="2">
                    <c:v>7.9331499999999999E-2</c:v>
                  </c:pt>
                  <c:pt idx="3">
                    <c:v>0.11189399999999999</c:v>
                  </c:pt>
                  <c:pt idx="4">
                    <c:v>9.9458099999999994E-2</c:v>
                  </c:pt>
                  <c:pt idx="5">
                    <c:v>0.10853699999999999</c:v>
                  </c:pt>
                  <c:pt idx="6">
                    <c:v>0.10443</c:v>
                  </c:pt>
                  <c:pt idx="7">
                    <c:v>9.8695199999999997E-2</c:v>
                  </c:pt>
                  <c:pt idx="8">
                    <c:v>0.10702299999999999</c:v>
                  </c:pt>
                  <c:pt idx="9">
                    <c:v>0.13587099999999999</c:v>
                  </c:pt>
                  <c:pt idx="10">
                    <c:v>0.109351</c:v>
                  </c:pt>
                  <c:pt idx="11">
                    <c:v>0.107984</c:v>
                  </c:pt>
                  <c:pt idx="12">
                    <c:v>0.13447200000000001</c:v>
                  </c:pt>
                  <c:pt idx="13">
                    <c:v>0.121457</c:v>
                  </c:pt>
                  <c:pt idx="14">
                    <c:v>0.15219099999999999</c:v>
                  </c:pt>
                  <c:pt idx="15">
                    <c:v>9.8791199999999996E-2</c:v>
                  </c:pt>
                  <c:pt idx="16">
                    <c:v>0.16819500000000001</c:v>
                  </c:pt>
                  <c:pt idx="17">
                    <c:v>0.10949200000000001</c:v>
                  </c:pt>
                  <c:pt idx="18">
                    <c:v>0.169157</c:v>
                  </c:pt>
                  <c:pt idx="19">
                    <c:v>0.103363</c:v>
                  </c:pt>
                  <c:pt idx="20">
                    <c:v>0.161852</c:v>
                  </c:pt>
                  <c:pt idx="21">
                    <c:v>7.5606300000000001E-2</c:v>
                  </c:pt>
                  <c:pt idx="22">
                    <c:v>0.239373</c:v>
                  </c:pt>
                  <c:pt idx="23">
                    <c:v>6.5121299999999993E-2</c:v>
                  </c:pt>
                  <c:pt idx="24">
                    <c:v>0.29443799999999998</c:v>
                  </c:pt>
                  <c:pt idx="25">
                    <c:v>0</c:v>
                  </c:pt>
                  <c:pt idx="26">
                    <c:v>0.25488100000000002</c:v>
                  </c:pt>
                  <c:pt idx="27">
                    <c:v>0.38336399999999998</c:v>
                  </c:pt>
                  <c:pt idx="28">
                    <c:v>0</c:v>
                  </c:pt>
                </c:numCache>
              </c:numRef>
            </c:plus>
            <c:minus>
              <c:numRef>
                <c:f>[1]FractalToHeightResults!$E$2:$E$206</c:f>
                <c:numCache>
                  <c:formatCode>General</c:formatCode>
                  <c:ptCount val="205"/>
                  <c:pt idx="0">
                    <c:v>7.7831899999999996E-2</c:v>
                  </c:pt>
                  <c:pt idx="1">
                    <c:v>0.14399500000000001</c:v>
                  </c:pt>
                  <c:pt idx="2">
                    <c:v>7.9331499999999999E-2</c:v>
                  </c:pt>
                  <c:pt idx="3">
                    <c:v>0.11189399999999999</c:v>
                  </c:pt>
                  <c:pt idx="4">
                    <c:v>9.9458099999999994E-2</c:v>
                  </c:pt>
                  <c:pt idx="5">
                    <c:v>0.10853699999999999</c:v>
                  </c:pt>
                  <c:pt idx="6">
                    <c:v>0.10443</c:v>
                  </c:pt>
                  <c:pt idx="7">
                    <c:v>9.8695199999999997E-2</c:v>
                  </c:pt>
                  <c:pt idx="8">
                    <c:v>0.10702299999999999</c:v>
                  </c:pt>
                  <c:pt idx="9">
                    <c:v>0.13587099999999999</c:v>
                  </c:pt>
                  <c:pt idx="10">
                    <c:v>0.109351</c:v>
                  </c:pt>
                  <c:pt idx="11">
                    <c:v>0.107984</c:v>
                  </c:pt>
                  <c:pt idx="12">
                    <c:v>0.13447200000000001</c:v>
                  </c:pt>
                  <c:pt idx="13">
                    <c:v>0.121457</c:v>
                  </c:pt>
                  <c:pt idx="14">
                    <c:v>0.15219099999999999</c:v>
                  </c:pt>
                  <c:pt idx="15">
                    <c:v>9.8791199999999996E-2</c:v>
                  </c:pt>
                  <c:pt idx="16">
                    <c:v>0.16819500000000001</c:v>
                  </c:pt>
                  <c:pt idx="17">
                    <c:v>0.10949200000000001</c:v>
                  </c:pt>
                  <c:pt idx="18">
                    <c:v>0.169157</c:v>
                  </c:pt>
                  <c:pt idx="19">
                    <c:v>0.103363</c:v>
                  </c:pt>
                  <c:pt idx="20">
                    <c:v>0.161852</c:v>
                  </c:pt>
                  <c:pt idx="21">
                    <c:v>7.5606300000000001E-2</c:v>
                  </c:pt>
                  <c:pt idx="22">
                    <c:v>0.239373</c:v>
                  </c:pt>
                  <c:pt idx="23">
                    <c:v>6.5121299999999993E-2</c:v>
                  </c:pt>
                  <c:pt idx="24">
                    <c:v>0.29443799999999998</c:v>
                  </c:pt>
                  <c:pt idx="25">
                    <c:v>0</c:v>
                  </c:pt>
                  <c:pt idx="26">
                    <c:v>0.25488100000000002</c:v>
                  </c:pt>
                  <c:pt idx="27">
                    <c:v>0.38336399999999998</c:v>
                  </c:pt>
                  <c:pt idx="2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[1]FractalToHeightResults!$A$2:$A$206</c:f>
              <c:numCache>
                <c:formatCode>General</c:formatCode>
                <c:ptCount val="205"/>
                <c:pt idx="0">
                  <c:v>0.31251200000000001</c:v>
                </c:pt>
                <c:pt idx="1">
                  <c:v>0.33212799999999998</c:v>
                </c:pt>
                <c:pt idx="2">
                  <c:v>0.93753600000000004</c:v>
                </c:pt>
                <c:pt idx="3">
                  <c:v>0.99638400000000005</c:v>
                </c:pt>
                <c:pt idx="4">
                  <c:v>1.5625599999999999</c:v>
                </c:pt>
                <c:pt idx="5">
                  <c:v>1.6606399999999999</c:v>
                </c:pt>
                <c:pt idx="6">
                  <c:v>2.1875800000000001</c:v>
                </c:pt>
                <c:pt idx="7">
                  <c:v>2.3249</c:v>
                </c:pt>
                <c:pt idx="8">
                  <c:v>2.8126099999999998</c:v>
                </c:pt>
                <c:pt idx="9">
                  <c:v>2.98915</c:v>
                </c:pt>
                <c:pt idx="10">
                  <c:v>3.43763</c:v>
                </c:pt>
                <c:pt idx="11">
                  <c:v>3.65341</c:v>
                </c:pt>
                <c:pt idx="12">
                  <c:v>4.0626600000000002</c:v>
                </c:pt>
                <c:pt idx="13">
                  <c:v>4.3176600000000001</c:v>
                </c:pt>
                <c:pt idx="14">
                  <c:v>4.6876800000000003</c:v>
                </c:pt>
                <c:pt idx="15">
                  <c:v>4.9819199999999997</c:v>
                </c:pt>
                <c:pt idx="16">
                  <c:v>5.3127000000000004</c:v>
                </c:pt>
                <c:pt idx="17">
                  <c:v>5.6461800000000002</c:v>
                </c:pt>
                <c:pt idx="18">
                  <c:v>5.9377300000000002</c:v>
                </c:pt>
                <c:pt idx="19">
                  <c:v>6.3104300000000002</c:v>
                </c:pt>
                <c:pt idx="20">
                  <c:v>6.5627500000000003</c:v>
                </c:pt>
                <c:pt idx="21">
                  <c:v>6.9746899999999998</c:v>
                </c:pt>
                <c:pt idx="22">
                  <c:v>7.1877800000000001</c:v>
                </c:pt>
                <c:pt idx="23">
                  <c:v>7.6389399999999998</c:v>
                </c:pt>
                <c:pt idx="24">
                  <c:v>7.8128000000000002</c:v>
                </c:pt>
                <c:pt idx="25">
                  <c:v>8.3032000000000004</c:v>
                </c:pt>
                <c:pt idx="26">
                  <c:v>8.4378200000000003</c:v>
                </c:pt>
                <c:pt idx="27">
                  <c:v>9.0628499999999992</c:v>
                </c:pt>
                <c:pt idx="28">
                  <c:v>9.6878700000000002</c:v>
                </c:pt>
              </c:numCache>
            </c:numRef>
          </c:xVal>
          <c:yVal>
            <c:numRef>
              <c:f>[1]FractalToHeightResults!$D$2:$D$206</c:f>
              <c:numCache>
                <c:formatCode>General</c:formatCode>
                <c:ptCount val="205"/>
                <c:pt idx="0">
                  <c:v>1.6961299999999999</c:v>
                </c:pt>
                <c:pt idx="1">
                  <c:v>1.6698299999999999</c:v>
                </c:pt>
                <c:pt idx="2">
                  <c:v>1.61246</c:v>
                </c:pt>
                <c:pt idx="3">
                  <c:v>1.5268900000000001</c:v>
                </c:pt>
                <c:pt idx="4">
                  <c:v>1.5528900000000001</c:v>
                </c:pt>
                <c:pt idx="5">
                  <c:v>1.47523</c:v>
                </c:pt>
                <c:pt idx="6">
                  <c:v>1.54643</c:v>
                </c:pt>
                <c:pt idx="7">
                  <c:v>1.4367300000000001</c:v>
                </c:pt>
                <c:pt idx="8">
                  <c:v>1.51579</c:v>
                </c:pt>
                <c:pt idx="9">
                  <c:v>1.3883099999999999</c:v>
                </c:pt>
                <c:pt idx="10">
                  <c:v>1.5144899999999999</c:v>
                </c:pt>
                <c:pt idx="11">
                  <c:v>1.3552900000000001</c:v>
                </c:pt>
                <c:pt idx="12">
                  <c:v>1.48539</c:v>
                </c:pt>
                <c:pt idx="13">
                  <c:v>1.30335</c:v>
                </c:pt>
                <c:pt idx="14">
                  <c:v>1.4404999999999999</c:v>
                </c:pt>
                <c:pt idx="15">
                  <c:v>1.2720499999999999</c:v>
                </c:pt>
                <c:pt idx="16">
                  <c:v>1.38395</c:v>
                </c:pt>
                <c:pt idx="17">
                  <c:v>1.2860100000000001</c:v>
                </c:pt>
                <c:pt idx="18">
                  <c:v>1.3183</c:v>
                </c:pt>
                <c:pt idx="19">
                  <c:v>1.28979</c:v>
                </c:pt>
                <c:pt idx="20">
                  <c:v>1.30419</c:v>
                </c:pt>
                <c:pt idx="21">
                  <c:v>1.2487699999999999</c:v>
                </c:pt>
                <c:pt idx="22">
                  <c:v>1.2998000000000001</c:v>
                </c:pt>
                <c:pt idx="23">
                  <c:v>1.2313099999999999</c:v>
                </c:pt>
                <c:pt idx="24">
                  <c:v>1.3080799999999999</c:v>
                </c:pt>
                <c:pt idx="25">
                  <c:v>1.3310200000000001</c:v>
                </c:pt>
                <c:pt idx="26">
                  <c:v>1.33351</c:v>
                </c:pt>
                <c:pt idx="27">
                  <c:v>1.31942</c:v>
                </c:pt>
                <c:pt idx="28">
                  <c:v>1.5502100000000001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514184"/>
        <c:axId val="432515360"/>
      </c:scatterChart>
      <c:valAx>
        <c:axId val="432514184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From Cladding</a:t>
                </a:r>
                <a:r>
                  <a:rPr lang="en-US" baseline="0"/>
                  <a:t> (µm)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515360"/>
        <c:crosses val="autoZero"/>
        <c:crossBetween val="midCat"/>
      </c:valAx>
      <c:valAx>
        <c:axId val="432515360"/>
        <c:scaling>
          <c:orientation val="minMax"/>
          <c:max val="2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Fractal Dimension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514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60324</xdr:colOff>
      <xdr:row>7</xdr:row>
      <xdr:rowOff>133350</xdr:rowOff>
    </xdr:from>
    <xdr:to>
      <xdr:col>11</xdr:col>
      <xdr:colOff>133349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</xdr:colOff>
      <xdr:row>22</xdr:row>
      <xdr:rowOff>177800</xdr:rowOff>
    </xdr:from>
    <xdr:to>
      <xdr:col>11</xdr:col>
      <xdr:colOff>152400</xdr:colOff>
      <xdr:row>37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actalToHeightResult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actalToHeightResults"/>
    </sheetNames>
    <sheetDataSet>
      <sheetData sheetId="0">
        <row r="1">
          <cell r="D1" t="str">
            <v xml:space="preserve"> FracDim</v>
          </cell>
        </row>
        <row r="2">
          <cell r="A2">
            <v>0.31251200000000001</v>
          </cell>
          <cell r="B2">
            <v>34.158700000000003</v>
          </cell>
          <cell r="C2">
            <v>7.9048400000000001</v>
          </cell>
          <cell r="D2">
            <v>1.6961299999999999</v>
          </cell>
          <cell r="E2">
            <v>7.7831899999999996E-2</v>
          </cell>
        </row>
        <row r="3">
          <cell r="A3">
            <v>0.33212799999999998</v>
          </cell>
          <cell r="B3">
            <v>32.680799999999998</v>
          </cell>
          <cell r="C3">
            <v>14.0572</v>
          </cell>
          <cell r="D3">
            <v>1.6698299999999999</v>
          </cell>
          <cell r="E3">
            <v>0.14399500000000001</v>
          </cell>
        </row>
        <row r="4">
          <cell r="A4">
            <v>0.93753600000000004</v>
          </cell>
          <cell r="B4">
            <v>25.073599999999999</v>
          </cell>
          <cell r="C4">
            <v>6.64968</v>
          </cell>
          <cell r="D4">
            <v>1.61246</v>
          </cell>
          <cell r="E4">
            <v>7.9331499999999999E-2</v>
          </cell>
        </row>
        <row r="5">
          <cell r="A5">
            <v>0.99638400000000005</v>
          </cell>
          <cell r="B5">
            <v>18.036999999999999</v>
          </cell>
          <cell r="C5">
            <v>6.5415900000000002</v>
          </cell>
          <cell r="D5">
            <v>1.5268900000000001</v>
          </cell>
          <cell r="E5">
            <v>0.11189399999999999</v>
          </cell>
        </row>
        <row r="6">
          <cell r="A6">
            <v>1.5625599999999999</v>
          </cell>
          <cell r="B6">
            <v>21.1828</v>
          </cell>
          <cell r="C6">
            <v>6.9946000000000002</v>
          </cell>
          <cell r="D6">
            <v>1.5528900000000001</v>
          </cell>
          <cell r="E6">
            <v>9.9458099999999994E-2</v>
          </cell>
        </row>
        <row r="7">
          <cell r="A7">
            <v>1.6606399999999999</v>
          </cell>
          <cell r="B7">
            <v>14.649699999999999</v>
          </cell>
          <cell r="C7">
            <v>4.6520400000000004</v>
          </cell>
          <cell r="D7">
            <v>1.47523</v>
          </cell>
          <cell r="E7">
            <v>0.10853699999999999</v>
          </cell>
        </row>
        <row r="8">
          <cell r="A8">
            <v>2.1875800000000001</v>
          </cell>
          <cell r="B8">
            <v>19.982700000000001</v>
          </cell>
          <cell r="C8">
            <v>6.9122199999999996</v>
          </cell>
          <cell r="D8">
            <v>1.54643</v>
          </cell>
          <cell r="E8">
            <v>0.10443</v>
          </cell>
        </row>
        <row r="9">
          <cell r="A9">
            <v>2.3249</v>
          </cell>
          <cell r="B9">
            <v>12.7293</v>
          </cell>
          <cell r="C9">
            <v>3.8222</v>
          </cell>
          <cell r="D9">
            <v>1.4367300000000001</v>
          </cell>
          <cell r="E9">
            <v>9.8695199999999997E-2</v>
          </cell>
        </row>
        <row r="10">
          <cell r="A10">
            <v>2.8126099999999998</v>
          </cell>
          <cell r="B10">
            <v>18.436900000000001</v>
          </cell>
          <cell r="C10">
            <v>6.73529</v>
          </cell>
          <cell r="D10">
            <v>1.51579</v>
          </cell>
          <cell r="E10">
            <v>0.10702299999999999</v>
          </cell>
        </row>
        <row r="11">
          <cell r="A11">
            <v>2.98915</v>
          </cell>
          <cell r="B11">
            <v>11.551500000000001</v>
          </cell>
          <cell r="C11">
            <v>5.5155700000000003</v>
          </cell>
          <cell r="D11">
            <v>1.3883099999999999</v>
          </cell>
          <cell r="E11">
            <v>0.13587099999999999</v>
          </cell>
        </row>
        <row r="12">
          <cell r="A12">
            <v>3.43763</v>
          </cell>
          <cell r="B12">
            <v>18.4284</v>
          </cell>
          <cell r="C12">
            <v>7.0622800000000003</v>
          </cell>
          <cell r="D12">
            <v>1.5144899999999999</v>
          </cell>
          <cell r="E12">
            <v>0.109351</v>
          </cell>
        </row>
        <row r="13">
          <cell r="A13">
            <v>3.65341</v>
          </cell>
          <cell r="B13">
            <v>9.8881999999999994</v>
          </cell>
          <cell r="C13">
            <v>3.5289000000000001</v>
          </cell>
          <cell r="D13">
            <v>1.3552900000000001</v>
          </cell>
          <cell r="E13">
            <v>0.107984</v>
          </cell>
        </row>
        <row r="14">
          <cell r="A14">
            <v>4.0626600000000002</v>
          </cell>
          <cell r="B14">
            <v>17.109200000000001</v>
          </cell>
          <cell r="C14">
            <v>7.90395</v>
          </cell>
          <cell r="D14">
            <v>1.48539</v>
          </cell>
          <cell r="E14">
            <v>0.13447200000000001</v>
          </cell>
        </row>
        <row r="15">
          <cell r="A15">
            <v>4.3176600000000001</v>
          </cell>
          <cell r="B15">
            <v>8.2577499999999997</v>
          </cell>
          <cell r="C15">
            <v>3.26512</v>
          </cell>
          <cell r="D15">
            <v>1.30335</v>
          </cell>
          <cell r="E15">
            <v>0.121457</v>
          </cell>
        </row>
        <row r="16">
          <cell r="A16">
            <v>4.6876800000000003</v>
          </cell>
          <cell r="B16">
            <v>14.9819</v>
          </cell>
          <cell r="C16">
            <v>7.6474900000000003</v>
          </cell>
          <cell r="D16">
            <v>1.4404999999999999</v>
          </cell>
          <cell r="E16">
            <v>0.15219099999999999</v>
          </cell>
        </row>
        <row r="17">
          <cell r="A17">
            <v>4.9819199999999997</v>
          </cell>
          <cell r="B17">
            <v>7.3318000000000003</v>
          </cell>
          <cell r="C17">
            <v>2.4621</v>
          </cell>
          <cell r="D17">
            <v>1.2720499999999999</v>
          </cell>
          <cell r="E17">
            <v>9.8791199999999996E-2</v>
          </cell>
        </row>
        <row r="18">
          <cell r="A18">
            <v>5.3127000000000004</v>
          </cell>
          <cell r="B18">
            <v>12.6229</v>
          </cell>
          <cell r="C18">
            <v>7.5898000000000003</v>
          </cell>
          <cell r="D18">
            <v>1.38395</v>
          </cell>
          <cell r="E18">
            <v>0.16819500000000001</v>
          </cell>
        </row>
        <row r="19">
          <cell r="A19">
            <v>5.6461800000000002</v>
          </cell>
          <cell r="B19">
            <v>7.8496199999999998</v>
          </cell>
          <cell r="C19">
            <v>2.96469</v>
          </cell>
          <cell r="D19">
            <v>1.2860100000000001</v>
          </cell>
          <cell r="E19">
            <v>0.10949200000000001</v>
          </cell>
        </row>
        <row r="20">
          <cell r="A20">
            <v>5.9377300000000002</v>
          </cell>
          <cell r="B20">
            <v>10.6241</v>
          </cell>
          <cell r="C20">
            <v>7.1974999999999998</v>
          </cell>
          <cell r="D20">
            <v>1.3183</v>
          </cell>
          <cell r="E20">
            <v>0.169157</v>
          </cell>
        </row>
        <row r="21">
          <cell r="A21">
            <v>6.3104300000000002</v>
          </cell>
          <cell r="B21">
            <v>7.7835599999999996</v>
          </cell>
          <cell r="C21">
            <v>2.9315199999999999</v>
          </cell>
          <cell r="D21">
            <v>1.28979</v>
          </cell>
          <cell r="E21">
            <v>0.103363</v>
          </cell>
        </row>
        <row r="22">
          <cell r="A22">
            <v>6.5627500000000003</v>
          </cell>
          <cell r="B22">
            <v>10.0185</v>
          </cell>
          <cell r="C22">
            <v>7.0458299999999996</v>
          </cell>
          <cell r="D22">
            <v>1.30419</v>
          </cell>
          <cell r="E22">
            <v>0.161852</v>
          </cell>
        </row>
        <row r="23">
          <cell r="A23">
            <v>6.9746899999999998</v>
          </cell>
          <cell r="B23">
            <v>6.7253600000000002</v>
          </cell>
          <cell r="C23">
            <v>1.74308</v>
          </cell>
          <cell r="D23">
            <v>1.2487699999999999</v>
          </cell>
          <cell r="E23">
            <v>7.5606300000000001E-2</v>
          </cell>
        </row>
        <row r="24">
          <cell r="A24">
            <v>7.1877800000000001</v>
          </cell>
          <cell r="B24">
            <v>11.0275</v>
          </cell>
          <cell r="C24">
            <v>10.3817</v>
          </cell>
          <cell r="D24">
            <v>1.2998000000000001</v>
          </cell>
          <cell r="E24">
            <v>0.239373</v>
          </cell>
        </row>
        <row r="25">
          <cell r="A25">
            <v>7.6389399999999998</v>
          </cell>
          <cell r="B25">
            <v>6.3080100000000003</v>
          </cell>
          <cell r="C25">
            <v>1.61439</v>
          </cell>
          <cell r="D25">
            <v>1.2313099999999999</v>
          </cell>
          <cell r="E25">
            <v>6.5121299999999993E-2</v>
          </cell>
        </row>
        <row r="26">
          <cell r="A26">
            <v>7.8128000000000002</v>
          </cell>
          <cell r="B26">
            <v>11.523300000000001</v>
          </cell>
          <cell r="C26">
            <v>11.0572</v>
          </cell>
          <cell r="D26">
            <v>1.3080799999999999</v>
          </cell>
          <cell r="E26">
            <v>0.29443799999999998</v>
          </cell>
        </row>
        <row r="27">
          <cell r="A27">
            <v>8.3032000000000004</v>
          </cell>
          <cell r="B27">
            <v>9.1227800000000006</v>
          </cell>
          <cell r="C27">
            <v>0</v>
          </cell>
          <cell r="D27">
            <v>1.3310200000000001</v>
          </cell>
          <cell r="E27">
            <v>0</v>
          </cell>
        </row>
        <row r="28">
          <cell r="A28">
            <v>8.4378200000000003</v>
          </cell>
          <cell r="B28">
            <v>11.7181</v>
          </cell>
          <cell r="C28">
            <v>10.202</v>
          </cell>
          <cell r="D28">
            <v>1.33351</v>
          </cell>
          <cell r="E28">
            <v>0.25488100000000002</v>
          </cell>
        </row>
        <row r="29">
          <cell r="A29">
            <v>9.0628499999999992</v>
          </cell>
          <cell r="B29">
            <v>12.1282</v>
          </cell>
          <cell r="C29">
            <v>12.496</v>
          </cell>
          <cell r="D29">
            <v>1.31942</v>
          </cell>
          <cell r="E29">
            <v>0.38336399999999998</v>
          </cell>
        </row>
        <row r="30">
          <cell r="A30">
            <v>9.6878700000000002</v>
          </cell>
          <cell r="B30">
            <v>19.437899999999999</v>
          </cell>
          <cell r="C30">
            <v>0</v>
          </cell>
          <cell r="D30">
            <v>1.5502100000000001</v>
          </cell>
          <cell r="E3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actalToHeightResul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"/>
  <sheetViews>
    <sheetView tabSelected="1" zoomScale="115" zoomScaleNormal="115" workbookViewId="0">
      <selection activeCell="G5" sqref="G5"/>
    </sheetView>
  </sheetViews>
  <sheetFormatPr defaultRowHeight="14.5"/>
  <sheetData>
    <row r="1" spans="2:4">
      <c r="C1" t="s">
        <v>0</v>
      </c>
      <c r="D1" t="s">
        <v>7</v>
      </c>
    </row>
    <row r="2" spans="2:4">
      <c r="B2" t="s">
        <v>1</v>
      </c>
      <c r="C2">
        <v>800</v>
      </c>
      <c r="D2">
        <v>70</v>
      </c>
    </row>
    <row r="3" spans="2:4">
      <c r="B3" t="s">
        <v>2</v>
      </c>
      <c r="C3">
        <v>10</v>
      </c>
      <c r="D3">
        <v>1</v>
      </c>
    </row>
    <row r="4" spans="2:4">
      <c r="B4" t="s">
        <v>3</v>
      </c>
      <c r="C4">
        <v>38</v>
      </c>
      <c r="D4">
        <v>36</v>
      </c>
    </row>
    <row r="5" spans="2:4">
      <c r="B5" t="s">
        <v>4</v>
      </c>
      <c r="C5">
        <f>TAN(C4*PI()/180)</f>
        <v>0.78128562650671729</v>
      </c>
      <c r="D5">
        <f>TAN(D4*PI()/180)</f>
        <v>0.7265425280053609</v>
      </c>
    </row>
    <row r="6" spans="2:4">
      <c r="B6" t="s">
        <v>5</v>
      </c>
      <c r="C6">
        <f>C5*C3</f>
        <v>7.8128562650671727</v>
      </c>
      <c r="D6">
        <f>D5*D3</f>
        <v>0.7265425280053609</v>
      </c>
    </row>
    <row r="7" spans="2:4">
      <c r="B7" t="s">
        <v>6</v>
      </c>
      <c r="C7">
        <f>C6/C2</f>
        <v>9.7660703313339654E-3</v>
      </c>
      <c r="D7">
        <f>D6/D2</f>
        <v>1.0379178971505155E-2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02"/>
  <sheetViews>
    <sheetView topLeftCell="A167" workbookViewId="0">
      <selection activeCell="D3" sqref="D3:D202"/>
    </sheetView>
  </sheetViews>
  <sheetFormatPr defaultRowHeight="14.5"/>
  <sheetData>
    <row r="2" spans="2:4">
      <c r="B2" t="s">
        <v>8</v>
      </c>
    </row>
    <row r="3" spans="2:4">
      <c r="B3">
        <v>0.05</v>
      </c>
      <c r="C3">
        <f>-0.122*LN(B3)+1.5649</f>
        <v>1.9303793373735869</v>
      </c>
      <c r="D3">
        <f>-7.196*LN(B3)+22.972</f>
        <v>44.529289440494523</v>
      </c>
    </row>
    <row r="4" spans="2:4">
      <c r="B4">
        <v>0.1</v>
      </c>
      <c r="C4">
        <f t="shared" ref="C4:C67" si="0">-0.122*LN(B4)+1.5649</f>
        <v>1.8458153813452736</v>
      </c>
      <c r="D4">
        <f t="shared" ref="D4:D67" si="1">-7.196*LN(B4)+22.972</f>
        <v>39.541402329185154</v>
      </c>
    </row>
    <row r="5" spans="2:4">
      <c r="B5">
        <v>0.15</v>
      </c>
      <c r="C5">
        <f t="shared" si="0"/>
        <v>1.7963486381560774</v>
      </c>
      <c r="D5">
        <f t="shared" si="1"/>
        <v>36.623675411238807</v>
      </c>
    </row>
    <row r="6" spans="2:4">
      <c r="B6">
        <v>0.2</v>
      </c>
      <c r="C6">
        <f t="shared" si="0"/>
        <v>1.7612514253169602</v>
      </c>
      <c r="D6">
        <f t="shared" si="1"/>
        <v>34.553515217875784</v>
      </c>
    </row>
    <row r="7" spans="2:4">
      <c r="B7">
        <v>0.25</v>
      </c>
      <c r="C7">
        <f t="shared" si="0"/>
        <v>1.7340279120566267</v>
      </c>
      <c r="D7">
        <f t="shared" si="1"/>
        <v>32.947774222618733</v>
      </c>
    </row>
    <row r="8" spans="2:4">
      <c r="B8">
        <v>0.3</v>
      </c>
      <c r="C8">
        <f t="shared" si="0"/>
        <v>1.7117846821277642</v>
      </c>
      <c r="D8">
        <f t="shared" si="1"/>
        <v>31.635788299929438</v>
      </c>
    </row>
    <row r="9" spans="2:4">
      <c r="B9">
        <v>0.35</v>
      </c>
      <c r="C9">
        <f t="shared" si="0"/>
        <v>1.6929782991888387</v>
      </c>
      <c r="D9">
        <f t="shared" si="1"/>
        <v>30.526520007892486</v>
      </c>
    </row>
    <row r="10" spans="2:4">
      <c r="B10">
        <v>0.4</v>
      </c>
      <c r="C10">
        <f t="shared" si="0"/>
        <v>1.6766874692886469</v>
      </c>
      <c r="D10">
        <f t="shared" si="1"/>
        <v>29.565628106566422</v>
      </c>
    </row>
    <row r="11" spans="2:4">
      <c r="B11">
        <v>0.45</v>
      </c>
      <c r="C11">
        <f t="shared" si="0"/>
        <v>1.6623179389385681</v>
      </c>
      <c r="D11">
        <f t="shared" si="1"/>
        <v>28.718061381983084</v>
      </c>
    </row>
    <row r="12" spans="2:4">
      <c r="B12">
        <v>0.5</v>
      </c>
      <c r="C12">
        <f t="shared" si="0"/>
        <v>1.6494639560283133</v>
      </c>
      <c r="D12">
        <f t="shared" si="1"/>
        <v>27.959887111309367</v>
      </c>
    </row>
    <row r="13" spans="2:4">
      <c r="B13">
        <v>0.55000000000000004</v>
      </c>
      <c r="C13">
        <f t="shared" si="0"/>
        <v>1.6378361140921855</v>
      </c>
      <c r="D13">
        <f t="shared" si="1"/>
        <v>27.274035057437445</v>
      </c>
    </row>
    <row r="14" spans="2:4">
      <c r="B14">
        <v>0.6</v>
      </c>
      <c r="C14">
        <f t="shared" si="0"/>
        <v>1.6272207260994509</v>
      </c>
      <c r="D14">
        <f t="shared" si="1"/>
        <v>26.647901188620072</v>
      </c>
    </row>
    <row r="15" spans="2:4">
      <c r="B15">
        <v>0.65</v>
      </c>
      <c r="C15">
        <f t="shared" si="0"/>
        <v>1.6174555157632793</v>
      </c>
      <c r="D15">
        <f t="shared" si="1"/>
        <v>26.071913864201303</v>
      </c>
    </row>
    <row r="16" spans="2:4">
      <c r="B16">
        <v>0.7</v>
      </c>
      <c r="C16">
        <f t="shared" si="0"/>
        <v>1.6084143431605253</v>
      </c>
      <c r="D16">
        <f t="shared" si="1"/>
        <v>25.53863289658312</v>
      </c>
    </row>
    <row r="17" spans="2:4">
      <c r="B17">
        <v>0.75</v>
      </c>
      <c r="C17">
        <f t="shared" si="0"/>
        <v>1.5999972128391173</v>
      </c>
      <c r="D17">
        <f t="shared" si="1"/>
        <v>25.042160193363017</v>
      </c>
    </row>
    <row r="18" spans="2:4">
      <c r="B18">
        <v>0.8</v>
      </c>
      <c r="C18">
        <f t="shared" si="0"/>
        <v>1.5921235132603335</v>
      </c>
      <c r="D18">
        <f t="shared" si="1"/>
        <v>24.577740995257056</v>
      </c>
    </row>
    <row r="19" spans="2:4">
      <c r="B19">
        <v>0.85</v>
      </c>
      <c r="C19">
        <f t="shared" si="0"/>
        <v>1.5847273093987284</v>
      </c>
      <c r="D19">
        <f t="shared" si="1"/>
        <v>24.141486216665989</v>
      </c>
    </row>
    <row r="20" spans="2:4">
      <c r="B20">
        <v>0.9</v>
      </c>
      <c r="C20">
        <f t="shared" si="0"/>
        <v>1.5777539829102547</v>
      </c>
      <c r="D20">
        <f t="shared" si="1"/>
        <v>23.730174270673718</v>
      </c>
    </row>
    <row r="21" spans="2:4">
      <c r="B21">
        <v>0.95</v>
      </c>
      <c r="C21">
        <f t="shared" si="0"/>
        <v>1.5711577819152811</v>
      </c>
      <c r="D21">
        <f t="shared" si="1"/>
        <v>23.341106546412814</v>
      </c>
    </row>
    <row r="22" spans="2:4">
      <c r="B22">
        <v>1</v>
      </c>
      <c r="C22">
        <f t="shared" si="0"/>
        <v>1.5649</v>
      </c>
      <c r="D22">
        <f t="shared" si="1"/>
        <v>22.972000000000001</v>
      </c>
    </row>
    <row r="23" spans="2:4">
      <c r="B23">
        <v>1.05</v>
      </c>
      <c r="C23">
        <f t="shared" si="0"/>
        <v>1.5589475999713291</v>
      </c>
      <c r="D23">
        <f t="shared" si="1"/>
        <v>22.620905978636767</v>
      </c>
    </row>
    <row r="24" spans="2:4">
      <c r="B24">
        <v>1.1000000000000001</v>
      </c>
      <c r="C24">
        <f t="shared" si="0"/>
        <v>1.5532721580638724</v>
      </c>
      <c r="D24">
        <f t="shared" si="1"/>
        <v>22.286147946128079</v>
      </c>
    </row>
    <row r="25" spans="2:4">
      <c r="B25">
        <v>1.1499999999999999</v>
      </c>
      <c r="C25">
        <f t="shared" si="0"/>
        <v>1.5478490430302305</v>
      </c>
      <c r="D25">
        <f t="shared" si="1"/>
        <v>21.96627306266836</v>
      </c>
    </row>
    <row r="26" spans="2:4">
      <c r="B26">
        <v>1.2</v>
      </c>
      <c r="C26">
        <f t="shared" si="0"/>
        <v>1.5426567700711376</v>
      </c>
      <c r="D26">
        <f t="shared" si="1"/>
        <v>21.660014077310706</v>
      </c>
    </row>
    <row r="27" spans="2:4">
      <c r="B27">
        <v>1.25</v>
      </c>
      <c r="C27">
        <f t="shared" si="0"/>
        <v>1.5376764867396664</v>
      </c>
      <c r="D27">
        <f t="shared" si="1"/>
        <v>21.366259004742947</v>
      </c>
    </row>
    <row r="28" spans="2:4">
      <c r="B28">
        <v>1.3</v>
      </c>
      <c r="C28">
        <f t="shared" si="0"/>
        <v>1.5328915597349662</v>
      </c>
      <c r="D28">
        <f t="shared" si="1"/>
        <v>21.084026752891937</v>
      </c>
    </row>
    <row r="29" spans="2:4">
      <c r="B29">
        <v>1.35</v>
      </c>
      <c r="C29">
        <f t="shared" si="0"/>
        <v>1.5282872397210587</v>
      </c>
      <c r="D29">
        <f t="shared" si="1"/>
        <v>20.812447352727368</v>
      </c>
    </row>
    <row r="30" spans="2:4">
      <c r="B30">
        <v>1.4</v>
      </c>
      <c r="C30">
        <f t="shared" si="0"/>
        <v>1.523850387132212</v>
      </c>
      <c r="D30">
        <f t="shared" si="1"/>
        <v>20.550745785273755</v>
      </c>
    </row>
    <row r="31" spans="2:4">
      <c r="B31">
        <v>1.45</v>
      </c>
      <c r="C31">
        <f t="shared" si="0"/>
        <v>1.519569246115237</v>
      </c>
      <c r="D31">
        <f t="shared" si="1"/>
        <v>20.298228647911852</v>
      </c>
    </row>
    <row r="32" spans="2:4">
      <c r="B32">
        <v>1.5</v>
      </c>
      <c r="C32">
        <f t="shared" si="0"/>
        <v>1.515433256810804</v>
      </c>
      <c r="D32">
        <f t="shared" si="1"/>
        <v>20.054273082053651</v>
      </c>
    </row>
    <row r="33" spans="2:4">
      <c r="B33">
        <v>1.55</v>
      </c>
      <c r="C33">
        <f t="shared" si="0"/>
        <v>1.5114328984263989</v>
      </c>
      <c r="D33">
        <f t="shared" si="1"/>
        <v>19.818317517019409</v>
      </c>
    </row>
    <row r="34" spans="2:4">
      <c r="B34">
        <v>1.6</v>
      </c>
      <c r="C34">
        <f t="shared" si="0"/>
        <v>1.5075595572320202</v>
      </c>
      <c r="D34">
        <f t="shared" si="1"/>
        <v>19.589853883947686</v>
      </c>
    </row>
    <row r="35" spans="2:4">
      <c r="B35">
        <v>1.65</v>
      </c>
      <c r="C35">
        <f t="shared" si="0"/>
        <v>1.5038054148746762</v>
      </c>
      <c r="D35">
        <f t="shared" si="1"/>
        <v>19.368421028181729</v>
      </c>
    </row>
    <row r="36" spans="2:4">
      <c r="B36">
        <v>1.7</v>
      </c>
      <c r="C36">
        <f t="shared" si="0"/>
        <v>1.5001633533704153</v>
      </c>
      <c r="D36">
        <f t="shared" si="1"/>
        <v>19.153599105356623</v>
      </c>
    </row>
    <row r="37" spans="2:4">
      <c r="B37">
        <v>1.75</v>
      </c>
      <c r="C37">
        <f t="shared" si="0"/>
        <v>1.4966268738718784</v>
      </c>
      <c r="D37">
        <f t="shared" si="1"/>
        <v>18.9450047900167</v>
      </c>
    </row>
    <row r="38" spans="2:4">
      <c r="B38">
        <v>1.8</v>
      </c>
      <c r="C38">
        <f t="shared" si="0"/>
        <v>1.4931900268819414</v>
      </c>
      <c r="D38">
        <f t="shared" si="1"/>
        <v>18.742287159364352</v>
      </c>
    </row>
    <row r="39" spans="2:4">
      <c r="B39">
        <v>1.85</v>
      </c>
      <c r="C39">
        <f t="shared" si="0"/>
        <v>1.4898473520309914</v>
      </c>
      <c r="D39">
        <f t="shared" si="1"/>
        <v>18.545124141106683</v>
      </c>
    </row>
    <row r="40" spans="2:4">
      <c r="B40">
        <v>1.9</v>
      </c>
      <c r="C40">
        <f t="shared" si="0"/>
        <v>1.4865938258869678</v>
      </c>
      <c r="D40">
        <f t="shared" si="1"/>
        <v>18.353219435103448</v>
      </c>
    </row>
    <row r="41" spans="2:4">
      <c r="B41">
        <v>1.95</v>
      </c>
      <c r="C41">
        <f t="shared" si="0"/>
        <v>1.48342481654577</v>
      </c>
      <c r="D41">
        <f t="shared" si="1"/>
        <v>18.166299834945583</v>
      </c>
    </row>
    <row r="42" spans="2:4">
      <c r="B42">
        <v>2</v>
      </c>
      <c r="C42">
        <f t="shared" si="0"/>
        <v>1.4803360439716866</v>
      </c>
      <c r="D42">
        <f t="shared" si="1"/>
        <v>17.984112888690635</v>
      </c>
    </row>
    <row r="43" spans="2:4">
      <c r="B43">
        <v>2.0499999999999998</v>
      </c>
      <c r="C43">
        <f t="shared" si="0"/>
        <v>1.4773235452356612</v>
      </c>
      <c r="D43">
        <f t="shared" si="1"/>
        <v>17.806424848490323</v>
      </c>
    </row>
    <row r="44" spans="2:4">
      <c r="B44">
        <v>2.1</v>
      </c>
      <c r="C44">
        <f t="shared" si="0"/>
        <v>1.474383643943016</v>
      </c>
      <c r="D44">
        <f t="shared" si="1"/>
        <v>17.633018867327401</v>
      </c>
    </row>
    <row r="45" spans="2:4">
      <c r="B45">
        <v>2.15</v>
      </c>
      <c r="C45">
        <f t="shared" si="0"/>
        <v>1.4715129232589723</v>
      </c>
      <c r="D45">
        <f t="shared" si="1"/>
        <v>17.463693407963646</v>
      </c>
    </row>
    <row r="46" spans="2:4">
      <c r="B46">
        <v>2.2000000000000002</v>
      </c>
      <c r="C46">
        <f t="shared" si="0"/>
        <v>1.4687082020355591</v>
      </c>
      <c r="D46">
        <f t="shared" si="1"/>
        <v>17.298260834818713</v>
      </c>
    </row>
    <row r="47" spans="2:4">
      <c r="B47">
        <v>2.25</v>
      </c>
      <c r="C47">
        <f t="shared" si="0"/>
        <v>1.4659665136216078</v>
      </c>
      <c r="D47">
        <f t="shared" si="1"/>
        <v>17.136546164107301</v>
      </c>
    </row>
    <row r="48" spans="2:4">
      <c r="B48">
        <v>2.2999999999999998</v>
      </c>
      <c r="C48">
        <f t="shared" si="0"/>
        <v>1.4632850870019172</v>
      </c>
      <c r="D48">
        <f t="shared" si="1"/>
        <v>16.978385951358995</v>
      </c>
    </row>
    <row r="49" spans="2:4">
      <c r="B49">
        <v>2.35</v>
      </c>
      <c r="C49">
        <f t="shared" si="0"/>
        <v>1.4606613299649598</v>
      </c>
      <c r="D49">
        <f t="shared" si="1"/>
        <v>16.823627298588939</v>
      </c>
    </row>
    <row r="50" spans="2:4">
      <c r="B50">
        <v>2.4</v>
      </c>
      <c r="C50">
        <f t="shared" si="0"/>
        <v>1.4580928140428242</v>
      </c>
      <c r="D50">
        <f t="shared" si="1"/>
        <v>16.672126966001336</v>
      </c>
    </row>
    <row r="51" spans="2:4">
      <c r="B51">
        <v>2.4500000000000002</v>
      </c>
      <c r="C51">
        <f t="shared" si="0"/>
        <v>1.4555772610040905</v>
      </c>
      <c r="D51">
        <f t="shared" si="1"/>
        <v>16.52375057529045</v>
      </c>
    </row>
    <row r="52" spans="2:4">
      <c r="B52">
        <v>2.5</v>
      </c>
      <c r="C52">
        <f t="shared" si="0"/>
        <v>1.453112530711353</v>
      </c>
      <c r="D52">
        <f t="shared" si="1"/>
        <v>16.378371893433581</v>
      </c>
    </row>
    <row r="53" spans="2:4">
      <c r="B53">
        <v>2.5499999999999998</v>
      </c>
      <c r="C53">
        <f t="shared" si="0"/>
        <v>1.4506966101812191</v>
      </c>
      <c r="D53">
        <f t="shared" si="1"/>
        <v>16.235872187410273</v>
      </c>
    </row>
    <row r="54" spans="2:4">
      <c r="B54">
        <v>2.6</v>
      </c>
      <c r="C54">
        <f t="shared" si="0"/>
        <v>1.4483276037066528</v>
      </c>
      <c r="D54">
        <f t="shared" si="1"/>
        <v>16.096139641582567</v>
      </c>
    </row>
    <row r="55" spans="2:4">
      <c r="B55">
        <v>2.65</v>
      </c>
      <c r="C55">
        <f t="shared" si="0"/>
        <v>1.4460037239202279</v>
      </c>
      <c r="D55">
        <f t="shared" si="1"/>
        <v>15.959068830573454</v>
      </c>
    </row>
    <row r="56" spans="2:4">
      <c r="B56">
        <v>2.7</v>
      </c>
      <c r="C56">
        <f t="shared" si="0"/>
        <v>1.4437232836927454</v>
      </c>
      <c r="D56">
        <f t="shared" si="1"/>
        <v>15.824560241418002</v>
      </c>
    </row>
    <row r="57" spans="2:4">
      <c r="B57">
        <v>2.75</v>
      </c>
      <c r="C57">
        <f t="shared" si="0"/>
        <v>1.4414846887752255</v>
      </c>
      <c r="D57">
        <f t="shared" si="1"/>
        <v>15.69251983956166</v>
      </c>
    </row>
    <row r="58" spans="2:4">
      <c r="B58">
        <v>2.8</v>
      </c>
      <c r="C58">
        <f t="shared" si="0"/>
        <v>1.4392864311038986</v>
      </c>
      <c r="D58">
        <f t="shared" si="1"/>
        <v>15.562858673964389</v>
      </c>
    </row>
    <row r="59" spans="2:4">
      <c r="B59">
        <v>2.85</v>
      </c>
      <c r="C59">
        <f t="shared" si="0"/>
        <v>1.4371270826977718</v>
      </c>
      <c r="D59">
        <f t="shared" si="1"/>
        <v>15.435492517157098</v>
      </c>
    </row>
    <row r="60" spans="2:4">
      <c r="B60">
        <v>2.9</v>
      </c>
      <c r="C60">
        <f t="shared" si="0"/>
        <v>1.4350052900869237</v>
      </c>
      <c r="D60">
        <f t="shared" si="1"/>
        <v>15.310341536602488</v>
      </c>
    </row>
    <row r="61" spans="2:4">
      <c r="B61">
        <v>2.95</v>
      </c>
      <c r="C61">
        <f t="shared" si="0"/>
        <v>1.4329197692170892</v>
      </c>
      <c r="D61">
        <f t="shared" si="1"/>
        <v>15.187329994148964</v>
      </c>
    </row>
    <row r="62" spans="2:4">
      <c r="B62">
        <v>3</v>
      </c>
      <c r="C62">
        <f t="shared" si="0"/>
        <v>1.4308693007824906</v>
      </c>
      <c r="D62">
        <f t="shared" si="1"/>
        <v>15.066385970744284</v>
      </c>
    </row>
    <row r="63" spans="2:4">
      <c r="B63">
        <v>3.05</v>
      </c>
      <c r="C63">
        <f t="shared" si="0"/>
        <v>1.4288527259444428</v>
      </c>
      <c r="D63">
        <f t="shared" si="1"/>
        <v>14.947441113903373</v>
      </c>
    </row>
    <row r="64" spans="2:4">
      <c r="B64">
        <v>3.1</v>
      </c>
      <c r="C64">
        <f t="shared" si="0"/>
        <v>1.4268689423980856</v>
      </c>
      <c r="D64">
        <f t="shared" si="1"/>
        <v>14.830430405710041</v>
      </c>
    </row>
    <row r="65" spans="2:4">
      <c r="B65">
        <v>3.15</v>
      </c>
      <c r="C65">
        <f t="shared" si="0"/>
        <v>1.4249169007538198</v>
      </c>
      <c r="D65">
        <f t="shared" si="1"/>
        <v>14.715291949381051</v>
      </c>
    </row>
    <row r="66" spans="2:4">
      <c r="B66">
        <v>3.2</v>
      </c>
      <c r="C66">
        <f t="shared" si="0"/>
        <v>1.4229956012037068</v>
      </c>
      <c r="D66">
        <f t="shared" si="1"/>
        <v>14.601966772638322</v>
      </c>
    </row>
    <row r="67" spans="2:4">
      <c r="B67">
        <v>3.25</v>
      </c>
      <c r="C67">
        <f t="shared" si="0"/>
        <v>1.421104090446319</v>
      </c>
      <c r="D67">
        <f t="shared" si="1"/>
        <v>14.490398646325517</v>
      </c>
    </row>
    <row r="68" spans="2:4">
      <c r="B68">
        <v>3.3</v>
      </c>
      <c r="C68">
        <f t="shared" ref="C68:C131" si="2">-0.122*LN(B68)+1.5649</f>
        <v>1.4192414588463629</v>
      </c>
      <c r="D68">
        <f t="shared" ref="D68:D131" si="3">-7.196*LN(B68)+22.972</f>
        <v>14.380533916872363</v>
      </c>
    </row>
    <row r="69" spans="2:4">
      <c r="B69">
        <v>3.35</v>
      </c>
      <c r="C69">
        <f t="shared" si="2"/>
        <v>1.417406837807889</v>
      </c>
      <c r="D69">
        <f t="shared" si="3"/>
        <v>14.272321351357128</v>
      </c>
    </row>
    <row r="70" spans="2:4">
      <c r="B70">
        <v>3.4</v>
      </c>
      <c r="C70">
        <f t="shared" si="2"/>
        <v>1.4155993973421019</v>
      </c>
      <c r="D70">
        <f t="shared" si="3"/>
        <v>14.165711994047257</v>
      </c>
    </row>
    <row r="71" spans="2:4">
      <c r="B71">
        <v>3.45</v>
      </c>
      <c r="C71">
        <f t="shared" si="2"/>
        <v>1.4138183438127212</v>
      </c>
      <c r="D71">
        <f t="shared" si="3"/>
        <v>14.060659033412643</v>
      </c>
    </row>
    <row r="72" spans="2:4">
      <c r="B72">
        <v>3.5</v>
      </c>
      <c r="C72">
        <f t="shared" si="2"/>
        <v>1.4120629178435651</v>
      </c>
      <c r="D72">
        <f t="shared" si="3"/>
        <v>13.957117678707332</v>
      </c>
    </row>
    <row r="73" spans="2:4">
      <c r="B73">
        <v>3.55</v>
      </c>
      <c r="C73">
        <f t="shared" si="2"/>
        <v>1.4103323923745463</v>
      </c>
      <c r="D73">
        <f t="shared" si="3"/>
        <v>13.855045045305216</v>
      </c>
    </row>
    <row r="74" spans="2:4">
      <c r="B74">
        <v>3.6</v>
      </c>
      <c r="C74">
        <f t="shared" si="2"/>
        <v>1.4086260708536282</v>
      </c>
      <c r="D74">
        <f t="shared" si="3"/>
        <v>13.754400048054988</v>
      </c>
    </row>
    <row r="75" spans="2:4">
      <c r="B75">
        <v>3.65</v>
      </c>
      <c r="C75">
        <f t="shared" si="2"/>
        <v>1.4069432855534831</v>
      </c>
      <c r="D75">
        <f t="shared" si="3"/>
        <v>13.655143301990698</v>
      </c>
    </row>
    <row r="76" spans="2:4">
      <c r="B76">
        <v>3.7</v>
      </c>
      <c r="C76">
        <f t="shared" si="2"/>
        <v>1.405283396002678</v>
      </c>
      <c r="D76">
        <f t="shared" si="3"/>
        <v>13.557237029797314</v>
      </c>
    </row>
    <row r="77" spans="2:4">
      <c r="B77">
        <v>3.75</v>
      </c>
      <c r="C77">
        <f t="shared" si="2"/>
        <v>1.4036457875221571</v>
      </c>
      <c r="D77">
        <f t="shared" si="3"/>
        <v>13.460644975487231</v>
      </c>
    </row>
    <row r="78" spans="2:4">
      <c r="B78">
        <v>3.8</v>
      </c>
      <c r="C78">
        <f t="shared" si="2"/>
        <v>1.4020298698586544</v>
      </c>
      <c r="D78">
        <f t="shared" si="3"/>
        <v>13.365332323794084</v>
      </c>
    </row>
    <row r="79" spans="2:4">
      <c r="B79">
        <v>3.85</v>
      </c>
      <c r="C79">
        <f t="shared" si="2"/>
        <v>1.4004350759074375</v>
      </c>
      <c r="D79">
        <f t="shared" si="3"/>
        <v>13.271265624835412</v>
      </c>
    </row>
    <row r="80" spans="2:4">
      <c r="B80">
        <v>3.9</v>
      </c>
      <c r="C80">
        <f t="shared" si="2"/>
        <v>1.3988608605174566</v>
      </c>
      <c r="D80">
        <f t="shared" si="3"/>
        <v>13.178412723636219</v>
      </c>
    </row>
    <row r="81" spans="2:4">
      <c r="B81">
        <v>3.95</v>
      </c>
      <c r="C81">
        <f t="shared" si="2"/>
        <v>1.3973066993726102</v>
      </c>
      <c r="D81">
        <f t="shared" si="3"/>
        <v>13.086742694141833</v>
      </c>
    </row>
    <row r="82" spans="2:4">
      <c r="B82">
        <v>4</v>
      </c>
      <c r="C82">
        <f t="shared" si="2"/>
        <v>1.3957720879433733</v>
      </c>
      <c r="D82">
        <f t="shared" si="3"/>
        <v>12.996225777381269</v>
      </c>
    </row>
    <row r="83" spans="2:4">
      <c r="B83">
        <v>4.05</v>
      </c>
      <c r="C83">
        <f t="shared" si="2"/>
        <v>1.3942565405035494</v>
      </c>
      <c r="D83">
        <f t="shared" si="3"/>
        <v>12.906833323471652</v>
      </c>
    </row>
    <row r="84" spans="2:4">
      <c r="B84">
        <v>4.0999999999999996</v>
      </c>
      <c r="C84">
        <f t="shared" si="2"/>
        <v>1.3927595892073481</v>
      </c>
      <c r="D84">
        <f t="shared" si="3"/>
        <v>12.818537737180955</v>
      </c>
    </row>
    <row r="85" spans="2:4">
      <c r="B85">
        <v>4.1500000000000004</v>
      </c>
      <c r="C85">
        <f t="shared" si="2"/>
        <v>1.3912807832224019</v>
      </c>
      <c r="D85">
        <f t="shared" si="3"/>
        <v>12.731312426790202</v>
      </c>
    </row>
    <row r="86" spans="2:4">
      <c r="B86">
        <v>4.2</v>
      </c>
      <c r="C86">
        <f t="shared" si="2"/>
        <v>1.3898196879147027</v>
      </c>
      <c r="D86">
        <f t="shared" si="3"/>
        <v>12.645131756018035</v>
      </c>
    </row>
    <row r="87" spans="2:4">
      <c r="B87">
        <v>4.25</v>
      </c>
      <c r="C87">
        <f t="shared" si="2"/>
        <v>1.3883758840817682</v>
      </c>
      <c r="D87">
        <f t="shared" si="3"/>
        <v>12.559970998790204</v>
      </c>
    </row>
    <row r="88" spans="2:4">
      <c r="B88">
        <v>4.3</v>
      </c>
      <c r="C88">
        <f t="shared" si="2"/>
        <v>1.386948967230659</v>
      </c>
      <c r="D88">
        <f t="shared" si="3"/>
        <v>12.47580629665428</v>
      </c>
    </row>
    <row r="89" spans="2:4">
      <c r="B89">
        <v>4.3499999999999996</v>
      </c>
      <c r="C89">
        <f t="shared" si="2"/>
        <v>1.3855385468977277</v>
      </c>
      <c r="D89">
        <f t="shared" si="3"/>
        <v>12.392614618656138</v>
      </c>
    </row>
    <row r="90" spans="2:4">
      <c r="B90">
        <v>4.4000000000000004</v>
      </c>
      <c r="C90">
        <f t="shared" si="2"/>
        <v>1.3841442460072457</v>
      </c>
      <c r="D90">
        <f t="shared" si="3"/>
        <v>12.310373723509347</v>
      </c>
    </row>
    <row r="91" spans="2:4">
      <c r="B91">
        <v>4.45</v>
      </c>
      <c r="C91">
        <f t="shared" si="2"/>
        <v>1.3827657002662659</v>
      </c>
      <c r="D91">
        <f t="shared" si="3"/>
        <v>12.229062123902043</v>
      </c>
    </row>
    <row r="92" spans="2:4">
      <c r="B92">
        <v>4.5</v>
      </c>
      <c r="C92">
        <f t="shared" si="2"/>
        <v>1.3814025575932944</v>
      </c>
      <c r="D92">
        <f t="shared" si="3"/>
        <v>12.148659052797933</v>
      </c>
    </row>
    <row r="93" spans="2:4">
      <c r="B93">
        <v>4.55</v>
      </c>
      <c r="C93">
        <f t="shared" si="2"/>
        <v>1.3800544775785311</v>
      </c>
      <c r="D93">
        <f t="shared" si="3"/>
        <v>12.069144431599268</v>
      </c>
    </row>
    <row r="94" spans="2:4">
      <c r="B94">
        <v>4.5999999999999996</v>
      </c>
      <c r="C94">
        <f t="shared" si="2"/>
        <v>1.378721130973604</v>
      </c>
      <c r="D94">
        <f t="shared" si="3"/>
        <v>11.990498840049629</v>
      </c>
    </row>
    <row r="95" spans="2:4">
      <c r="B95">
        <v>4.6500000000000004</v>
      </c>
      <c r="C95">
        <f t="shared" si="2"/>
        <v>1.3774021992088896</v>
      </c>
      <c r="D95">
        <f t="shared" si="3"/>
        <v>11.912703487763691</v>
      </c>
    </row>
    <row r="96" spans="2:4">
      <c r="B96">
        <v>4.7</v>
      </c>
      <c r="C96">
        <f t="shared" si="2"/>
        <v>1.3760973739366464</v>
      </c>
      <c r="D96">
        <f t="shared" si="3"/>
        <v>11.835740187279573</v>
      </c>
    </row>
    <row r="97" spans="2:4">
      <c r="B97">
        <v>4.75</v>
      </c>
      <c r="C97">
        <f t="shared" si="2"/>
        <v>1.3748063565983208</v>
      </c>
      <c r="D97">
        <f t="shared" si="3"/>
        <v>11.759591328537029</v>
      </c>
    </row>
    <row r="98" spans="2:4">
      <c r="B98">
        <v>4.8</v>
      </c>
      <c r="C98">
        <f t="shared" si="2"/>
        <v>1.3735288580145109</v>
      </c>
      <c r="D98">
        <f t="shared" si="3"/>
        <v>11.684239854691972</v>
      </c>
    </row>
    <row r="99" spans="2:4">
      <c r="B99">
        <v>4.8499999999999996</v>
      </c>
      <c r="C99">
        <f t="shared" si="2"/>
        <v>1.3722645979961743</v>
      </c>
      <c r="D99">
        <f t="shared" si="3"/>
        <v>11.609669239184178</v>
      </c>
    </row>
    <row r="100" spans="2:4">
      <c r="B100">
        <v>4.9000000000000004</v>
      </c>
      <c r="C100">
        <f t="shared" si="2"/>
        <v>1.3710133049757771</v>
      </c>
      <c r="D100">
        <f t="shared" si="3"/>
        <v>11.535863463981086</v>
      </c>
    </row>
    <row r="101" spans="2:4">
      <c r="B101">
        <v>4.95</v>
      </c>
      <c r="C101">
        <f t="shared" si="2"/>
        <v>1.3697747156571669</v>
      </c>
      <c r="D101">
        <f t="shared" si="3"/>
        <v>11.462806998926013</v>
      </c>
    </row>
    <row r="102" spans="2:4">
      <c r="B102">
        <v>5</v>
      </c>
      <c r="C102">
        <f t="shared" si="2"/>
        <v>1.3685485746830397</v>
      </c>
      <c r="D102">
        <f t="shared" si="3"/>
        <v>11.390484782124217</v>
      </c>
    </row>
    <row r="103" spans="2:4">
      <c r="B103">
        <v>5.05</v>
      </c>
      <c r="C103">
        <f t="shared" si="2"/>
        <v>1.3673346343189532</v>
      </c>
      <c r="D103">
        <f t="shared" si="3"/>
        <v>11.318882201304818</v>
      </c>
    </row>
    <row r="104" spans="2:4">
      <c r="B104">
        <v>5.0999999999999996</v>
      </c>
      <c r="C104">
        <f t="shared" si="2"/>
        <v>1.3661326541529057</v>
      </c>
      <c r="D104">
        <f t="shared" si="3"/>
        <v>11.247985076100907</v>
      </c>
    </row>
    <row r="105" spans="2:4">
      <c r="B105">
        <v>5.15</v>
      </c>
      <c r="C105">
        <f t="shared" si="2"/>
        <v>1.3649424008095714</v>
      </c>
      <c r="D105">
        <f t="shared" si="3"/>
        <v>11.177779641194062</v>
      </c>
    </row>
    <row r="106" spans="2:4">
      <c r="B106">
        <v>5.2</v>
      </c>
      <c r="C106">
        <f t="shared" si="2"/>
        <v>1.3637636476783395</v>
      </c>
      <c r="D106">
        <f t="shared" si="3"/>
        <v>11.108252530273203</v>
      </c>
    </row>
    <row r="107" spans="2:4">
      <c r="B107">
        <v>5.25</v>
      </c>
      <c r="C107">
        <f t="shared" si="2"/>
        <v>1.3625961746543691</v>
      </c>
      <c r="D107">
        <f t="shared" si="3"/>
        <v>11.039390760760982</v>
      </c>
    </row>
    <row r="108" spans="2:4">
      <c r="B108">
        <v>5.3</v>
      </c>
      <c r="C108">
        <f t="shared" si="2"/>
        <v>1.3614397678919148</v>
      </c>
      <c r="D108">
        <f t="shared" si="3"/>
        <v>10.971181719264086</v>
      </c>
    </row>
    <row r="109" spans="2:4">
      <c r="B109">
        <v>5.35</v>
      </c>
      <c r="C109">
        <f t="shared" si="2"/>
        <v>1.3602942195692342</v>
      </c>
      <c r="D109">
        <f t="shared" si="3"/>
        <v>10.903613147706645</v>
      </c>
    </row>
    <row r="110" spans="2:4">
      <c r="B110">
        <v>5.4</v>
      </c>
      <c r="C110">
        <f t="shared" si="2"/>
        <v>1.359159327664432</v>
      </c>
      <c r="D110">
        <f t="shared" si="3"/>
        <v>10.836673130108634</v>
      </c>
    </row>
    <row r="111" spans="2:4">
      <c r="B111">
        <v>5.45</v>
      </c>
      <c r="C111">
        <f t="shared" si="2"/>
        <v>1.3580348957416313</v>
      </c>
      <c r="D111">
        <f t="shared" si="3"/>
        <v>10.770350079973602</v>
      </c>
    </row>
    <row r="112" spans="2:4">
      <c r="B112">
        <v>5.5</v>
      </c>
      <c r="C112">
        <f t="shared" si="2"/>
        <v>1.3569207327469122</v>
      </c>
      <c r="D112">
        <f t="shared" si="3"/>
        <v>10.704632728252294</v>
      </c>
    </row>
    <row r="113" spans="2:4">
      <c r="B113">
        <v>5.55</v>
      </c>
      <c r="C113">
        <f t="shared" si="2"/>
        <v>1.3558166528134821</v>
      </c>
      <c r="D113">
        <f t="shared" si="3"/>
        <v>10.639510111850965</v>
      </c>
    </row>
    <row r="114" spans="2:4">
      <c r="B114">
        <v>5.6</v>
      </c>
      <c r="C114">
        <f t="shared" si="2"/>
        <v>1.3547224750755853</v>
      </c>
      <c r="D114">
        <f t="shared" si="3"/>
        <v>10.574971562655021</v>
      </c>
    </row>
    <row r="115" spans="2:4">
      <c r="B115">
        <v>5.65</v>
      </c>
      <c r="C115">
        <f t="shared" si="2"/>
        <v>1.3536380234906813</v>
      </c>
      <c r="D115">
        <f t="shared" si="3"/>
        <v>10.511006697040518</v>
      </c>
    </row>
    <row r="116" spans="2:4">
      <c r="B116">
        <v>5.7</v>
      </c>
      <c r="C116">
        <f t="shared" si="2"/>
        <v>1.3525631266694584</v>
      </c>
      <c r="D116">
        <f t="shared" si="3"/>
        <v>10.44760540584773</v>
      </c>
    </row>
    <row r="117" spans="2:4">
      <c r="B117">
        <v>5.75</v>
      </c>
      <c r="C117">
        <f t="shared" si="2"/>
        <v>1.3514976177132703</v>
      </c>
      <c r="D117">
        <f t="shared" si="3"/>
        <v>10.384757844792574</v>
      </c>
    </row>
    <row r="118" spans="2:4">
      <c r="B118">
        <v>5.8</v>
      </c>
      <c r="C118">
        <f t="shared" si="2"/>
        <v>1.3504413340586103</v>
      </c>
      <c r="D118">
        <f t="shared" si="3"/>
        <v>10.32245442529312</v>
      </c>
    </row>
    <row r="119" spans="2:4">
      <c r="B119">
        <v>5.85</v>
      </c>
      <c r="C119">
        <f t="shared" si="2"/>
        <v>1.3493941173282606</v>
      </c>
      <c r="D119">
        <f t="shared" si="3"/>
        <v>10.260685805689869</v>
      </c>
    </row>
    <row r="120" spans="2:4">
      <c r="B120">
        <v>5.9</v>
      </c>
      <c r="C120">
        <f t="shared" si="2"/>
        <v>1.3483558131887758</v>
      </c>
      <c r="D120">
        <f t="shared" si="3"/>
        <v>10.199442882839596</v>
      </c>
    </row>
    <row r="121" spans="2:4">
      <c r="B121">
        <v>5.95</v>
      </c>
      <c r="C121">
        <f t="shared" si="2"/>
        <v>1.3473262712139804</v>
      </c>
      <c r="D121">
        <f t="shared" si="3"/>
        <v>10.138716784063956</v>
      </c>
    </row>
    <row r="122" spans="2:4">
      <c r="B122">
        <v>6</v>
      </c>
      <c r="C122">
        <f t="shared" si="2"/>
        <v>1.3463053447541773</v>
      </c>
      <c r="D122">
        <f t="shared" si="3"/>
        <v>10.078498859434918</v>
      </c>
    </row>
    <row r="123" spans="2:4">
      <c r="B123">
        <v>6.05</v>
      </c>
      <c r="C123">
        <f t="shared" si="2"/>
        <v>1.3452928908107844</v>
      </c>
      <c r="D123">
        <f t="shared" si="3"/>
        <v>10.018780674380373</v>
      </c>
    </row>
    <row r="124" spans="2:4">
      <c r="B124">
        <v>6.1</v>
      </c>
      <c r="C124">
        <f t="shared" si="2"/>
        <v>1.3442887699161297</v>
      </c>
      <c r="D124">
        <f t="shared" si="3"/>
        <v>9.9595540025940075</v>
      </c>
    </row>
    <row r="125" spans="2:4">
      <c r="B125">
        <v>6.15</v>
      </c>
      <c r="C125">
        <f t="shared" si="2"/>
        <v>1.3432928460181519</v>
      </c>
      <c r="D125">
        <f t="shared" si="3"/>
        <v>9.9008108192346036</v>
      </c>
    </row>
    <row r="126" spans="2:4">
      <c r="B126">
        <v>6.2</v>
      </c>
      <c r="C126">
        <f t="shared" si="2"/>
        <v>1.3423049863697725</v>
      </c>
      <c r="D126">
        <f t="shared" si="3"/>
        <v>9.8425432944006754</v>
      </c>
    </row>
    <row r="127" spans="2:4">
      <c r="B127">
        <v>6.25</v>
      </c>
      <c r="C127">
        <f t="shared" si="2"/>
        <v>1.3413250614227061</v>
      </c>
      <c r="D127">
        <f t="shared" si="3"/>
        <v>9.7847437868671623</v>
      </c>
    </row>
    <row r="128" spans="2:4">
      <c r="B128">
        <v>6.3</v>
      </c>
      <c r="C128">
        <f t="shared" si="2"/>
        <v>1.3403529447255065</v>
      </c>
      <c r="D128">
        <f t="shared" si="3"/>
        <v>9.7274048380716867</v>
      </c>
    </row>
    <row r="129" spans="2:4">
      <c r="B129">
        <v>6.35</v>
      </c>
      <c r="C129">
        <f t="shared" si="2"/>
        <v>1.3393885128256389</v>
      </c>
      <c r="D129">
        <f t="shared" si="3"/>
        <v>9.6705191663384991</v>
      </c>
    </row>
    <row r="130" spans="2:4">
      <c r="B130">
        <v>6.4</v>
      </c>
      <c r="C130">
        <f t="shared" si="2"/>
        <v>1.3384316451753935</v>
      </c>
      <c r="D130">
        <f t="shared" si="3"/>
        <v>9.6140796613289545</v>
      </c>
    </row>
    <row r="131" spans="2:4">
      <c r="B131">
        <v>6.45</v>
      </c>
      <c r="C131">
        <f t="shared" si="2"/>
        <v>1.3374822240414628</v>
      </c>
      <c r="D131">
        <f t="shared" si="3"/>
        <v>9.5580793787079283</v>
      </c>
    </row>
    <row r="132" spans="2:4">
      <c r="B132">
        <v>6.5</v>
      </c>
      <c r="C132">
        <f t="shared" ref="C132:C195" si="4">-0.122*LN(B132)+1.5649</f>
        <v>1.3365401344180059</v>
      </c>
      <c r="D132">
        <f t="shared" ref="D132:D195" si="5">-7.196*LN(B132)+22.972</f>
        <v>9.5025115350161506</v>
      </c>
    </row>
    <row r="133" spans="2:4">
      <c r="B133">
        <v>6.55</v>
      </c>
      <c r="C133">
        <f t="shared" si="4"/>
        <v>1.3356052639430465</v>
      </c>
      <c r="D133">
        <f t="shared" si="5"/>
        <v>9.4473695027390345</v>
      </c>
    </row>
    <row r="134" spans="2:4">
      <c r="B134">
        <v>6.6</v>
      </c>
      <c r="C134">
        <f t="shared" si="4"/>
        <v>1.3346775028180495</v>
      </c>
      <c r="D134">
        <f t="shared" si="5"/>
        <v>9.3926468055629968</v>
      </c>
    </row>
    <row r="135" spans="2:4">
      <c r="B135">
        <v>6.65</v>
      </c>
      <c r="C135">
        <f t="shared" si="4"/>
        <v>1.3337567437305329</v>
      </c>
      <c r="D135">
        <f t="shared" si="5"/>
        <v>9.3383371138107805</v>
      </c>
    </row>
    <row r="136" spans="2:4">
      <c r="B136">
        <v>6.7</v>
      </c>
      <c r="C136">
        <f t="shared" si="4"/>
        <v>1.3328428817795757</v>
      </c>
      <c r="D136">
        <f t="shared" si="5"/>
        <v>9.2844342400477622</v>
      </c>
    </row>
    <row r="137" spans="2:4">
      <c r="B137">
        <v>6.75</v>
      </c>
      <c r="C137">
        <f t="shared" si="4"/>
        <v>1.3319358144040985</v>
      </c>
      <c r="D137">
        <f t="shared" si="5"/>
        <v>9.2309321348515816</v>
      </c>
    </row>
    <row r="138" spans="2:4">
      <c r="B138">
        <v>6.8</v>
      </c>
      <c r="C138">
        <f t="shared" si="4"/>
        <v>1.3310354413137886</v>
      </c>
      <c r="D138">
        <f t="shared" si="5"/>
        <v>9.177824882737891</v>
      </c>
    </row>
    <row r="139" spans="2:4">
      <c r="B139">
        <v>6.85</v>
      </c>
      <c r="C139">
        <f t="shared" si="4"/>
        <v>1.3301416644225557</v>
      </c>
      <c r="D139">
        <f t="shared" si="5"/>
        <v>9.125106698235335</v>
      </c>
    </row>
    <row r="140" spans="2:4">
      <c r="B140">
        <v>6.9</v>
      </c>
      <c r="C140">
        <f t="shared" si="4"/>
        <v>1.3292543877844079</v>
      </c>
      <c r="D140">
        <f t="shared" si="5"/>
        <v>9.072771922103275</v>
      </c>
    </row>
    <row r="141" spans="2:4">
      <c r="B141">
        <v>6.95</v>
      </c>
      <c r="C141">
        <f t="shared" si="4"/>
        <v>1.3283735175316425</v>
      </c>
      <c r="D141">
        <f t="shared" si="5"/>
        <v>9.0208150176860631</v>
      </c>
    </row>
    <row r="142" spans="2:4">
      <c r="B142">
        <v>7</v>
      </c>
      <c r="C142">
        <f t="shared" si="4"/>
        <v>1.3274989618152517</v>
      </c>
      <c r="D142">
        <f t="shared" si="5"/>
        <v>8.9692305673979682</v>
      </c>
    </row>
    <row r="143" spans="2:4">
      <c r="B143">
        <v>7.05</v>
      </c>
      <c r="C143">
        <f t="shared" si="4"/>
        <v>1.3266306307474502</v>
      </c>
      <c r="D143">
        <f t="shared" si="5"/>
        <v>8.9180132693332208</v>
      </c>
    </row>
    <row r="144" spans="2:4">
      <c r="B144">
        <v>7.1</v>
      </c>
      <c r="C144">
        <f t="shared" si="4"/>
        <v>1.325768436346233</v>
      </c>
      <c r="D144">
        <f t="shared" si="5"/>
        <v>8.8671579339958484</v>
      </c>
    </row>
    <row r="145" spans="2:4">
      <c r="B145">
        <v>7.15</v>
      </c>
      <c r="C145">
        <f t="shared" si="4"/>
        <v>1.3249122924818781</v>
      </c>
      <c r="D145">
        <f t="shared" si="5"/>
        <v>8.816659481144228</v>
      </c>
    </row>
    <row r="146" spans="2:4">
      <c r="B146">
        <v>7.2</v>
      </c>
      <c r="C146">
        <f t="shared" si="4"/>
        <v>1.3240621148253149</v>
      </c>
      <c r="D146">
        <f t="shared" si="5"/>
        <v>8.7665129367456203</v>
      </c>
    </row>
    <row r="147" spans="2:4">
      <c r="B147">
        <v>7.25</v>
      </c>
      <c r="C147">
        <f t="shared" si="4"/>
        <v>1.3232178207982768</v>
      </c>
      <c r="D147">
        <f t="shared" si="5"/>
        <v>8.7167134300360676</v>
      </c>
    </row>
    <row r="148" spans="2:4">
      <c r="B148">
        <v>7.3</v>
      </c>
      <c r="C148">
        <f t="shared" si="4"/>
        <v>1.3223793295251698</v>
      </c>
      <c r="D148">
        <f t="shared" si="5"/>
        <v>8.6672561906813321</v>
      </c>
    </row>
    <row r="149" spans="2:4">
      <c r="B149">
        <v>7.35</v>
      </c>
      <c r="C149">
        <f t="shared" si="4"/>
        <v>1.3215465617865811</v>
      </c>
      <c r="D149">
        <f t="shared" si="5"/>
        <v>8.6181365460347354</v>
      </c>
    </row>
    <row r="150" spans="2:4">
      <c r="B150">
        <v>7.4</v>
      </c>
      <c r="C150">
        <f t="shared" si="4"/>
        <v>1.3207194399743649</v>
      </c>
      <c r="D150">
        <f t="shared" si="5"/>
        <v>8.5693499184879478</v>
      </c>
    </row>
    <row r="151" spans="2:4">
      <c r="B151">
        <v>7.45</v>
      </c>
      <c r="C151">
        <f t="shared" si="4"/>
        <v>1.3198978880482408</v>
      </c>
      <c r="D151">
        <f t="shared" si="5"/>
        <v>8.5208918229109951</v>
      </c>
    </row>
    <row r="152" spans="2:4">
      <c r="B152">
        <v>7.5</v>
      </c>
      <c r="C152">
        <f t="shared" si="4"/>
        <v>1.3190818314938437</v>
      </c>
      <c r="D152">
        <f t="shared" si="5"/>
        <v>8.4727578641778649</v>
      </c>
    </row>
    <row r="153" spans="2:4">
      <c r="B153">
        <v>7.55</v>
      </c>
      <c r="C153">
        <f t="shared" si="4"/>
        <v>1.3182711972821661</v>
      </c>
      <c r="D153">
        <f t="shared" si="5"/>
        <v>8.4249437347743257</v>
      </c>
    </row>
    <row r="154" spans="2:4">
      <c r="B154">
        <v>7.6</v>
      </c>
      <c r="C154">
        <f t="shared" si="4"/>
        <v>1.3174659138303411</v>
      </c>
      <c r="D154">
        <f t="shared" si="5"/>
        <v>8.3774452124847176</v>
      </c>
    </row>
    <row r="155" spans="2:4">
      <c r="B155">
        <v>7.65</v>
      </c>
      <c r="C155">
        <f t="shared" si="4"/>
        <v>1.3166659109637098</v>
      </c>
      <c r="D155">
        <f t="shared" si="5"/>
        <v>8.3302581581545549</v>
      </c>
    </row>
    <row r="156" spans="2:4">
      <c r="B156">
        <v>7.7</v>
      </c>
      <c r="C156">
        <f t="shared" si="4"/>
        <v>1.3158711198791242</v>
      </c>
      <c r="D156">
        <f t="shared" si="5"/>
        <v>8.2833785135260456</v>
      </c>
    </row>
    <row r="157" spans="2:4">
      <c r="B157">
        <v>7.75</v>
      </c>
      <c r="C157">
        <f t="shared" si="4"/>
        <v>1.3150814731094389</v>
      </c>
      <c r="D157">
        <f t="shared" si="5"/>
        <v>8.2368022991436227</v>
      </c>
    </row>
    <row r="158" spans="2:4">
      <c r="B158">
        <v>7.8</v>
      </c>
      <c r="C158">
        <f t="shared" si="4"/>
        <v>1.3142969044891433</v>
      </c>
      <c r="D158">
        <f t="shared" si="5"/>
        <v>8.1905256123268515</v>
      </c>
    </row>
    <row r="159" spans="2:4">
      <c r="B159">
        <v>7.85</v>
      </c>
      <c r="C159">
        <f t="shared" si="4"/>
        <v>1.3135173491210934</v>
      </c>
      <c r="D159">
        <f t="shared" si="5"/>
        <v>8.1445446252080984</v>
      </c>
    </row>
    <row r="160" spans="2:4">
      <c r="B160">
        <v>7.9</v>
      </c>
      <c r="C160">
        <f t="shared" si="4"/>
        <v>1.3127427433442969</v>
      </c>
      <c r="D160">
        <f t="shared" si="5"/>
        <v>8.0988555828324671</v>
      </c>
    </row>
    <row r="161" spans="2:4">
      <c r="B161">
        <v>7.95</v>
      </c>
      <c r="C161">
        <f t="shared" si="4"/>
        <v>1.3119730247027186</v>
      </c>
      <c r="D161">
        <f t="shared" si="5"/>
        <v>8.0534548013177343</v>
      </c>
    </row>
    <row r="162" spans="2:4">
      <c r="B162">
        <v>8</v>
      </c>
      <c r="C162">
        <f t="shared" si="4"/>
        <v>1.3112081319150599</v>
      </c>
      <c r="D162">
        <f t="shared" si="5"/>
        <v>8.0083386660719036</v>
      </c>
    </row>
    <row r="163" spans="2:4">
      <c r="B163">
        <v>8.0500000000000007</v>
      </c>
      <c r="C163">
        <f t="shared" si="4"/>
        <v>1.3104480048454823</v>
      </c>
      <c r="D163">
        <f t="shared" si="5"/>
        <v>7.9635036300663238</v>
      </c>
    </row>
    <row r="164" spans="2:4">
      <c r="B164">
        <v>8.1</v>
      </c>
      <c r="C164">
        <f t="shared" si="4"/>
        <v>1.3096925844752361</v>
      </c>
      <c r="D164">
        <f t="shared" si="5"/>
        <v>7.9189462121622842</v>
      </c>
    </row>
    <row r="165" spans="2:4">
      <c r="B165">
        <v>8.15</v>
      </c>
      <c r="C165">
        <f t="shared" si="4"/>
        <v>1.3089418128751618</v>
      </c>
      <c r="D165">
        <f t="shared" si="5"/>
        <v>7.874662995489059</v>
      </c>
    </row>
    <row r="166" spans="2:4">
      <c r="B166">
        <v>8.1999999999999993</v>
      </c>
      <c r="C166">
        <f t="shared" si="4"/>
        <v>1.3081956331790345</v>
      </c>
      <c r="D166">
        <f t="shared" si="5"/>
        <v>7.8306506258715896</v>
      </c>
    </row>
    <row r="167" spans="2:4">
      <c r="B167">
        <v>8.25</v>
      </c>
      <c r="C167">
        <f t="shared" si="4"/>
        <v>1.307453989557716</v>
      </c>
      <c r="D167">
        <f t="shared" si="5"/>
        <v>7.7869058103059441</v>
      </c>
    </row>
    <row r="168" spans="2:4">
      <c r="B168">
        <v>8.3000000000000007</v>
      </c>
      <c r="C168">
        <f t="shared" si="4"/>
        <v>1.3067168271940885</v>
      </c>
      <c r="D168">
        <f t="shared" si="5"/>
        <v>7.7434253154808346</v>
      </c>
    </row>
    <row r="169" spans="2:4">
      <c r="B169">
        <v>8.35</v>
      </c>
      <c r="C169">
        <f t="shared" si="4"/>
        <v>1.3059840922587427</v>
      </c>
      <c r="D169">
        <f t="shared" si="5"/>
        <v>7.7002059663435514</v>
      </c>
    </row>
    <row r="170" spans="2:4">
      <c r="B170">
        <v>8.4</v>
      </c>
      <c r="C170">
        <f t="shared" si="4"/>
        <v>1.3052557318863893</v>
      </c>
      <c r="D170">
        <f t="shared" si="5"/>
        <v>7.6572446447086708</v>
      </c>
    </row>
    <row r="171" spans="2:4">
      <c r="B171">
        <v>8.4499999999999993</v>
      </c>
      <c r="C171">
        <f t="shared" si="4"/>
        <v>1.3045316941529719</v>
      </c>
      <c r="D171">
        <f t="shared" si="5"/>
        <v>7.6145382879080863</v>
      </c>
    </row>
    <row r="172" spans="2:4">
      <c r="B172">
        <v>8.5</v>
      </c>
      <c r="C172">
        <f t="shared" si="4"/>
        <v>1.303811928053455</v>
      </c>
      <c r="D172">
        <f t="shared" si="5"/>
        <v>7.5720838874808383</v>
      </c>
    </row>
    <row r="173" spans="2:4">
      <c r="B173">
        <v>8.5500000000000007</v>
      </c>
      <c r="C173">
        <f t="shared" si="4"/>
        <v>1.3030963834802622</v>
      </c>
      <c r="D173">
        <f t="shared" si="5"/>
        <v>7.5298784879013798</v>
      </c>
    </row>
    <row r="174" spans="2:4">
      <c r="B174">
        <v>8.6</v>
      </c>
      <c r="C174">
        <f t="shared" si="4"/>
        <v>1.3023850112023456</v>
      </c>
      <c r="D174">
        <f t="shared" si="5"/>
        <v>7.4879191853449143</v>
      </c>
    </row>
    <row r="175" spans="2:4">
      <c r="B175">
        <v>8.65</v>
      </c>
      <c r="C175">
        <f t="shared" si="4"/>
        <v>1.3016777628448577</v>
      </c>
      <c r="D175">
        <f t="shared" si="5"/>
        <v>7.4462031264885038</v>
      </c>
    </row>
    <row r="176" spans="2:4">
      <c r="B176">
        <v>8.6999999999999993</v>
      </c>
      <c r="C176">
        <f t="shared" si="4"/>
        <v>1.3009745908694144</v>
      </c>
      <c r="D176">
        <f t="shared" si="5"/>
        <v>7.404727507346772</v>
      </c>
    </row>
    <row r="177" spans="2:4">
      <c r="B177">
        <v>8.75</v>
      </c>
      <c r="C177">
        <f t="shared" si="4"/>
        <v>1.3002754485549182</v>
      </c>
      <c r="D177">
        <f t="shared" si="5"/>
        <v>7.3634895721409137</v>
      </c>
    </row>
    <row r="178" spans="2:4">
      <c r="B178">
        <v>8.8000000000000007</v>
      </c>
      <c r="C178">
        <f t="shared" si="4"/>
        <v>1.2995802899789324</v>
      </c>
      <c r="D178">
        <f t="shared" si="5"/>
        <v>7.3224866121999792</v>
      </c>
    </row>
    <row r="179" spans="2:4">
      <c r="B179">
        <v>8.85</v>
      </c>
      <c r="C179">
        <f t="shared" si="4"/>
        <v>1.2988890699995796</v>
      </c>
      <c r="D179">
        <f t="shared" si="5"/>
        <v>7.2817159648932481</v>
      </c>
    </row>
    <row r="180" spans="2:4">
      <c r="B180">
        <v>8.9</v>
      </c>
      <c r="C180">
        <f t="shared" si="4"/>
        <v>1.2982017442379525</v>
      </c>
      <c r="D180">
        <f t="shared" si="5"/>
        <v>7.2411750125926755</v>
      </c>
    </row>
    <row r="181" spans="2:4">
      <c r="B181">
        <v>8.9499999999999993</v>
      </c>
      <c r="C181">
        <f t="shared" si="4"/>
        <v>1.2975182690610148</v>
      </c>
      <c r="D181">
        <f t="shared" si="5"/>
        <v>7.2008611816644468</v>
      </c>
    </row>
    <row r="182" spans="2:4">
      <c r="B182">
        <v>9</v>
      </c>
      <c r="C182">
        <f t="shared" si="4"/>
        <v>1.2968386015649811</v>
      </c>
      <c r="D182">
        <f t="shared" si="5"/>
        <v>7.1607719414885658</v>
      </c>
    </row>
    <row r="183" spans="2:4">
      <c r="B183">
        <v>9.0500000000000007</v>
      </c>
      <c r="C183">
        <f t="shared" si="4"/>
        <v>1.2961626995591562</v>
      </c>
      <c r="D183">
        <f t="shared" si="5"/>
        <v>7.1209048035056384</v>
      </c>
    </row>
    <row r="184" spans="2:4">
      <c r="B184">
        <v>9.1</v>
      </c>
      <c r="C184">
        <f t="shared" si="4"/>
        <v>1.2954905215502177</v>
      </c>
      <c r="D184">
        <f t="shared" si="5"/>
        <v>7.0812573202899021</v>
      </c>
    </row>
    <row r="185" spans="2:4">
      <c r="B185">
        <v>9.15</v>
      </c>
      <c r="C185">
        <f t="shared" si="4"/>
        <v>1.2948220267269335</v>
      </c>
      <c r="D185">
        <f t="shared" si="5"/>
        <v>7.0418270846476556</v>
      </c>
    </row>
    <row r="186" spans="2:4">
      <c r="B186">
        <v>9.1999999999999993</v>
      </c>
      <c r="C186">
        <f t="shared" si="4"/>
        <v>1.2941571749452907</v>
      </c>
      <c r="D186">
        <f t="shared" si="5"/>
        <v>7.0026117287402609</v>
      </c>
    </row>
    <row r="187" spans="2:4">
      <c r="B187">
        <v>9.25</v>
      </c>
      <c r="C187">
        <f t="shared" si="4"/>
        <v>1.2934959267140314</v>
      </c>
      <c r="D187">
        <f t="shared" si="5"/>
        <v>6.9636089232308933</v>
      </c>
    </row>
    <row r="188" spans="2:4">
      <c r="B188">
        <v>9.3000000000000007</v>
      </c>
      <c r="C188">
        <f t="shared" si="4"/>
        <v>1.2928382431805763</v>
      </c>
      <c r="D188">
        <f t="shared" si="5"/>
        <v>6.9248163764543236</v>
      </c>
    </row>
    <row r="189" spans="2:4">
      <c r="B189">
        <v>9.35</v>
      </c>
      <c r="C189">
        <f t="shared" si="4"/>
        <v>1.2921840861173273</v>
      </c>
      <c r="D189">
        <f t="shared" si="5"/>
        <v>6.8862318336089174</v>
      </c>
    </row>
    <row r="190" spans="2:4">
      <c r="B190">
        <v>9.4</v>
      </c>
      <c r="C190">
        <f t="shared" si="4"/>
        <v>1.2915334179083331</v>
      </c>
      <c r="D190">
        <f t="shared" si="5"/>
        <v>6.8478530759702068</v>
      </c>
    </row>
    <row r="191" spans="2:4">
      <c r="B191">
        <v>9.4499999999999993</v>
      </c>
      <c r="C191">
        <f t="shared" si="4"/>
        <v>1.2908862015363105</v>
      </c>
      <c r="D191">
        <f t="shared" si="5"/>
        <v>6.8096779201253348</v>
      </c>
    </row>
    <row r="192" spans="2:4">
      <c r="B192">
        <v>9.5</v>
      </c>
      <c r="C192">
        <f t="shared" si="4"/>
        <v>1.2902424005700075</v>
      </c>
      <c r="D192">
        <f t="shared" si="5"/>
        <v>6.7717042172276614</v>
      </c>
    </row>
    <row r="193" spans="2:4">
      <c r="B193">
        <v>9.5500000000000007</v>
      </c>
      <c r="C193">
        <f t="shared" si="4"/>
        <v>1.289601979151898</v>
      </c>
      <c r="D193">
        <f t="shared" si="5"/>
        <v>6.7339298522709718</v>
      </c>
    </row>
    <row r="194" spans="2:4">
      <c r="B194">
        <v>9.6</v>
      </c>
      <c r="C194">
        <f t="shared" si="4"/>
        <v>1.2889649019861975</v>
      </c>
      <c r="D194">
        <f t="shared" si="5"/>
        <v>6.6963527433826044</v>
      </c>
    </row>
    <row r="195" spans="2:4">
      <c r="B195">
        <v>9.65</v>
      </c>
      <c r="C195">
        <f t="shared" si="4"/>
        <v>1.2883311343271908</v>
      </c>
      <c r="D195">
        <f t="shared" si="5"/>
        <v>6.6589708411349626</v>
      </c>
    </row>
    <row r="196" spans="2:4">
      <c r="B196">
        <v>9.6999999999999993</v>
      </c>
      <c r="C196">
        <f t="shared" ref="C196:C202" si="6">-0.122*LN(B196)+1.5649</f>
        <v>1.2877006419678609</v>
      </c>
      <c r="D196">
        <f t="shared" ref="D196:D202" si="7">-7.196*LN(B196)+22.972</f>
        <v>6.6217821278748126</v>
      </c>
    </row>
    <row r="197" spans="2:4">
      <c r="B197">
        <v>9.75</v>
      </c>
      <c r="C197">
        <f t="shared" si="6"/>
        <v>1.2870733912288097</v>
      </c>
      <c r="D197">
        <f t="shared" si="7"/>
        <v>6.584784617069797</v>
      </c>
    </row>
    <row r="198" spans="2:4">
      <c r="B198">
        <v>9.8000000000000007</v>
      </c>
      <c r="C198">
        <f t="shared" si="6"/>
        <v>1.2864493489474638</v>
      </c>
      <c r="D198">
        <f t="shared" si="7"/>
        <v>6.5479763526717178</v>
      </c>
    </row>
    <row r="199" spans="2:4">
      <c r="B199">
        <v>9.85</v>
      </c>
      <c r="C199">
        <f t="shared" si="6"/>
        <v>1.2858284824675523</v>
      </c>
      <c r="D199">
        <f t="shared" si="7"/>
        <v>6.5113554084959553</v>
      </c>
    </row>
    <row r="200" spans="2:4">
      <c r="B200">
        <v>9.9</v>
      </c>
      <c r="C200">
        <f t="shared" si="6"/>
        <v>1.2852107596288536</v>
      </c>
      <c r="D200">
        <f t="shared" si="7"/>
        <v>6.4749198876166432</v>
      </c>
    </row>
    <row r="201" spans="2:4">
      <c r="B201">
        <v>9.9499999999999993</v>
      </c>
      <c r="C201">
        <f t="shared" si="6"/>
        <v>1.2845961487571989</v>
      </c>
      <c r="D201">
        <f t="shared" si="7"/>
        <v>6.4386679217770748</v>
      </c>
    </row>
    <row r="202" spans="2:4">
      <c r="B202">
        <v>10</v>
      </c>
      <c r="C202">
        <f t="shared" si="6"/>
        <v>1.2839846186547264</v>
      </c>
      <c r="D202">
        <f t="shared" si="7"/>
        <v>6.4025976708148491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FractalToHeightResults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Ittinop Dumnernchanvanit</dc:creator>
  <cp:lastModifiedBy>Ittinop</cp:lastModifiedBy>
  <dcterms:created xsi:type="dcterms:W3CDTF">2017-04-03T23:33:18Z</dcterms:created>
  <dcterms:modified xsi:type="dcterms:W3CDTF">2017-05-16T15:42:53Z</dcterms:modified>
</cp:coreProperties>
</file>