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l2xv/anaconda/THESIS/PositronAnnihilation/ImplantationProfile/ALL_MATERIAL_DATA/"/>
    </mc:Choice>
  </mc:AlternateContent>
  <xr:revisionPtr revIDLastSave="0" documentId="8_{40FF42E1-E971-334D-8CF8-593DE21130A9}" xr6:coauthVersionLast="36" xr6:coauthVersionMax="36" xr10:uidLastSave="{00000000-0000-0000-0000-000000000000}"/>
  <bookViews>
    <workbookView xWindow="1240" yWindow="460" windowWidth="25820" windowHeight="15840" activeTab="3" xr2:uid="{00000000-000D-0000-FFFF-FFFF00000000}"/>
  </bookViews>
  <sheets>
    <sheet name="normalizedFitCoef_4TermDistance" sheetId="1" r:id="rId1"/>
    <sheet name="ALL" sheetId="2" r:id="rId2"/>
    <sheet name="THREE" sheetId="5" r:id="rId3"/>
    <sheet name="3component_GEANTmaterials_info" sheetId="7" r:id="rId4"/>
    <sheet name="TWO" sheetId="3" r:id="rId5"/>
    <sheet name="2component_GEANTmaterials_info" sheetId="4" r:id="rId6"/>
  </sheets>
  <definedNames>
    <definedName name="_xlnm._FilterDatabase" localSheetId="1" hidden="1">ALL!$A$1:$E$780</definedName>
    <definedName name="_xlnm._FilterDatabase" localSheetId="4" hidden="1">TWO!$A$1:$H$214</definedName>
  </definedNames>
  <calcPr calcId="181029"/>
</workbook>
</file>

<file path=xl/calcChain.xml><?xml version="1.0" encoding="utf-8"?>
<calcChain xmlns="http://schemas.openxmlformats.org/spreadsheetml/2006/main">
  <c r="B170" i="5" l="1"/>
  <c r="B12" i="5"/>
  <c r="B2" i="5"/>
  <c r="B3" i="5" s="1"/>
  <c r="C2" i="5"/>
  <c r="C3" i="5"/>
  <c r="C4" i="5" s="1"/>
  <c r="C5" i="5" s="1"/>
  <c r="B4" i="5"/>
  <c r="B5" i="5" s="1"/>
  <c r="B6" i="5"/>
  <c r="B7" i="5" s="1"/>
  <c r="C6" i="5"/>
  <c r="C7" i="5"/>
  <c r="C8" i="5" s="1"/>
  <c r="C9" i="5" s="1"/>
  <c r="B8" i="5"/>
  <c r="B9" i="5" s="1"/>
  <c r="B10" i="5"/>
  <c r="B11" i="5" s="1"/>
  <c r="C10" i="5"/>
  <c r="C11" i="5"/>
  <c r="C12" i="5" s="1"/>
  <c r="C13" i="5" s="1"/>
  <c r="B13" i="5"/>
  <c r="B14" i="5"/>
  <c r="B15" i="5" s="1"/>
  <c r="B16" i="5" s="1"/>
  <c r="B17" i="5" s="1"/>
  <c r="C14" i="5"/>
  <c r="C15" i="5"/>
  <c r="C16" i="5" s="1"/>
  <c r="C17" i="5" s="1"/>
  <c r="B18" i="5"/>
  <c r="B19" i="5" s="1"/>
  <c r="B20" i="5" s="1"/>
  <c r="B21" i="5" s="1"/>
  <c r="C18" i="5"/>
  <c r="C19" i="5"/>
  <c r="C20" i="5" s="1"/>
  <c r="C21" i="5" s="1"/>
  <c r="B22" i="5"/>
  <c r="B23" i="5" s="1"/>
  <c r="B24" i="5" s="1"/>
  <c r="B25" i="5" s="1"/>
  <c r="C22" i="5"/>
  <c r="C23" i="5"/>
  <c r="C24" i="5" s="1"/>
  <c r="C25" i="5" s="1"/>
  <c r="B26" i="5"/>
  <c r="B27" i="5" s="1"/>
  <c r="B28" i="5" s="1"/>
  <c r="B29" i="5" s="1"/>
  <c r="C26" i="5"/>
  <c r="C27" i="5"/>
  <c r="C28" i="5" s="1"/>
  <c r="C29" i="5" s="1"/>
  <c r="B30" i="5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C30" i="5"/>
  <c r="C31" i="5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B42" i="5"/>
  <c r="B43" i="5" s="1"/>
  <c r="B44" i="5" s="1"/>
  <c r="B45" i="5" s="1"/>
  <c r="B46" i="5" s="1"/>
  <c r="B47" i="5" s="1"/>
  <c r="B48" i="5" s="1"/>
  <c r="B49" i="5" s="1"/>
  <c r="B50" i="5" s="1"/>
  <c r="B51" i="5" s="1"/>
  <c r="C42" i="5"/>
  <c r="C43" i="5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B58" i="5"/>
  <c r="B59" i="5" s="1"/>
  <c r="B60" i="5" s="1"/>
  <c r="B61" i="5" s="1"/>
  <c r="C58" i="5"/>
  <c r="C59" i="5" s="1"/>
  <c r="C60" i="5" s="1"/>
  <c r="C61" i="5" s="1"/>
  <c r="B62" i="5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C62" i="5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B74" i="5"/>
  <c r="B75" i="5" s="1"/>
  <c r="B76" i="5" s="1"/>
  <c r="B77" i="5" s="1"/>
  <c r="C74" i="5"/>
  <c r="C75" i="5" s="1"/>
  <c r="C76" i="5" s="1"/>
  <c r="C77" i="5" s="1"/>
  <c r="B78" i="5"/>
  <c r="B79" i="5" s="1"/>
  <c r="B80" i="5" s="1"/>
  <c r="B81" i="5" s="1"/>
  <c r="C78" i="5"/>
  <c r="C79" i="5" s="1"/>
  <c r="C80" i="5" s="1"/>
  <c r="C81" i="5" s="1"/>
  <c r="B82" i="5"/>
  <c r="B83" i="5" s="1"/>
  <c r="B84" i="5" s="1"/>
  <c r="B85" i="5" s="1"/>
  <c r="C82" i="5"/>
  <c r="C83" i="5" s="1"/>
  <c r="C84" i="5" s="1"/>
  <c r="C85" i="5" s="1"/>
  <c r="B86" i="5"/>
  <c r="B87" i="5" s="1"/>
  <c r="B88" i="5" s="1"/>
  <c r="B89" i="5" s="1"/>
  <c r="C86" i="5"/>
  <c r="C87" i="5" s="1"/>
  <c r="C88" i="5" s="1"/>
  <c r="C89" i="5" s="1"/>
  <c r="B90" i="5"/>
  <c r="B91" i="5" s="1"/>
  <c r="B92" i="5" s="1"/>
  <c r="B93" i="5" s="1"/>
  <c r="C90" i="5"/>
  <c r="C91" i="5" s="1"/>
  <c r="C92" i="5" s="1"/>
  <c r="C93" i="5" s="1"/>
  <c r="B94" i="5"/>
  <c r="B95" i="5" s="1"/>
  <c r="B96" i="5" s="1"/>
  <c r="B97" i="5" s="1"/>
  <c r="C94" i="5"/>
  <c r="C95" i="5" s="1"/>
  <c r="C96" i="5" s="1"/>
  <c r="C97" i="5" s="1"/>
  <c r="B98" i="5"/>
  <c r="B99" i="5" s="1"/>
  <c r="B100" i="5" s="1"/>
  <c r="B101" i="5" s="1"/>
  <c r="C98" i="5"/>
  <c r="C99" i="5" s="1"/>
  <c r="C100" i="5" s="1"/>
  <c r="C101" i="5" s="1"/>
  <c r="B102" i="5"/>
  <c r="B103" i="5" s="1"/>
  <c r="B104" i="5" s="1"/>
  <c r="B105" i="5" s="1"/>
  <c r="B106" i="5" s="1"/>
  <c r="B107" i="5" s="1"/>
  <c r="B108" i="5" s="1"/>
  <c r="B109" i="5" s="1"/>
  <c r="C102" i="5"/>
  <c r="C103" i="5" s="1"/>
  <c r="C104" i="5" s="1"/>
  <c r="C105" i="5" s="1"/>
  <c r="C106" i="5" s="1"/>
  <c r="C107" i="5" s="1"/>
  <c r="C108" i="5" s="1"/>
  <c r="C109" i="5" s="1"/>
  <c r="B110" i="5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C110" i="5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B122" i="5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C122" i="5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B142" i="5"/>
  <c r="B143" i="5" s="1"/>
  <c r="B144" i="5" s="1"/>
  <c r="B145" i="5" s="1"/>
  <c r="B146" i="5" s="1"/>
  <c r="B147" i="5" s="1"/>
  <c r="B148" i="5" s="1"/>
  <c r="B149" i="5" s="1"/>
  <c r="C142" i="5"/>
  <c r="C143" i="5" s="1"/>
  <c r="C144" i="5" s="1"/>
  <c r="C145" i="5" s="1"/>
  <c r="C146" i="5" s="1"/>
  <c r="C147" i="5" s="1"/>
  <c r="C148" i="5" s="1"/>
  <c r="C149" i="5" s="1"/>
  <c r="B150" i="5"/>
  <c r="B151" i="5" s="1"/>
  <c r="B152" i="5" s="1"/>
  <c r="B153" i="5" s="1"/>
  <c r="B154" i="5" s="1"/>
  <c r="B155" i="5" s="1"/>
  <c r="B156" i="5" s="1"/>
  <c r="B157" i="5" s="1"/>
  <c r="C150" i="5"/>
  <c r="C151" i="5" s="1"/>
  <c r="C152" i="5" s="1"/>
  <c r="C153" i="5" s="1"/>
  <c r="C154" i="5" s="1"/>
  <c r="C155" i="5" s="1"/>
  <c r="C156" i="5" s="1"/>
  <c r="C157" i="5" s="1"/>
  <c r="B158" i="5"/>
  <c r="B159" i="5" s="1"/>
  <c r="B160" i="5" s="1"/>
  <c r="B161" i="5" s="1"/>
  <c r="C158" i="5"/>
  <c r="C159" i="5" s="1"/>
  <c r="C160" i="5" s="1"/>
  <c r="C161" i="5" s="1"/>
  <c r="B162" i="5"/>
  <c r="B163" i="5" s="1"/>
  <c r="B164" i="5" s="1"/>
  <c r="B165" i="5" s="1"/>
  <c r="C162" i="5"/>
  <c r="C163" i="5" s="1"/>
  <c r="C164" i="5" s="1"/>
  <c r="C165" i="5" s="1"/>
  <c r="B166" i="5"/>
  <c r="B167" i="5" s="1"/>
  <c r="B168" i="5" s="1"/>
  <c r="B169" i="5" s="1"/>
  <c r="C166" i="5"/>
  <c r="C167" i="5" s="1"/>
  <c r="C168" i="5" s="1"/>
  <c r="C169" i="5" s="1"/>
  <c r="B171" i="5"/>
  <c r="B172" i="5" s="1"/>
  <c r="B173" i="5" s="1"/>
  <c r="C170" i="5"/>
  <c r="C171" i="5" s="1"/>
  <c r="C172" i="5" s="1"/>
  <c r="C173" i="5" s="1"/>
  <c r="B174" i="5"/>
  <c r="B175" i="5" s="1"/>
  <c r="B176" i="5" s="1"/>
  <c r="B177" i="5" s="1"/>
  <c r="C174" i="5"/>
  <c r="C175" i="5" s="1"/>
  <c r="C176" i="5" s="1"/>
  <c r="C177" i="5" s="1"/>
  <c r="B178" i="5"/>
  <c r="B179" i="5" s="1"/>
  <c r="B180" i="5" s="1"/>
  <c r="B181" i="5" s="1"/>
  <c r="C178" i="5"/>
  <c r="C179" i="5" s="1"/>
  <c r="C180" i="5" s="1"/>
  <c r="C181" i="5" s="1"/>
  <c r="B182" i="5"/>
  <c r="B183" i="5" s="1"/>
  <c r="B184" i="5" s="1"/>
  <c r="B185" i="5" s="1"/>
  <c r="C182" i="5"/>
  <c r="C183" i="5" s="1"/>
  <c r="C184" i="5" s="1"/>
  <c r="C185" i="5" s="1"/>
  <c r="B186" i="5"/>
  <c r="B187" i="5" s="1"/>
  <c r="B188" i="5" s="1"/>
  <c r="B189" i="5" s="1"/>
  <c r="C186" i="5"/>
  <c r="C187" i="5" s="1"/>
  <c r="C188" i="5" s="1"/>
  <c r="C189" i="5" s="1"/>
  <c r="B190" i="5"/>
  <c r="B191" i="5" s="1"/>
  <c r="B192" i="5" s="1"/>
  <c r="B193" i="5" s="1"/>
  <c r="C190" i="5"/>
  <c r="C191" i="5" s="1"/>
  <c r="C192" i="5" s="1"/>
  <c r="C193" i="5" s="1"/>
  <c r="B194" i="5"/>
  <c r="B195" i="5" s="1"/>
  <c r="B196" i="5" s="1"/>
  <c r="B197" i="5" s="1"/>
  <c r="C194" i="5"/>
  <c r="C195" i="5" s="1"/>
  <c r="C196" i="5" s="1"/>
  <c r="C197" i="5" s="1"/>
  <c r="B198" i="5"/>
  <c r="B199" i="5" s="1"/>
  <c r="B200" i="5" s="1"/>
  <c r="B201" i="5" s="1"/>
  <c r="C198" i="5"/>
  <c r="C199" i="5" s="1"/>
  <c r="C200" i="5" s="1"/>
  <c r="C201" i="5" s="1"/>
  <c r="B202" i="5"/>
  <c r="B203" i="5" s="1"/>
  <c r="B204" i="5" s="1"/>
  <c r="B205" i="5" s="1"/>
  <c r="C202" i="5"/>
  <c r="C203" i="5" s="1"/>
  <c r="C204" i="5" s="1"/>
  <c r="C205" i="5" s="1"/>
  <c r="B206" i="5"/>
  <c r="B207" i="5" s="1"/>
  <c r="B208" i="5" s="1"/>
  <c r="B209" i="5" s="1"/>
  <c r="C206" i="5"/>
  <c r="C207" i="5" s="1"/>
  <c r="C208" i="5" s="1"/>
  <c r="C209" i="5" s="1"/>
  <c r="B210" i="5"/>
  <c r="B211" i="5" s="1"/>
  <c r="B212" i="5" s="1"/>
  <c r="B213" i="5" s="1"/>
  <c r="C210" i="5"/>
  <c r="C211" i="5" s="1"/>
  <c r="C212" i="5" s="1"/>
  <c r="C213" i="5" s="1"/>
  <c r="B214" i="5"/>
  <c r="B215" i="5" s="1"/>
  <c r="B216" i="5" s="1"/>
  <c r="B217" i="5" s="1"/>
  <c r="C214" i="5"/>
  <c r="C215" i="5" s="1"/>
  <c r="C216" i="5" s="1"/>
  <c r="C217" i="5" s="1"/>
  <c r="B218" i="5"/>
  <c r="B219" i="5" s="1"/>
  <c r="B220" i="5" s="1"/>
  <c r="B221" i="5" s="1"/>
  <c r="C218" i="5"/>
  <c r="C219" i="5" s="1"/>
  <c r="C220" i="5" s="1"/>
  <c r="C221" i="5" s="1"/>
  <c r="B222" i="5"/>
  <c r="B223" i="5" s="1"/>
  <c r="B224" i="5" s="1"/>
  <c r="B225" i="5" s="1"/>
  <c r="C222" i="5"/>
  <c r="C223" i="5" s="1"/>
  <c r="C224" i="5" s="1"/>
  <c r="C225" i="5" s="1"/>
  <c r="B226" i="5"/>
  <c r="B227" i="5" s="1"/>
  <c r="B228" i="5" s="1"/>
  <c r="B229" i="5" s="1"/>
  <c r="C226" i="5"/>
  <c r="C227" i="5" s="1"/>
  <c r="C228" i="5" s="1"/>
  <c r="C229" i="5" s="1"/>
  <c r="B230" i="5"/>
  <c r="B231" i="5" s="1"/>
  <c r="B232" i="5" s="1"/>
  <c r="B233" i="5" s="1"/>
  <c r="C230" i="5"/>
  <c r="C231" i="5" s="1"/>
  <c r="C232" i="5" s="1"/>
  <c r="C233" i="5" s="1"/>
  <c r="C237" i="2"/>
  <c r="M7" i="1"/>
  <c r="B52" i="5" l="1"/>
  <c r="B53" i="5" s="1"/>
  <c r="B54" i="5" s="1"/>
  <c r="B55" i="5" s="1"/>
  <c r="B56" i="5" s="1"/>
  <c r="B57" i="5" s="1"/>
</calcChain>
</file>

<file path=xl/sharedStrings.xml><?xml version="1.0" encoding="utf-8"?>
<sst xmlns="http://schemas.openxmlformats.org/spreadsheetml/2006/main" count="932" uniqueCount="248">
  <si>
    <t>Name</t>
  </si>
  <si>
    <t>density(g/cm^3)</t>
  </si>
  <si>
    <t>G4_A-150_TISSUE</t>
  </si>
  <si>
    <t>G4_ACETONE</t>
  </si>
  <si>
    <t>G4_ACETYLENE</t>
  </si>
  <si>
    <t>G4_ADENINE</t>
  </si>
  <si>
    <t>G4_AIR</t>
  </si>
  <si>
    <t>G4_ALANINE</t>
  </si>
  <si>
    <t>G4_ALUMINUM_OXIDE</t>
  </si>
  <si>
    <t>G4_AMBER</t>
  </si>
  <si>
    <t>G4_AMMONIA</t>
  </si>
  <si>
    <t>G4_ANILINE</t>
  </si>
  <si>
    <t>G4_ANTHRACENE</t>
  </si>
  <si>
    <t>G4_B-100_BONE</t>
  </si>
  <si>
    <t>G4_BAKELITE</t>
  </si>
  <si>
    <t>G4_BARIUM_FLUORIDE</t>
  </si>
  <si>
    <t>G4_BARIUM_SULFATE</t>
  </si>
  <si>
    <t>G4_BENZENE</t>
  </si>
  <si>
    <t>G4_BERYLLIUM_OXIDE</t>
  </si>
  <si>
    <t>G4_BGO</t>
  </si>
  <si>
    <t>G4_BLOOD_ICRP</t>
  </si>
  <si>
    <t>G4_BORON_CARBIDE</t>
  </si>
  <si>
    <t>G4_BORON_OXIDE</t>
  </si>
  <si>
    <t>G4_BRAIN_ICRP</t>
  </si>
  <si>
    <t>G4_BUTANE</t>
  </si>
  <si>
    <t>G4_N-BUTYL_ALCOHOL</t>
  </si>
  <si>
    <t>G4_C-552</t>
  </si>
  <si>
    <t>G4_CADMIUM_TELLURIDE</t>
  </si>
  <si>
    <t>G4_CADMIUM_TUNGSTATE</t>
  </si>
  <si>
    <t>G4_CALCIUM_CARBONATE</t>
  </si>
  <si>
    <t>G4_CALCIUM_FLUORIDE</t>
  </si>
  <si>
    <t>G4_CALCIUM_OXIDE</t>
  </si>
  <si>
    <t>G4_CALCIUM_SULFATE</t>
  </si>
  <si>
    <t>G4_CALCIUM_TUNGSTATE</t>
  </si>
  <si>
    <t>G4_CARBON_DIOXIDE</t>
  </si>
  <si>
    <t>G4_CARBON_TETRACHLORIDE</t>
  </si>
  <si>
    <t>G4_CELLULOSE_CELLOPHANE</t>
  </si>
  <si>
    <t>G4_CELLULOSE_BUTYRATE</t>
  </si>
  <si>
    <t>G4_CERIC_SULFATE</t>
  </si>
  <si>
    <t>G4_CESIUM_FLUORIDE</t>
  </si>
  <si>
    <t>G4_CESIUM_IODIDE</t>
  </si>
  <si>
    <t>G4_CHLOROBENZENE</t>
  </si>
  <si>
    <t>G4_CHLOROFORM</t>
  </si>
  <si>
    <t>G4_CONCRETE</t>
  </si>
  <si>
    <t>G4_CYCLOHEXANE</t>
  </si>
  <si>
    <t>G4_1,2-DICHLOROBENZENE</t>
  </si>
  <si>
    <t>G4_1,2-DICHLOROETHANE</t>
  </si>
  <si>
    <t>G4_DIETHYL_ETHER</t>
  </si>
  <si>
    <t>G4_ETHANE</t>
  </si>
  <si>
    <t>G4_ETHYL_ALCOHOL</t>
  </si>
  <si>
    <t>G4_ETHYL_CELLULOSE</t>
  </si>
  <si>
    <t>G4_ETHYLENE</t>
  </si>
  <si>
    <t>G4_EYE_LENS_ICRP</t>
  </si>
  <si>
    <t>G4_FERRIC_OXIDE</t>
  </si>
  <si>
    <t>G4_FERROBORIDE</t>
  </si>
  <si>
    <t>G4_FERROUS_OXIDE</t>
  </si>
  <si>
    <t>G4_FERROUS_SULFATE</t>
  </si>
  <si>
    <t>G4_FREON-12</t>
  </si>
  <si>
    <t>G4_FREON-12B2</t>
  </si>
  <si>
    <t>G4_FREON-13</t>
  </si>
  <si>
    <t>G4_FREON-13B1</t>
  </si>
  <si>
    <t>G4_FREON-13I1</t>
  </si>
  <si>
    <t>G4_GADOLINIUM_OXYSULFIDE</t>
  </si>
  <si>
    <t>G4_GALLIUM_ARSENIDE</t>
  </si>
  <si>
    <t>G4_Pyrex_Glass</t>
  </si>
  <si>
    <t>G4_GLASS_LEAD</t>
  </si>
  <si>
    <t>G4_GLASS_PLATE</t>
  </si>
  <si>
    <t>G4_GLUTAMINE</t>
  </si>
  <si>
    <t>G4_GLYCEROL</t>
  </si>
  <si>
    <t>G4_GUANINE</t>
  </si>
  <si>
    <t>G4_GYPSUM</t>
  </si>
  <si>
    <t>G4_N-HEPTANE</t>
  </si>
  <si>
    <t>G4_N-HEXANE</t>
  </si>
  <si>
    <t>G4_KAPTON</t>
  </si>
  <si>
    <t>G4_LANTHANUM_OXYBROMIDE</t>
  </si>
  <si>
    <t>G4_LANTHANUM_OXYSULFIDE</t>
  </si>
  <si>
    <t>G4_LEAD_OXIDE</t>
  </si>
  <si>
    <t>G4_LITHIUM_AMIDE</t>
  </si>
  <si>
    <t>G4_LITHIUM_CARBONATE</t>
  </si>
  <si>
    <t>G4_LITHIUM_FLUORIDE</t>
  </si>
  <si>
    <t>G4_LITHIUM_HYDRIDE</t>
  </si>
  <si>
    <t>G4_LITHIUM_IODIDE</t>
  </si>
  <si>
    <t>G4_LITHIUM_OXIDE</t>
  </si>
  <si>
    <t>G4_LITHIUM_TETRABORATE</t>
  </si>
  <si>
    <t>G4_LUNG_ICRP</t>
  </si>
  <si>
    <t>G4_M3_WAX</t>
  </si>
  <si>
    <t>G4_MAGNESIUM_CARBONATE</t>
  </si>
  <si>
    <t>G4_MAGNESIUM_FLUORIDE</t>
  </si>
  <si>
    <t>G4_MAGNESIUM_OXIDE</t>
  </si>
  <si>
    <t>G4_MAGNESIUM_TETRABORATE</t>
  </si>
  <si>
    <t>G4_MERCURIC_IODIDE</t>
  </si>
  <si>
    <t>G4_METHANE</t>
  </si>
  <si>
    <t>G4_METHANOL</t>
  </si>
  <si>
    <t>G4_MIX_D_WAX</t>
  </si>
  <si>
    <t>G4_MS20_TISSUE</t>
  </si>
  <si>
    <t>G4_NAPHTHALENE</t>
  </si>
  <si>
    <t>G4_NITROBENZENE</t>
  </si>
  <si>
    <t>G4_NITROUS_OXIDE</t>
  </si>
  <si>
    <t>G4_NYLON-8062</t>
  </si>
  <si>
    <t>G4_NYLON-6-6</t>
  </si>
  <si>
    <t>G4_NYLON-6-10</t>
  </si>
  <si>
    <t>G4_NYLON-11_RILSAN</t>
  </si>
  <si>
    <t>G4_OCTANE</t>
  </si>
  <si>
    <t>G4_PARAFFIN</t>
  </si>
  <si>
    <t>G4_N-PENTANE</t>
  </si>
  <si>
    <t>G4_PHOTO_EMULSION</t>
  </si>
  <si>
    <t>G4_PLUTONIUM_DIOXIDE</t>
  </si>
  <si>
    <t>G4_POLYACRYLONITRILE</t>
  </si>
  <si>
    <t>G4_POLYCARBONATE</t>
  </si>
  <si>
    <t>G4_POLYCHLOROSTYRENE</t>
  </si>
  <si>
    <t>G4_POLYETHYLENE</t>
  </si>
  <si>
    <t>G4_MYLAR</t>
  </si>
  <si>
    <t>G4_PLEXIGLASS</t>
  </si>
  <si>
    <t>G4_POLYOXYMETHYLENE</t>
  </si>
  <si>
    <t>G4_POLYPROPYLENE</t>
  </si>
  <si>
    <t>G4_POLYSTYRENE</t>
  </si>
  <si>
    <t>G4_TEFLON</t>
  </si>
  <si>
    <t>G4_POLYTRIFLUOROCHLOROETHYLENE</t>
  </si>
  <si>
    <t>G4_POLYVINYL_ACETATE</t>
  </si>
  <si>
    <t>G4_POLYVINYL_ALCOHOL</t>
  </si>
  <si>
    <t>G4_POLYVINYL_BUTYRAL</t>
  </si>
  <si>
    <t>G4_POLYVINYL_CHLORIDE</t>
  </si>
  <si>
    <t>G4_POLYVINYLIDENE_CHLORIDE</t>
  </si>
  <si>
    <t>G4_POLYVINYLIDENE_FLUORIDE</t>
  </si>
  <si>
    <t>G4_POTASSIUM_IODIDE</t>
  </si>
  <si>
    <t>G4_POTASSIUM_OXIDE</t>
  </si>
  <si>
    <t>G4_PROPANE</t>
  </si>
  <si>
    <t>G4_lPROPANE</t>
  </si>
  <si>
    <t>G4_N-PROPYL_ALCOHOL</t>
  </si>
  <si>
    <t>G4_PYRIDINE</t>
  </si>
  <si>
    <t>G4_RUBBER_BUTYL</t>
  </si>
  <si>
    <t>G4_RUBBER_NATURAL</t>
  </si>
  <si>
    <t>G4_RUBBER_NEOPRENE</t>
  </si>
  <si>
    <t>G4_SILICON_DIOXIDE</t>
  </si>
  <si>
    <t>G4_SILVER_BROMIDE</t>
  </si>
  <si>
    <t>G4_SILVER_CHLORIDE</t>
  </si>
  <si>
    <t>G4_SILVER_HALIDES</t>
  </si>
  <si>
    <t>G4_SILVER_IODIDE</t>
  </si>
  <si>
    <t>G4_SKIN_ICRP</t>
  </si>
  <si>
    <t>G4_SODIUM_CARBONATE</t>
  </si>
  <si>
    <t>G4_SODIUM_IODIDE</t>
  </si>
  <si>
    <t>G4_SODIUM_MONOXIDE</t>
  </si>
  <si>
    <t>G4_SODIUM_NITRATE</t>
  </si>
  <si>
    <t>G4_STILBENE</t>
  </si>
  <si>
    <t>G4_SUCROSE</t>
  </si>
  <si>
    <t>G4_TERPHENYL</t>
  </si>
  <si>
    <t>G4_TESTIS_ICRP</t>
  </si>
  <si>
    <t>G4_TETRACHLOROETHYLENE</t>
  </si>
  <si>
    <t>G4_THALLIUM_CHLORIDE</t>
  </si>
  <si>
    <t>G4_TISSUE_SOFT_ICRP</t>
  </si>
  <si>
    <t>G4_TISSUE-METHANE</t>
  </si>
  <si>
    <t>G4_TISSUE-PROPANE</t>
  </si>
  <si>
    <t>G4_TITANIUM_DIOXIDE</t>
  </si>
  <si>
    <t>G4_TOLUENE</t>
  </si>
  <si>
    <t>G4_TRICHLOROETHYLENE</t>
  </si>
  <si>
    <t>G4_TUNGSTEN_HEXAFLUORIDE</t>
  </si>
  <si>
    <t>G4_URANIUM_DICARBIDE</t>
  </si>
  <si>
    <t>G4_URANIUM_MONOCARBIDE</t>
  </si>
  <si>
    <t>G4_URANIUM_OXIDE</t>
  </si>
  <si>
    <t>G4_UREA</t>
  </si>
  <si>
    <t>G4_VALINE</t>
  </si>
  <si>
    <t>G4_VITON</t>
  </si>
  <si>
    <t>G4_WATER</t>
  </si>
  <si>
    <t>G4_WATER_VAPOR</t>
  </si>
  <si>
    <t>G4_XYLENE</t>
  </si>
  <si>
    <t>G4_GRAPHITE</t>
  </si>
  <si>
    <t>N</t>
  </si>
  <si>
    <t>comp</t>
  </si>
  <si>
    <t>I(eV) ChFormula</t>
  </si>
  <si>
    <t>G4_</t>
  </si>
  <si>
    <t>ADIPOSE_TISSUE_ICRP</t>
  </si>
  <si>
    <t>145.2   Al_2O_3</t>
  </si>
  <si>
    <t>G</t>
  </si>
  <si>
    <t>4_BONE_COMPACT_ICRU</t>
  </si>
  <si>
    <t>G4</t>
  </si>
  <si>
    <t>_BONE_CORTICAL_ICRP</t>
  </si>
  <si>
    <t>4_CADMIUM_TELLURIDE</t>
  </si>
  <si>
    <t>4_CADMIUM_TUNGSTATE</t>
  </si>
  <si>
    <t>4_CALCIUM_CARBONATE</t>
  </si>
  <si>
    <t>4_CALCIUM_TUNGSTATE</t>
  </si>
  <si>
    <t>85   CO_2</t>
  </si>
  <si>
    <t>G4_C</t>
  </si>
  <si>
    <t>ARBON_TETRACHLORIDE</t>
  </si>
  <si>
    <t>ELLULOSE_CELLOPHANE</t>
  </si>
  <si>
    <t>_CELLULOSE_BUTYRATE</t>
  </si>
  <si>
    <t>4_CELLULOSE_NITRATE</t>
  </si>
  <si>
    <t>1,2-DICHLOROBENZENE</t>
  </si>
  <si>
    <t>G4_DI</t>
  </si>
  <si>
    <t>CHLORODIETHYL_ETHER</t>
  </si>
  <si>
    <t>_1,2-DICHLOROETHANE</t>
  </si>
  <si>
    <t>G4_N,N</t>
  </si>
  <si>
    <t>_DIMETHYL_SULFOXIDE</t>
  </si>
  <si>
    <t>G4_GA</t>
  </si>
  <si>
    <t>DOLINIUM_OXYSULFIDE</t>
  </si>
  <si>
    <t>_GEL_PHOTO_EMULSION</t>
  </si>
  <si>
    <t>G4_L</t>
  </si>
  <si>
    <t>ANTHANUM_OXYBROMIDE</t>
  </si>
  <si>
    <t>ANTHANUM_OXYSULFIDE</t>
  </si>
  <si>
    <t>4_LITHIUM_CARBONATE</t>
  </si>
  <si>
    <t>LITHIUM_TETRABORATE</t>
  </si>
  <si>
    <t>MAGNESIUM_CARBONATE</t>
  </si>
  <si>
    <t>_MAGNESIUM_FLUORIDE</t>
  </si>
  <si>
    <t>G4_MA</t>
  </si>
  <si>
    <t>GNESIUM_TETRABORATE</t>
  </si>
  <si>
    <t>G4_M</t>
  </si>
  <si>
    <t>USCLE_SKELETAL_ICRP</t>
  </si>
  <si>
    <t>USCLE_STRIATED_ICRU</t>
  </si>
  <si>
    <t>MUSCLE_WITH_SUCROSE</t>
  </si>
  <si>
    <t>G4_MUS</t>
  </si>
  <si>
    <t>CLE_WITHOUT_SUCROSE</t>
  </si>
  <si>
    <t>G4_PLAS</t>
  </si>
  <si>
    <t>TIC_SC_VINYLTOLUENE</t>
  </si>
  <si>
    <t>4_PLUTONIUM_DIOXIDE</t>
  </si>
  <si>
    <t>4_POLYACRYLONITRILE</t>
  </si>
  <si>
    <t>4_POLYCHLOROSTYRENE</t>
  </si>
  <si>
    <t>57.4   (C_2H_4)_N-Polyethylene</t>
  </si>
  <si>
    <t>56.5   (C_2H_4)_N-Polypropylene</t>
  </si>
  <si>
    <t>G4_POLY</t>
  </si>
  <si>
    <t>TRIFLUOROCHLOROETHY</t>
  </si>
  <si>
    <t>LENE        2.1</t>
  </si>
  <si>
    <t>4_POLYVINYL_ACETATE</t>
  </si>
  <si>
    <t>4_POLYVINYL_ALCOHOL</t>
  </si>
  <si>
    <t>4_POLYVINYL_BUTYRAL</t>
  </si>
  <si>
    <t>_POLYVINYL_CHLORIDE</t>
  </si>
  <si>
    <t>VINYLIDENE_CHLORIDE</t>
  </si>
  <si>
    <t>VINYLIDENE_FLUORIDE</t>
  </si>
  <si>
    <t>G4_PO</t>
  </si>
  <si>
    <t>LYVINYL_PYRROLIDONE</t>
  </si>
  <si>
    <t>139.2   SiO_2</t>
  </si>
  <si>
    <t>TETRACHLOROETHYLENE</t>
  </si>
  <si>
    <t>4_THALLIUM_CHLORIDE</t>
  </si>
  <si>
    <t>_TISSUE_SOFT_ICRU-4</t>
  </si>
  <si>
    <t>4_TRICHLOROETHYLENE</t>
  </si>
  <si>
    <t>_TRIETHYL_PHOSPHATE</t>
  </si>
  <si>
    <t>G4_TU</t>
  </si>
  <si>
    <t>NGSTEN_HEXAFLUORIDE</t>
  </si>
  <si>
    <t>4_URANIUM_DICARBIDE</t>
  </si>
  <si>
    <t>URANIUM_MONOCARBIDE</t>
  </si>
  <si>
    <t>78   H_2O</t>
  </si>
  <si>
    <t>71.6   H_2O-Gas</t>
  </si>
  <si>
    <t>78   Graphite</t>
  </si>
  <si>
    <t>comp_Z</t>
  </si>
  <si>
    <t>Name_Frac</t>
  </si>
  <si>
    <t>Density</t>
  </si>
  <si>
    <r>
      <rPr>
        <b/>
        <sz val="12"/>
        <color theme="1"/>
        <rFont val="Calibri"/>
        <family val="2"/>
        <scheme val="minor"/>
      </rPr>
      <t>G4_</t>
    </r>
    <r>
      <rPr>
        <sz val="12"/>
        <color theme="1"/>
        <rFont val="Calibri"/>
        <family val="2"/>
        <scheme val="minor"/>
      </rPr>
      <t>URANIUM_MONOCARBIDE</t>
    </r>
  </si>
  <si>
    <t>G4_TIC_SC_VINYLTOLUENE</t>
  </si>
  <si>
    <t>comp_Frac</t>
  </si>
  <si>
    <t>comp_num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</si>
</sst>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404040"/>
      <name val="Consolas"/>
      <family val="2"/>
    </font>
    <font>
      <sz val="12"/>
      <color rgb="FF20805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"/>
  <sheetViews>
    <sheetView workbookViewId="0">
      <selection activeCell="M8" sqref="M8"/>
    </sheetView>
  </sheetViews>
  <sheetFormatPr baseColWidth="10" defaultRowHeight="16" x14ac:dyDescent="0.2"/>
  <sheetData>
    <row r="1" spans="1:13" x14ac:dyDescent="0.2">
      <c r="A1">
        <v>0.29928173271856201</v>
      </c>
      <c r="B1">
        <v>-1.7429160645252899</v>
      </c>
      <c r="C1">
        <v>0.22711464533592499</v>
      </c>
      <c r="D1">
        <v>-1.67660335996358E-3</v>
      </c>
      <c r="E1">
        <v>0.224683544653029</v>
      </c>
      <c r="F1">
        <v>-1.0852641023718501E-2</v>
      </c>
      <c r="G1">
        <v>-7.9590425932394501E-2</v>
      </c>
    </row>
    <row r="2" spans="1:13" x14ac:dyDescent="0.2">
      <c r="A2">
        <v>0.220082750656379</v>
      </c>
      <c r="B2">
        <v>-1.3999610011500201</v>
      </c>
      <c r="C2">
        <v>0.26541932488526898</v>
      </c>
      <c r="D2">
        <v>-2.75099684750437E-3</v>
      </c>
      <c r="E2">
        <v>0.24729840876985901</v>
      </c>
      <c r="F2">
        <v>-1.6328125713740899E-2</v>
      </c>
      <c r="G2">
        <v>-0.11099803781403</v>
      </c>
    </row>
    <row r="3" spans="1:13" x14ac:dyDescent="0.2">
      <c r="A3">
        <v>0.22264402053851701</v>
      </c>
      <c r="B3">
        <v>-1.0476183788640601</v>
      </c>
      <c r="C3">
        <v>0.26913225616520198</v>
      </c>
      <c r="D3">
        <v>-2.87995859649631E-3</v>
      </c>
      <c r="E3">
        <v>0.240427004283124</v>
      </c>
      <c r="F3">
        <v>-1.64803749937628E-2</v>
      </c>
      <c r="G3">
        <v>-0.10294134021219201</v>
      </c>
    </row>
    <row r="4" spans="1:13" x14ac:dyDescent="0.2">
      <c r="A4">
        <v>0.23310100140696299</v>
      </c>
      <c r="B4">
        <v>-0.96334691364680303</v>
      </c>
      <c r="C4">
        <v>0.26383505880545599</v>
      </c>
      <c r="D4">
        <v>-2.9540525424350999E-3</v>
      </c>
      <c r="E4">
        <v>0.22901178527111901</v>
      </c>
      <c r="F4">
        <v>-1.5847132312469699E-2</v>
      </c>
      <c r="G4">
        <v>-9.6263918833002393E-2</v>
      </c>
    </row>
    <row r="5" spans="1:13" x14ac:dyDescent="0.2">
      <c r="A5">
        <v>0.19474269568517799</v>
      </c>
      <c r="B5">
        <v>-1.5870192517792301</v>
      </c>
      <c r="C5">
        <v>0.27331598473643998</v>
      </c>
      <c r="D5">
        <v>-3.0779861634861599E-3</v>
      </c>
      <c r="E5">
        <v>0.24811635906959301</v>
      </c>
      <c r="F5">
        <v>-1.8279135302165898E-2</v>
      </c>
      <c r="G5">
        <v>-0.12607811800301699</v>
      </c>
    </row>
    <row r="6" spans="1:13" x14ac:dyDescent="0.2">
      <c r="A6">
        <v>0.23974223762417099</v>
      </c>
      <c r="B6">
        <v>-0.96564197312417999</v>
      </c>
      <c r="C6">
        <v>0.26621598005045499</v>
      </c>
      <c r="D6">
        <v>-3.0754057561225398E-3</v>
      </c>
      <c r="E6">
        <v>0.23262657120564201</v>
      </c>
      <c r="F6">
        <v>-1.68334707121847E-2</v>
      </c>
      <c r="G6">
        <v>-9.8135272019576794E-2</v>
      </c>
    </row>
    <row r="7" spans="1:13" x14ac:dyDescent="0.2">
      <c r="A7">
        <v>0.210811940875401</v>
      </c>
      <c r="B7">
        <v>-1.27083334590875</v>
      </c>
      <c r="C7">
        <v>0.27305379225847398</v>
      </c>
      <c r="D7">
        <v>-3.3512001250746602E-3</v>
      </c>
      <c r="E7">
        <v>0.24032539643258299</v>
      </c>
      <c r="F7">
        <v>-1.88264423901238E-2</v>
      </c>
      <c r="G7">
        <v>-0.120468084120368</v>
      </c>
      <c r="M7">
        <f>MIN(A:G)</f>
        <v>-29.984040548986901</v>
      </c>
    </row>
    <row r="8" spans="1:13" x14ac:dyDescent="0.2">
      <c r="A8">
        <v>0.21204813961546601</v>
      </c>
      <c r="B8">
        <v>-1.29487049770485</v>
      </c>
      <c r="C8">
        <v>0.273002963375713</v>
      </c>
      <c r="D8">
        <v>-3.43237415538148E-3</v>
      </c>
      <c r="E8">
        <v>0.239590990784253</v>
      </c>
      <c r="F8">
        <v>-1.9252391129845801E-2</v>
      </c>
      <c r="G8">
        <v>-0.12081924536829</v>
      </c>
    </row>
    <row r="9" spans="1:13" x14ac:dyDescent="0.2">
      <c r="A9">
        <v>0.21622817425121499</v>
      </c>
      <c r="B9">
        <v>-1.0402150736318401</v>
      </c>
      <c r="C9">
        <v>0.271423148001387</v>
      </c>
      <c r="D9">
        <v>-3.34908734093071E-3</v>
      </c>
      <c r="E9">
        <v>0.241830005161323</v>
      </c>
      <c r="F9">
        <v>-1.85037206241268E-2</v>
      </c>
      <c r="G9">
        <v>-0.11656626945331</v>
      </c>
    </row>
    <row r="10" spans="1:13" x14ac:dyDescent="0.2">
      <c r="A10">
        <v>0.25775882155438501</v>
      </c>
      <c r="B10">
        <v>-0.82276180162686896</v>
      </c>
      <c r="C10">
        <v>0.26803049887630098</v>
      </c>
      <c r="D10">
        <v>-3.4308587710183002E-3</v>
      </c>
      <c r="E10">
        <v>0.232177077366193</v>
      </c>
      <c r="F10">
        <v>-1.80147514273266E-2</v>
      </c>
      <c r="G10">
        <v>-9.9655996149309201E-2</v>
      </c>
    </row>
    <row r="11" spans="1:13" x14ac:dyDescent="0.2">
      <c r="A11">
        <v>0.185536460694985</v>
      </c>
      <c r="B11">
        <v>-1.6303876758410301</v>
      </c>
      <c r="C11">
        <v>0.27749181609108597</v>
      </c>
      <c r="D11">
        <v>-3.48697292322621E-3</v>
      </c>
      <c r="E11">
        <v>0.26259242072128902</v>
      </c>
      <c r="F11">
        <v>-2.0753279067447599E-2</v>
      </c>
      <c r="G11">
        <v>-0.14196736472496499</v>
      </c>
    </row>
    <row r="12" spans="1:13" x14ac:dyDescent="0.2">
      <c r="A12">
        <v>0.22569716736937201</v>
      </c>
      <c r="B12">
        <v>-0.69198176948729095</v>
      </c>
      <c r="C12">
        <v>0.27723585761557001</v>
      </c>
      <c r="D12">
        <v>-3.2541936704572898E-3</v>
      </c>
      <c r="E12">
        <v>0.23626918893566401</v>
      </c>
      <c r="F12">
        <v>-1.74858857212822E-2</v>
      </c>
      <c r="G12">
        <v>-9.6666120991687393E-2</v>
      </c>
    </row>
    <row r="13" spans="1:13" x14ac:dyDescent="0.2">
      <c r="A13">
        <v>0.18045318362132801</v>
      </c>
      <c r="B13">
        <v>-2.2457585898770298</v>
      </c>
      <c r="C13">
        <v>0.27300859556476198</v>
      </c>
      <c r="D13">
        <v>-3.5368478232615502E-3</v>
      </c>
      <c r="E13">
        <v>0.25476375569969001</v>
      </c>
      <c r="F13">
        <v>-2.1242360417146899E-2</v>
      </c>
      <c r="G13">
        <v>-0.14969318857828001</v>
      </c>
    </row>
    <row r="14" spans="1:13" x14ac:dyDescent="0.2">
      <c r="A14">
        <v>0.20683439857962499</v>
      </c>
      <c r="B14">
        <v>-1.6758130263089199</v>
      </c>
      <c r="C14">
        <v>0.27273089693314301</v>
      </c>
      <c r="D14">
        <v>-3.5046417003526099E-3</v>
      </c>
      <c r="E14">
        <v>0.26256367529906499</v>
      </c>
      <c r="F14">
        <v>-2.1050179836005999E-2</v>
      </c>
      <c r="G14">
        <v>-0.14132393488195399</v>
      </c>
    </row>
    <row r="15" spans="1:13" x14ac:dyDescent="0.2">
      <c r="A15">
        <v>0.211249321217685</v>
      </c>
      <c r="B15">
        <v>-3.1342524423429001</v>
      </c>
      <c r="C15">
        <v>0.25536836757755599</v>
      </c>
      <c r="D15">
        <v>-2.9576985627536999E-3</v>
      </c>
      <c r="E15">
        <v>0.26267555875099202</v>
      </c>
      <c r="F15">
        <v>-1.9405061928704299E-2</v>
      </c>
      <c r="G15">
        <v>-0.15290339972934</v>
      </c>
    </row>
    <row r="16" spans="1:13" x14ac:dyDescent="0.2">
      <c r="A16">
        <v>0.21062435761814799</v>
      </c>
      <c r="B16">
        <v>-0.84384413837651495</v>
      </c>
      <c r="C16">
        <v>0.27697184694033899</v>
      </c>
      <c r="D16">
        <v>-4.1265146621506004E-3</v>
      </c>
      <c r="E16">
        <v>0.24905833287746501</v>
      </c>
      <c r="F16">
        <v>-2.1345785004757901E-2</v>
      </c>
      <c r="G16">
        <v>-0.113844710486112</v>
      </c>
    </row>
    <row r="17" spans="1:7" x14ac:dyDescent="0.2">
      <c r="A17">
        <v>0.18666817588763501</v>
      </c>
      <c r="B17">
        <v>-1.1461491703225799</v>
      </c>
      <c r="C17">
        <v>0.274622924947591</v>
      </c>
      <c r="D17">
        <v>-3.5513875035936499E-3</v>
      </c>
      <c r="E17">
        <v>0.24761939041995701</v>
      </c>
      <c r="F17">
        <v>-1.92181662499704E-2</v>
      </c>
      <c r="G17">
        <v>-0.125874754173078</v>
      </c>
    </row>
    <row r="18" spans="1:7" x14ac:dyDescent="0.2">
      <c r="A18">
        <v>0.175402726145506</v>
      </c>
      <c r="B18">
        <v>-1.1007332575276401</v>
      </c>
      <c r="C18">
        <v>0.282398361210283</v>
      </c>
      <c r="D18">
        <v>-3.64327492546513E-3</v>
      </c>
      <c r="E18">
        <v>0.26056724179903501</v>
      </c>
      <c r="F18">
        <v>-2.1422254219567598E-2</v>
      </c>
      <c r="G18">
        <v>-0.14806959084801199</v>
      </c>
    </row>
    <row r="19" spans="1:7" x14ac:dyDescent="0.2">
      <c r="A19">
        <v>0.26745065201312002</v>
      </c>
      <c r="B19">
        <v>-0.71603723342705705</v>
      </c>
      <c r="C19">
        <v>0.27195805738580398</v>
      </c>
      <c r="D19">
        <v>-3.5666531235021E-3</v>
      </c>
      <c r="E19">
        <v>0.22217776951059701</v>
      </c>
      <c r="F19">
        <v>-1.82442920242076E-2</v>
      </c>
      <c r="G19">
        <v>-8.6608873517776797E-2</v>
      </c>
    </row>
    <row r="20" spans="1:7" x14ac:dyDescent="0.2">
      <c r="A20">
        <v>0.207321191733877</v>
      </c>
      <c r="B20">
        <v>-1.1579271742350801</v>
      </c>
      <c r="C20">
        <v>0.279694165698748</v>
      </c>
      <c r="D20">
        <v>-3.8541639620124301E-3</v>
      </c>
      <c r="E20">
        <v>0.24820474388041899</v>
      </c>
      <c r="F20">
        <v>-2.1718592997364099E-2</v>
      </c>
      <c r="G20">
        <v>-0.12301978757197</v>
      </c>
    </row>
    <row r="21" spans="1:7" x14ac:dyDescent="0.2">
      <c r="A21">
        <v>0.21927822251139001</v>
      </c>
      <c r="B21">
        <v>-1.19657977726328</v>
      </c>
      <c r="C21">
        <v>0.27631785016829602</v>
      </c>
      <c r="D21">
        <v>-3.9195620441617998E-3</v>
      </c>
      <c r="E21">
        <v>0.24347830257195499</v>
      </c>
      <c r="F21">
        <v>-2.16109521233291E-2</v>
      </c>
      <c r="G21">
        <v>-0.120167162882624</v>
      </c>
    </row>
    <row r="22" spans="1:7" x14ac:dyDescent="0.2">
      <c r="A22">
        <v>0.22146829782469801</v>
      </c>
      <c r="B22">
        <v>-0.93700578275268598</v>
      </c>
      <c r="C22">
        <v>0.27404714931544899</v>
      </c>
      <c r="D22">
        <v>-3.8333961798177E-3</v>
      </c>
      <c r="E22">
        <v>0.23839507614841399</v>
      </c>
      <c r="F22">
        <v>-1.9825425946190502E-2</v>
      </c>
      <c r="G22">
        <v>-0.117197666780016</v>
      </c>
    </row>
    <row r="23" spans="1:7" x14ac:dyDescent="0.2">
      <c r="A23">
        <v>0.25855404205066301</v>
      </c>
      <c r="B23">
        <v>-0.68551131566986001</v>
      </c>
      <c r="C23">
        <v>0.27253404387479901</v>
      </c>
      <c r="D23">
        <v>-3.9323492459482001E-3</v>
      </c>
      <c r="E23">
        <v>0.217299832919575</v>
      </c>
      <c r="F23">
        <v>-1.9027915355584801E-2</v>
      </c>
      <c r="G23">
        <v>-9.4358341722437303E-2</v>
      </c>
    </row>
    <row r="24" spans="1:7" x14ac:dyDescent="0.2">
      <c r="A24">
        <v>0.180100465897509</v>
      </c>
      <c r="B24">
        <v>-1.60063442326925</v>
      </c>
      <c r="C24">
        <v>0.28311948340306903</v>
      </c>
      <c r="D24">
        <v>-4.0356430948076602E-3</v>
      </c>
      <c r="E24">
        <v>0.25459174695440401</v>
      </c>
      <c r="F24">
        <v>-2.28532293294905E-2</v>
      </c>
      <c r="G24">
        <v>-0.14578891369091901</v>
      </c>
    </row>
    <row r="25" spans="1:7" x14ac:dyDescent="0.2">
      <c r="A25">
        <v>0.16990237462472499</v>
      </c>
      <c r="B25">
        <v>-1.3318385637569501</v>
      </c>
      <c r="C25">
        <v>0.28328682591277998</v>
      </c>
      <c r="D25">
        <v>-4.0406312292847399E-3</v>
      </c>
      <c r="E25">
        <v>0.26068867577485499</v>
      </c>
      <c r="F25">
        <v>-2.3682058816691502E-2</v>
      </c>
      <c r="G25">
        <v>-0.16373824189684599</v>
      </c>
    </row>
    <row r="26" spans="1:7" x14ac:dyDescent="0.2">
      <c r="A26">
        <v>0.202220784578483</v>
      </c>
      <c r="B26">
        <v>-1.2937671582733901</v>
      </c>
      <c r="C26">
        <v>0.28244472444513402</v>
      </c>
      <c r="D26">
        <v>-4.0754323297356298E-3</v>
      </c>
      <c r="E26">
        <v>0.26002824340564201</v>
      </c>
      <c r="F26">
        <v>-2.3751094637073599E-2</v>
      </c>
      <c r="G26">
        <v>-0.14069253913638899</v>
      </c>
    </row>
    <row r="27" spans="1:7" x14ac:dyDescent="0.2">
      <c r="A27">
        <v>0.23869643155746401</v>
      </c>
      <c r="B27">
        <v>-0.892859920467583</v>
      </c>
      <c r="C27">
        <v>0.27312343788582499</v>
      </c>
      <c r="D27">
        <v>-4.01819193382341E-3</v>
      </c>
      <c r="E27">
        <v>0.239582623807337</v>
      </c>
      <c r="F27">
        <v>-2.1543321823348002E-2</v>
      </c>
      <c r="G27">
        <v>-0.11200764894644399</v>
      </c>
    </row>
    <row r="28" spans="1:7" x14ac:dyDescent="0.2">
      <c r="A28">
        <v>0.25038853598836402</v>
      </c>
      <c r="B28">
        <v>-0.71495037929788097</v>
      </c>
      <c r="C28">
        <v>0.27397930273582499</v>
      </c>
      <c r="D28">
        <v>-3.9139619787123001E-3</v>
      </c>
      <c r="E28">
        <v>0.23324642874291501</v>
      </c>
      <c r="F28">
        <v>-2.0366062359534601E-2</v>
      </c>
      <c r="G28">
        <v>-0.108259534580258</v>
      </c>
    </row>
    <row r="29" spans="1:7" x14ac:dyDescent="0.2">
      <c r="A29">
        <v>0.19881547714230799</v>
      </c>
      <c r="B29">
        <v>-1.03612067265204</v>
      </c>
      <c r="C29">
        <v>0.27875973923720498</v>
      </c>
      <c r="D29">
        <v>-3.9914514201264701E-3</v>
      </c>
      <c r="E29">
        <v>0.24640429504560701</v>
      </c>
      <c r="F29">
        <v>-2.1034817252658499E-2</v>
      </c>
      <c r="G29">
        <v>-0.115691224808893</v>
      </c>
    </row>
    <row r="30" spans="1:7" x14ac:dyDescent="0.2">
      <c r="A30">
        <v>0.20777593121854701</v>
      </c>
      <c r="B30">
        <v>-1.04132984010744</v>
      </c>
      <c r="C30">
        <v>0.27817715248177</v>
      </c>
      <c r="D30">
        <v>-3.9914145913642696E-3</v>
      </c>
      <c r="E30">
        <v>0.24528185158649901</v>
      </c>
      <c r="F30">
        <v>-2.1380411093932E-2</v>
      </c>
      <c r="G30">
        <v>-0.12636814740225899</v>
      </c>
    </row>
    <row r="31" spans="1:7" x14ac:dyDescent="0.2">
      <c r="A31">
        <v>0.20138023346345801</v>
      </c>
      <c r="B31">
        <v>-1.02929604732188</v>
      </c>
      <c r="C31">
        <v>0.28161019931122899</v>
      </c>
      <c r="D31">
        <v>-4.2536848021775099E-3</v>
      </c>
      <c r="E31">
        <v>0.24707209927655399</v>
      </c>
      <c r="F31">
        <v>-2.3522125314105E-2</v>
      </c>
      <c r="G31">
        <v>-0.141235288432427</v>
      </c>
    </row>
    <row r="32" spans="1:7" x14ac:dyDescent="0.2">
      <c r="A32">
        <v>1.6137139987107901E-2</v>
      </c>
      <c r="B32">
        <v>-0.105577188097062</v>
      </c>
      <c r="C32">
        <v>0.39905593305153803</v>
      </c>
      <c r="D32">
        <v>-5.2721153854338601E-3</v>
      </c>
      <c r="E32">
        <v>0.29934636900512901</v>
      </c>
      <c r="F32">
        <v>-2.2014198502494399E-2</v>
      </c>
      <c r="G32">
        <v>-0.105571525925388</v>
      </c>
    </row>
    <row r="33" spans="1:7" x14ac:dyDescent="0.2">
      <c r="A33">
        <v>0.131298746265093</v>
      </c>
      <c r="B33">
        <v>-29.984040548986901</v>
      </c>
      <c r="C33">
        <v>0.28358238192176599</v>
      </c>
      <c r="D33">
        <v>-4.2528589389664402E-3</v>
      </c>
      <c r="E33">
        <v>0.26379560105509797</v>
      </c>
      <c r="F33">
        <v>-2.5072803919516599E-2</v>
      </c>
      <c r="G33">
        <v>-0.18745062011624899</v>
      </c>
    </row>
    <row r="34" spans="1:7" x14ac:dyDescent="0.2">
      <c r="A34">
        <v>0.133887969687388</v>
      </c>
      <c r="B34">
        <v>-29.984040548986901</v>
      </c>
      <c r="C34">
        <v>0.29106010275904498</v>
      </c>
      <c r="D34">
        <v>-4.4105631309571298E-3</v>
      </c>
      <c r="E34">
        <v>0.27318557716863001</v>
      </c>
      <c r="F34">
        <v>-2.62172339913034E-2</v>
      </c>
      <c r="G34">
        <v>-0.18954202061762099</v>
      </c>
    </row>
    <row r="35" spans="1:7" x14ac:dyDescent="0.2">
      <c r="A35">
        <v>0.13925728385382599</v>
      </c>
      <c r="B35">
        <v>-29.984040548986901</v>
      </c>
      <c r="C35">
        <v>0.28507812474432997</v>
      </c>
      <c r="D35">
        <v>-4.4854430539425297E-3</v>
      </c>
      <c r="E35">
        <v>0.27701788667840899</v>
      </c>
      <c r="F35">
        <v>-2.78097842388456E-2</v>
      </c>
      <c r="G35">
        <v>-0.21664910784300001</v>
      </c>
    </row>
    <row r="36" spans="1:7" x14ac:dyDescent="0.2">
      <c r="A36">
        <v>0.131240896984748</v>
      </c>
      <c r="B36">
        <v>-29.984040548986901</v>
      </c>
      <c r="C36">
        <v>0.284293030533325</v>
      </c>
      <c r="D36">
        <v>-4.0490213497830097E-3</v>
      </c>
      <c r="E36">
        <v>0.27790940717610502</v>
      </c>
      <c r="F36">
        <v>-2.4253897317809098E-2</v>
      </c>
      <c r="G36">
        <v>-0.184347126047955</v>
      </c>
    </row>
    <row r="37" spans="1:7" x14ac:dyDescent="0.2">
      <c r="A37">
        <v>0.124412976360345</v>
      </c>
      <c r="B37">
        <v>-29.984040548986901</v>
      </c>
      <c r="C37">
        <v>0.28465734745402599</v>
      </c>
      <c r="D37">
        <v>-4.1021170921023403E-3</v>
      </c>
      <c r="E37">
        <v>0.28261120057745498</v>
      </c>
      <c r="F37">
        <v>-2.6001251441857599E-2</v>
      </c>
      <c r="G37">
        <v>-0.20175470575891</v>
      </c>
    </row>
    <row r="38" spans="1:7" x14ac:dyDescent="0.2">
      <c r="A38">
        <v>0.122775095077459</v>
      </c>
      <c r="B38">
        <v>-29.984040548986901</v>
      </c>
      <c r="C38">
        <v>0.29000378643445401</v>
      </c>
      <c r="D38">
        <v>-4.1264777130017496E-3</v>
      </c>
      <c r="E38">
        <v>0.27251510624101299</v>
      </c>
      <c r="F38">
        <v>-2.5233732585583701E-2</v>
      </c>
      <c r="G38">
        <v>-0.18083001024456399</v>
      </c>
    </row>
    <row r="39" spans="1:7" x14ac:dyDescent="0.2">
      <c r="A39">
        <v>0.12719810206468901</v>
      </c>
      <c r="B39">
        <v>-29.984040548986901</v>
      </c>
      <c r="C39">
        <v>0.28022042903746203</v>
      </c>
      <c r="D39">
        <v>-4.1330867634778697E-3</v>
      </c>
      <c r="E39">
        <v>0.27347068637362099</v>
      </c>
      <c r="F39">
        <v>-2.5445187295501801E-2</v>
      </c>
      <c r="G39">
        <v>-0.212881586047663</v>
      </c>
    </row>
    <row r="40" spans="1:7" x14ac:dyDescent="0.2">
      <c r="A40">
        <v>0.13854643012242501</v>
      </c>
      <c r="B40">
        <v>-29.984040548986901</v>
      </c>
      <c r="C40">
        <v>0.28747051053191103</v>
      </c>
      <c r="D40">
        <v>-4.12558419335971E-3</v>
      </c>
      <c r="E40">
        <v>0.27731954480080201</v>
      </c>
      <c r="F40">
        <v>-2.55072154103161E-2</v>
      </c>
      <c r="G40">
        <v>-0.19379007132381701</v>
      </c>
    </row>
    <row r="41" spans="1:7" x14ac:dyDescent="0.2">
      <c r="A41">
        <v>0.12923178416174599</v>
      </c>
      <c r="B41">
        <v>-29.984040548986901</v>
      </c>
      <c r="C41">
        <v>0.28798119513547199</v>
      </c>
      <c r="D41">
        <v>-4.2301735559411502E-3</v>
      </c>
      <c r="E41">
        <v>0.27072894782972301</v>
      </c>
      <c r="F41">
        <v>-2.48855753259665E-2</v>
      </c>
      <c r="G41">
        <v>-0.18583171310233201</v>
      </c>
    </row>
    <row r="42" spans="1:7" x14ac:dyDescent="0.2">
      <c r="A42">
        <v>0.13554834064976901</v>
      </c>
      <c r="B42">
        <v>-29.984040548986901</v>
      </c>
      <c r="C42">
        <v>0.28809967645050699</v>
      </c>
      <c r="D42">
        <v>-4.5724377188993198E-3</v>
      </c>
      <c r="E42">
        <v>0.27152971236303702</v>
      </c>
      <c r="F42">
        <v>-2.74812498596726E-2</v>
      </c>
      <c r="G42">
        <v>-0.20674459917124</v>
      </c>
    </row>
    <row r="43" spans="1:7" x14ac:dyDescent="0.2">
      <c r="A43">
        <v>0.116124109599401</v>
      </c>
      <c r="B43">
        <v>-29.984040548986901</v>
      </c>
      <c r="C43">
        <v>0.28811738345909799</v>
      </c>
      <c r="D43">
        <v>-4.6236218708111303E-3</v>
      </c>
      <c r="E43">
        <v>0.282095618340647</v>
      </c>
      <c r="F43">
        <v>-2.8953951640281798E-2</v>
      </c>
      <c r="G43">
        <v>-0.227791378920775</v>
      </c>
    </row>
    <row r="44" spans="1:7" x14ac:dyDescent="0.2">
      <c r="A44">
        <v>0.100214815315532</v>
      </c>
      <c r="B44">
        <v>-29.984040548986901</v>
      </c>
      <c r="C44">
        <v>0.29742594937584499</v>
      </c>
      <c r="D44">
        <v>-4.5518523544373799E-3</v>
      </c>
      <c r="E44">
        <v>0.29707553208299398</v>
      </c>
      <c r="F44">
        <v>-2.9479984369694401E-2</v>
      </c>
      <c r="G44">
        <v>-0.245766848360471</v>
      </c>
    </row>
    <row r="45" spans="1:7" x14ac:dyDescent="0.2">
      <c r="A45">
        <v>0.14090647883607399</v>
      </c>
      <c r="B45">
        <v>-29.984040548986901</v>
      </c>
      <c r="C45">
        <v>0.28553998294369598</v>
      </c>
      <c r="D45">
        <v>-4.2907461637603202E-3</v>
      </c>
      <c r="E45">
        <v>0.27915385654878999</v>
      </c>
      <c r="F45">
        <v>-2.7076811840877998E-2</v>
      </c>
      <c r="G45">
        <v>-0.20332710060179701</v>
      </c>
    </row>
    <row r="46" spans="1:7" x14ac:dyDescent="0.2">
      <c r="A46">
        <v>0.13818932045246099</v>
      </c>
      <c r="B46">
        <v>-29.984040548986901</v>
      </c>
      <c r="C46">
        <v>0.29238464085952198</v>
      </c>
      <c r="D46">
        <v>-4.6180938482376999E-3</v>
      </c>
      <c r="E46">
        <v>0.27793116480389302</v>
      </c>
      <c r="F46">
        <v>-2.8811024917324402E-2</v>
      </c>
      <c r="G46">
        <v>-0.20889748307321299</v>
      </c>
    </row>
    <row r="47" spans="1:7" x14ac:dyDescent="0.2">
      <c r="A47">
        <v>0.136708529602208</v>
      </c>
      <c r="B47">
        <v>-29.984040548986901</v>
      </c>
      <c r="C47">
        <v>0.28686792817900503</v>
      </c>
      <c r="D47">
        <v>-4.6086510287810002E-3</v>
      </c>
      <c r="E47">
        <v>0.27408436571109102</v>
      </c>
      <c r="F47">
        <v>-2.8139864839009002E-2</v>
      </c>
      <c r="G47">
        <v>-0.20585106604891501</v>
      </c>
    </row>
    <row r="48" spans="1:7" x14ac:dyDescent="0.2">
      <c r="A48">
        <v>0.102101113252747</v>
      </c>
      <c r="B48">
        <v>-29.984040548986901</v>
      </c>
      <c r="C48">
        <v>0.293346563892457</v>
      </c>
      <c r="D48">
        <v>-4.5985741797291797E-3</v>
      </c>
      <c r="E48">
        <v>0.278098243863306</v>
      </c>
      <c r="F48">
        <v>-2.7935955106216701E-2</v>
      </c>
      <c r="G48">
        <v>-0.22144857010482299</v>
      </c>
    </row>
    <row r="49" spans="1:7" x14ac:dyDescent="0.2">
      <c r="A49">
        <v>8.9474261585894596E-2</v>
      </c>
      <c r="B49">
        <v>-29.984040548986901</v>
      </c>
      <c r="C49">
        <v>0.296110123274893</v>
      </c>
      <c r="D49">
        <v>-4.6134397295402004E-3</v>
      </c>
      <c r="E49">
        <v>0.289876860833855</v>
      </c>
      <c r="F49">
        <v>-2.9218765970879201E-2</v>
      </c>
      <c r="G49">
        <v>-0.23518126361311101</v>
      </c>
    </row>
    <row r="50" spans="1:7" x14ac:dyDescent="0.2">
      <c r="A50">
        <v>0.14395924266826499</v>
      </c>
      <c r="B50">
        <v>-29.984040548986901</v>
      </c>
      <c r="C50">
        <v>0.28640084756546602</v>
      </c>
      <c r="D50">
        <v>-4.5664823697221203E-3</v>
      </c>
      <c r="E50">
        <v>0.27661647993072203</v>
      </c>
      <c r="F50">
        <v>-2.8030711919152001E-2</v>
      </c>
      <c r="G50">
        <v>-0.210844699770456</v>
      </c>
    </row>
    <row r="51" spans="1:7" x14ac:dyDescent="0.2">
      <c r="A51">
        <v>0.105496686061175</v>
      </c>
      <c r="B51">
        <v>-29.984040548986901</v>
      </c>
      <c r="C51">
        <v>0.29437936440343998</v>
      </c>
      <c r="D51">
        <v>-4.6394431690812898E-3</v>
      </c>
      <c r="E51">
        <v>0.28688873553805799</v>
      </c>
      <c r="F51">
        <v>-2.8913828346372499E-2</v>
      </c>
      <c r="G51">
        <v>-0.237978438807642</v>
      </c>
    </row>
    <row r="52" spans="1:7" x14ac:dyDescent="0.2">
      <c r="A52">
        <v>0.14247594645894601</v>
      </c>
      <c r="B52">
        <v>-29.984040548986901</v>
      </c>
      <c r="C52">
        <v>0.28996868426231998</v>
      </c>
      <c r="D52">
        <v>-4.7157489501471203E-3</v>
      </c>
      <c r="E52">
        <v>0.28243023791467198</v>
      </c>
      <c r="F52">
        <v>-3.0088749010179501E-2</v>
      </c>
      <c r="G52">
        <v>-0.226606219131012</v>
      </c>
    </row>
    <row r="53" spans="1:7" x14ac:dyDescent="0.2">
      <c r="A53">
        <v>0.152974924276368</v>
      </c>
      <c r="B53">
        <v>-29.984040548986901</v>
      </c>
      <c r="C53">
        <v>0.281434805171142</v>
      </c>
      <c r="D53">
        <v>-4.3612081609406498E-3</v>
      </c>
      <c r="E53">
        <v>0.25729005754589301</v>
      </c>
      <c r="F53">
        <v>-2.5476109331567499E-2</v>
      </c>
      <c r="G53">
        <v>-0.174079670344849</v>
      </c>
    </row>
    <row r="54" spans="1:7" x14ac:dyDescent="0.2">
      <c r="A54">
        <v>0.110295603903526</v>
      </c>
      <c r="B54">
        <v>-29.984040548986901</v>
      </c>
      <c r="C54">
        <v>0.291549926180456</v>
      </c>
      <c r="D54">
        <v>-4.6757081640616E-3</v>
      </c>
      <c r="E54">
        <v>0.28091393283015897</v>
      </c>
      <c r="F54">
        <v>-2.8489890910453199E-2</v>
      </c>
      <c r="G54">
        <v>-0.22819066063527399</v>
      </c>
    </row>
    <row r="55" spans="1:7" x14ac:dyDescent="0.2">
      <c r="A55">
        <v>0.11227827450135</v>
      </c>
      <c r="B55">
        <v>-29.984040548986901</v>
      </c>
      <c r="C55">
        <v>0.29305705426617601</v>
      </c>
      <c r="D55">
        <v>-4.7419883848996399E-3</v>
      </c>
      <c r="E55">
        <v>0.28361051352625999</v>
      </c>
      <c r="F55">
        <v>-2.9404149732906101E-2</v>
      </c>
      <c r="G55">
        <v>-0.23295629445288199</v>
      </c>
    </row>
    <row r="56" spans="1:7" x14ac:dyDescent="0.2">
      <c r="A56">
        <v>0.139439251957233</v>
      </c>
      <c r="B56">
        <v>-29.984040548986901</v>
      </c>
      <c r="C56">
        <v>0.28675393969857699</v>
      </c>
      <c r="D56">
        <v>-4.6782368562608796E-3</v>
      </c>
      <c r="E56">
        <v>0.27547284248570703</v>
      </c>
      <c r="F56">
        <v>-2.8266393791202001E-2</v>
      </c>
      <c r="G56">
        <v>-0.204865512010972</v>
      </c>
    </row>
    <row r="57" spans="1:7" x14ac:dyDescent="0.2">
      <c r="A57">
        <v>0.13128356059080101</v>
      </c>
      <c r="B57">
        <v>-29.984040548986901</v>
      </c>
      <c r="C57">
        <v>0.28791447890850702</v>
      </c>
      <c r="D57">
        <v>-4.5633168747770698E-3</v>
      </c>
      <c r="E57">
        <v>0.26823477325666401</v>
      </c>
      <c r="F57">
        <v>-2.6320739586620099E-2</v>
      </c>
      <c r="G57">
        <v>-0.19028616911965399</v>
      </c>
    </row>
    <row r="58" spans="1:7" x14ac:dyDescent="0.2">
      <c r="A58">
        <v>0.11962640922477601</v>
      </c>
      <c r="B58">
        <v>-29.984040548986901</v>
      </c>
      <c r="C58">
        <v>0.29556274710942199</v>
      </c>
      <c r="D58">
        <v>-4.7932077285284796E-3</v>
      </c>
      <c r="E58">
        <v>0.288937761524382</v>
      </c>
      <c r="F58">
        <v>-3.0265529821708902E-2</v>
      </c>
      <c r="G58">
        <v>-0.23462068061889199</v>
      </c>
    </row>
    <row r="59" spans="1:7" x14ac:dyDescent="0.2">
      <c r="A59">
        <v>0.12589872601552099</v>
      </c>
      <c r="B59">
        <v>-29.984040548986901</v>
      </c>
      <c r="C59">
        <v>0.29211244784636098</v>
      </c>
      <c r="D59">
        <v>-4.6741482881906098E-3</v>
      </c>
      <c r="E59">
        <v>0.282743054577482</v>
      </c>
      <c r="F59">
        <v>-2.9658897644542999E-2</v>
      </c>
      <c r="G59">
        <v>-0.22651255946276799</v>
      </c>
    </row>
    <row r="60" spans="1:7" x14ac:dyDescent="0.2">
      <c r="A60">
        <v>0.11950631183775</v>
      </c>
      <c r="B60">
        <v>-29.984040548986901</v>
      </c>
      <c r="C60">
        <v>0.29260020914589102</v>
      </c>
      <c r="D60">
        <v>-5.1367212466279103E-3</v>
      </c>
      <c r="E60">
        <v>0.29081623036989801</v>
      </c>
      <c r="F60">
        <v>-3.2268985857606403E-2</v>
      </c>
      <c r="G60">
        <v>-0.246428757166676</v>
      </c>
    </row>
    <row r="61" spans="1:7" x14ac:dyDescent="0.2">
      <c r="A61">
        <v>0.112867685643497</v>
      </c>
      <c r="B61">
        <v>-29.984040548986901</v>
      </c>
      <c r="C61">
        <v>0.28903776476756399</v>
      </c>
      <c r="D61">
        <v>-4.8252824495201999E-3</v>
      </c>
      <c r="E61">
        <v>0.28541424326418902</v>
      </c>
      <c r="F61">
        <v>-2.9723895861779901E-2</v>
      </c>
      <c r="G61">
        <v>-0.22470996451214201</v>
      </c>
    </row>
    <row r="62" spans="1:7" x14ac:dyDescent="0.2">
      <c r="A62">
        <v>0.127103519721737</v>
      </c>
      <c r="B62">
        <v>-29.984040548986901</v>
      </c>
      <c r="C62">
        <v>0.29124538065748101</v>
      </c>
      <c r="D62">
        <v>-4.8947807355858202E-3</v>
      </c>
      <c r="E62">
        <v>0.28352671003485203</v>
      </c>
      <c r="F62">
        <v>-3.0971488414860901E-2</v>
      </c>
      <c r="G62">
        <v>-0.244506913955477</v>
      </c>
    </row>
    <row r="63" spans="1:7" x14ac:dyDescent="0.2">
      <c r="A63">
        <v>0.123408518487978</v>
      </c>
      <c r="B63">
        <v>-29.984040548986901</v>
      </c>
      <c r="C63">
        <v>0.28631826242321001</v>
      </c>
      <c r="D63">
        <v>-4.9747194035041102E-3</v>
      </c>
      <c r="E63">
        <v>0.283422092820098</v>
      </c>
      <c r="F63">
        <v>-2.99361117009476E-2</v>
      </c>
      <c r="G63">
        <v>-0.21041087171375999</v>
      </c>
    </row>
    <row r="64" spans="1:7" x14ac:dyDescent="0.2">
      <c r="A64">
        <v>0.10814419920271599</v>
      </c>
      <c r="B64">
        <v>-29.984040548986901</v>
      </c>
      <c r="C64">
        <v>0.28991069336519798</v>
      </c>
      <c r="D64">
        <v>-4.7773063584364197E-3</v>
      </c>
      <c r="E64">
        <v>0.28724924360186999</v>
      </c>
      <c r="F64">
        <v>-3.0524830113444E-2</v>
      </c>
      <c r="G64">
        <v>-0.26265323702764898</v>
      </c>
    </row>
    <row r="65" spans="1:7" x14ac:dyDescent="0.2">
      <c r="A65">
        <v>0.11369323241886101</v>
      </c>
      <c r="B65">
        <v>-29.984040548986901</v>
      </c>
      <c r="C65">
        <v>0.29403786850784502</v>
      </c>
      <c r="D65">
        <v>-4.7773675583419398E-3</v>
      </c>
      <c r="E65">
        <v>0.278375526345018</v>
      </c>
      <c r="F65">
        <v>-2.8401034613744599E-2</v>
      </c>
      <c r="G65">
        <v>-0.218604224530451</v>
      </c>
    </row>
    <row r="66" spans="1:7" x14ac:dyDescent="0.2">
      <c r="A66">
        <v>0.120925576625981</v>
      </c>
      <c r="B66">
        <v>-29.984040548986901</v>
      </c>
      <c r="C66">
        <v>0.29226409817469601</v>
      </c>
      <c r="D66">
        <v>-4.7813254957446904E-3</v>
      </c>
      <c r="E66">
        <v>0.27855929432359</v>
      </c>
      <c r="F66">
        <v>-2.8386628911070699E-2</v>
      </c>
      <c r="G66">
        <v>-0.20948600029403699</v>
      </c>
    </row>
    <row r="67" spans="1:7" x14ac:dyDescent="0.2">
      <c r="A67">
        <v>0.123661986163177</v>
      </c>
      <c r="B67">
        <v>-29.984040548986901</v>
      </c>
      <c r="C67">
        <v>0.29019855860105898</v>
      </c>
      <c r="D67">
        <v>-4.8416311280166597E-3</v>
      </c>
      <c r="E67">
        <v>0.28849755831669699</v>
      </c>
      <c r="F67">
        <v>-3.0741648989258699E-2</v>
      </c>
      <c r="G67">
        <v>-0.25019142040917902</v>
      </c>
    </row>
    <row r="68" spans="1:7" x14ac:dyDescent="0.2">
      <c r="A68">
        <v>0.148967599721259</v>
      </c>
      <c r="B68">
        <v>-29.984040548986901</v>
      </c>
      <c r="C68">
        <v>0.29059332531589099</v>
      </c>
      <c r="D68">
        <v>-4.8609286357813803E-3</v>
      </c>
      <c r="E68">
        <v>0.27852288160257899</v>
      </c>
      <c r="F68">
        <v>-2.9774157680581399E-2</v>
      </c>
      <c r="G68">
        <v>-0.20685985296273801</v>
      </c>
    </row>
    <row r="69" spans="1:7" x14ac:dyDescent="0.2">
      <c r="A69">
        <v>9.7551115130375302E-2</v>
      </c>
      <c r="B69">
        <v>-29.984040548986901</v>
      </c>
      <c r="C69">
        <v>0.292597895985097</v>
      </c>
      <c r="D69">
        <v>-4.7866792343092103E-3</v>
      </c>
      <c r="E69">
        <v>0.29644650159172298</v>
      </c>
      <c r="F69">
        <v>-3.1332087175371101E-2</v>
      </c>
      <c r="G69">
        <v>-0.280758009804773</v>
      </c>
    </row>
    <row r="70" spans="1:7" x14ac:dyDescent="0.2">
      <c r="A70">
        <v>0.116448591386729</v>
      </c>
      <c r="B70">
        <v>-29.984040548986901</v>
      </c>
      <c r="C70">
        <v>0.289281815052369</v>
      </c>
      <c r="D70">
        <v>-4.6710602379687301E-3</v>
      </c>
      <c r="E70">
        <v>0.28137806245519797</v>
      </c>
      <c r="F70">
        <v>-2.8769829977328701E-2</v>
      </c>
      <c r="G70">
        <v>-0.231165866870086</v>
      </c>
    </row>
    <row r="71" spans="1:7" x14ac:dyDescent="0.2">
      <c r="A71">
        <v>0.100898042246921</v>
      </c>
      <c r="B71">
        <v>-29.984040548986901</v>
      </c>
      <c r="C71">
        <v>0.29353464732740803</v>
      </c>
      <c r="D71">
        <v>-4.8025523085155003E-3</v>
      </c>
      <c r="E71">
        <v>0.29210433556300203</v>
      </c>
      <c r="F71">
        <v>-3.05958157616192E-2</v>
      </c>
      <c r="G71">
        <v>-0.25380467914092802</v>
      </c>
    </row>
    <row r="72" spans="1:7" x14ac:dyDescent="0.2">
      <c r="A72">
        <v>0.12699038818678399</v>
      </c>
      <c r="B72">
        <v>-29.984040548986901</v>
      </c>
      <c r="C72">
        <v>0.28756316540100402</v>
      </c>
      <c r="D72">
        <v>-4.7670877555855704E-3</v>
      </c>
      <c r="E72">
        <v>0.284704744740779</v>
      </c>
      <c r="F72">
        <v>-3.09035696937001E-2</v>
      </c>
      <c r="G72">
        <v>-0.250191922428467</v>
      </c>
    </row>
    <row r="73" spans="1:7" x14ac:dyDescent="0.2">
      <c r="A73">
        <v>0.133099488843064</v>
      </c>
      <c r="B73">
        <v>-29.984040548986901</v>
      </c>
      <c r="C73">
        <v>0.29063818936623897</v>
      </c>
      <c r="D73">
        <v>-5.0077494870433203E-3</v>
      </c>
      <c r="E73">
        <v>0.27134976471785599</v>
      </c>
      <c r="F73">
        <v>-2.9745377049473401E-2</v>
      </c>
      <c r="G73">
        <v>-0.21102152488866999</v>
      </c>
    </row>
    <row r="74" spans="1:7" x14ac:dyDescent="0.2">
      <c r="A74">
        <v>0.12627793064961601</v>
      </c>
      <c r="B74">
        <v>-29.984040548986901</v>
      </c>
      <c r="C74">
        <v>0.29018587091771503</v>
      </c>
      <c r="D74">
        <v>-5.0165157061358096E-3</v>
      </c>
      <c r="E74">
        <v>0.28791701216826199</v>
      </c>
      <c r="F74">
        <v>-3.18980072586754E-2</v>
      </c>
      <c r="G74">
        <v>-0.261934721123735</v>
      </c>
    </row>
    <row r="75" spans="1:7" x14ac:dyDescent="0.2">
      <c r="A75">
        <v>0.106197532806265</v>
      </c>
      <c r="B75">
        <v>-29.984040548986901</v>
      </c>
      <c r="C75">
        <v>0.29959519421796699</v>
      </c>
      <c r="D75">
        <v>-5.0435800629737102E-3</v>
      </c>
      <c r="E75">
        <v>0.29395347377556702</v>
      </c>
      <c r="F75">
        <v>-3.1875833529539099E-2</v>
      </c>
      <c r="G75">
        <v>-0.25043984699233801</v>
      </c>
    </row>
    <row r="76" spans="1:7" x14ac:dyDescent="0.2">
      <c r="A76">
        <v>0.12660800041304399</v>
      </c>
      <c r="B76">
        <v>-29.984040548986901</v>
      </c>
      <c r="C76">
        <v>0.29251956254042399</v>
      </c>
      <c r="D76">
        <v>-4.9223003392077497E-3</v>
      </c>
      <c r="E76">
        <v>0.28107180706188101</v>
      </c>
      <c r="F76">
        <v>-3.02413343415717E-2</v>
      </c>
      <c r="G76">
        <v>-0.22666704903409299</v>
      </c>
    </row>
    <row r="77" spans="1:7" x14ac:dyDescent="0.2">
      <c r="A77">
        <v>0.115908257396673</v>
      </c>
      <c r="B77">
        <v>-29.984040548986901</v>
      </c>
      <c r="C77">
        <v>0.28891530066011001</v>
      </c>
      <c r="D77">
        <v>-5.0146391169952403E-3</v>
      </c>
      <c r="E77">
        <v>0.27350731997352501</v>
      </c>
      <c r="F77">
        <v>-2.92144008219553E-2</v>
      </c>
      <c r="G77">
        <v>-0.24199360069603501</v>
      </c>
    </row>
    <row r="78" spans="1:7" x14ac:dyDescent="0.2">
      <c r="A78">
        <v>0.14387655542566899</v>
      </c>
      <c r="B78">
        <v>-29.984040548986901</v>
      </c>
      <c r="C78">
        <v>0.28639175571012399</v>
      </c>
      <c r="D78">
        <v>-4.9034331736970303E-3</v>
      </c>
      <c r="E78">
        <v>0.27114158534082999</v>
      </c>
      <c r="F78">
        <v>-2.9173034476979699E-2</v>
      </c>
      <c r="G78">
        <v>-0.20905830835553901</v>
      </c>
    </row>
    <row r="79" spans="1:7" x14ac:dyDescent="0.2">
      <c r="A79">
        <v>0.13315268502865599</v>
      </c>
      <c r="B79">
        <v>-29.984040548986901</v>
      </c>
      <c r="C79">
        <v>0.28446732870248298</v>
      </c>
      <c r="D79">
        <v>-5.56979610299148E-3</v>
      </c>
      <c r="E79">
        <v>0.27031479655420898</v>
      </c>
      <c r="F79">
        <v>-3.12040956491812E-2</v>
      </c>
      <c r="G79">
        <v>-0.22120973253821999</v>
      </c>
    </row>
    <row r="80" spans="1:7" x14ac:dyDescent="0.2">
      <c r="A80">
        <v>0.111298098096784</v>
      </c>
      <c r="B80">
        <v>-29.984040548986901</v>
      </c>
      <c r="C80">
        <v>0.29352591540557099</v>
      </c>
      <c r="D80">
        <v>-5.5731666919127303E-3</v>
      </c>
      <c r="E80">
        <v>0.29550183957124299</v>
      </c>
      <c r="F80">
        <v>-3.5521611389014801E-2</v>
      </c>
      <c r="G80">
        <v>-0.28603579650855798</v>
      </c>
    </row>
    <row r="81" spans="1:7" x14ac:dyDescent="0.2">
      <c r="A81">
        <v>0.124521459009865</v>
      </c>
      <c r="B81">
        <v>-29.984040548986901</v>
      </c>
      <c r="C81">
        <v>0.290530704062548</v>
      </c>
      <c r="D81">
        <v>-5.2132799698237798E-3</v>
      </c>
      <c r="E81">
        <v>0.27395672103415702</v>
      </c>
      <c r="F81">
        <v>-3.0522888190465398E-2</v>
      </c>
      <c r="G81">
        <v>-0.23078683127072699</v>
      </c>
    </row>
    <row r="82" spans="1:7" x14ac:dyDescent="0.2">
      <c r="A82">
        <v>0.116647442204435</v>
      </c>
      <c r="B82">
        <v>-29.984040548986901</v>
      </c>
      <c r="C82">
        <v>0.29191408744201403</v>
      </c>
      <c r="D82">
        <v>-5.5092139581333502E-3</v>
      </c>
      <c r="E82">
        <v>0.29120624861794597</v>
      </c>
      <c r="F82">
        <v>-3.3645794364430097E-2</v>
      </c>
      <c r="G82">
        <v>-0.25948129261059699</v>
      </c>
    </row>
    <row r="83" spans="1:7" x14ac:dyDescent="0.2">
      <c r="A83">
        <v>0.106279729742178</v>
      </c>
      <c r="B83">
        <v>-29.984040548986901</v>
      </c>
      <c r="C83">
        <v>0.29225069722472402</v>
      </c>
      <c r="D83">
        <v>-5.0589456844373701E-3</v>
      </c>
      <c r="E83">
        <v>0.27570639921314699</v>
      </c>
      <c r="F83">
        <v>-2.92058272342843E-2</v>
      </c>
      <c r="G83">
        <v>-0.22715801129023599</v>
      </c>
    </row>
    <row r="84" spans="1:7" x14ac:dyDescent="0.2">
      <c r="A84">
        <v>0.136293856729369</v>
      </c>
      <c r="B84">
        <v>-29.984040548986901</v>
      </c>
      <c r="C84">
        <v>0.28225391096994501</v>
      </c>
      <c r="D84">
        <v>-5.8131921257004804E-3</v>
      </c>
      <c r="E84">
        <v>0.28518371484416</v>
      </c>
      <c r="F84">
        <v>-3.40662671750315E-2</v>
      </c>
      <c r="G84">
        <v>-0.24511815028061601</v>
      </c>
    </row>
    <row r="85" spans="1:7" x14ac:dyDescent="0.2">
      <c r="A85">
        <v>0.123013768214241</v>
      </c>
      <c r="B85">
        <v>-29.984040548986901</v>
      </c>
      <c r="C85">
        <v>0.29504696530823998</v>
      </c>
      <c r="D85">
        <v>-5.0476337310723903E-3</v>
      </c>
      <c r="E85">
        <v>0.28595590790192599</v>
      </c>
      <c r="F85">
        <v>-3.1328416075500298E-2</v>
      </c>
      <c r="G85">
        <v>-0.22778480990556799</v>
      </c>
    </row>
    <row r="86" spans="1:7" x14ac:dyDescent="0.2">
      <c r="A86">
        <v>0.111660821721866</v>
      </c>
      <c r="B86">
        <v>-29.984040548986901</v>
      </c>
      <c r="C86">
        <v>0.29627632275168098</v>
      </c>
      <c r="D86">
        <v>-5.1650184325346101E-3</v>
      </c>
      <c r="E86">
        <v>0.29343150264069401</v>
      </c>
      <c r="F86">
        <v>-3.33674892300619E-2</v>
      </c>
      <c r="G86">
        <v>-0.26051661400838799</v>
      </c>
    </row>
    <row r="87" spans="1:7" x14ac:dyDescent="0.2">
      <c r="A87">
        <v>0.10469611138764801</v>
      </c>
      <c r="B87">
        <v>-29.984040548986901</v>
      </c>
      <c r="C87">
        <v>0.299229709681675</v>
      </c>
      <c r="D87">
        <v>-5.2695567219771299E-3</v>
      </c>
      <c r="E87">
        <v>0.30002447423055001</v>
      </c>
      <c r="F87">
        <v>-3.4323738493696798E-2</v>
      </c>
      <c r="G87">
        <v>-0.29391313530067698</v>
      </c>
    </row>
    <row r="88" spans="1:7" x14ac:dyDescent="0.2">
      <c r="A88">
        <v>0.14420099950398901</v>
      </c>
      <c r="B88">
        <v>-29.984040548986901</v>
      </c>
      <c r="C88">
        <v>0.289795865779234</v>
      </c>
      <c r="D88">
        <v>-5.3732274990549497E-3</v>
      </c>
      <c r="E88">
        <v>0.26905715346023301</v>
      </c>
      <c r="F88">
        <v>-3.12962278105181E-2</v>
      </c>
      <c r="G88">
        <v>-0.21789265318846299</v>
      </c>
    </row>
    <row r="89" spans="1:7" x14ac:dyDescent="0.2">
      <c r="A89">
        <v>0.11908787809589599</v>
      </c>
      <c r="B89">
        <v>-29.984040548986901</v>
      </c>
      <c r="C89">
        <v>0.29618029887804098</v>
      </c>
      <c r="D89">
        <v>-5.2288989277009604E-3</v>
      </c>
      <c r="E89">
        <v>0.28433249243604902</v>
      </c>
      <c r="F89">
        <v>-3.2290177836149299E-2</v>
      </c>
      <c r="G89">
        <v>-0.232765578858109</v>
      </c>
    </row>
    <row r="90" spans="1:7" x14ac:dyDescent="0.2">
      <c r="A90">
        <v>0.106598329984791</v>
      </c>
      <c r="B90">
        <v>-29.984040548986901</v>
      </c>
      <c r="C90">
        <v>0.296887531922509</v>
      </c>
      <c r="D90">
        <v>-5.5126507891247898E-3</v>
      </c>
      <c r="E90">
        <v>0.286705655304553</v>
      </c>
      <c r="F90">
        <v>-3.4308974544973503E-2</v>
      </c>
      <c r="G90">
        <v>-0.26435172888500202</v>
      </c>
    </row>
    <row r="91" spans="1:7" x14ac:dyDescent="0.2">
      <c r="A91">
        <v>0.119820924437156</v>
      </c>
      <c r="B91">
        <v>-29.984040548986901</v>
      </c>
      <c r="C91">
        <v>0.29237332928747001</v>
      </c>
      <c r="D91">
        <v>-5.6131292379046904E-3</v>
      </c>
      <c r="E91">
        <v>0.276243197813207</v>
      </c>
      <c r="F91">
        <v>-3.3038966611179603E-2</v>
      </c>
      <c r="G91">
        <v>-0.24648980908394799</v>
      </c>
    </row>
    <row r="92" spans="1:7" x14ac:dyDescent="0.2">
      <c r="A92">
        <v>0.123436015792696</v>
      </c>
      <c r="B92">
        <v>-29.984040548986901</v>
      </c>
      <c r="C92">
        <v>0.29196053951138001</v>
      </c>
      <c r="D92">
        <v>-5.5009873699693197E-3</v>
      </c>
      <c r="E92">
        <v>0.27932029823502802</v>
      </c>
      <c r="F92">
        <v>-3.3015361101066898E-2</v>
      </c>
      <c r="G92">
        <v>-0.24001870283142299</v>
      </c>
    </row>
    <row r="93" spans="1:7" x14ac:dyDescent="0.2">
      <c r="A93">
        <v>0.13699787070232899</v>
      </c>
      <c r="B93">
        <v>-29.984040548986901</v>
      </c>
      <c r="C93">
        <v>0.28360264045963901</v>
      </c>
      <c r="D93">
        <v>-5.9833681810383997E-3</v>
      </c>
      <c r="E93">
        <v>0.28889971878378101</v>
      </c>
      <c r="F93">
        <v>-3.6245952266344597E-2</v>
      </c>
      <c r="G93">
        <v>-0.27539853233598399</v>
      </c>
    </row>
    <row r="94" spans="1:7" x14ac:dyDescent="0.2">
      <c r="A94">
        <v>0.105491279376693</v>
      </c>
      <c r="B94">
        <v>-29.984040548986901</v>
      </c>
      <c r="C94">
        <v>0.29392054138824603</v>
      </c>
      <c r="D94">
        <v>-5.8227981181219399E-3</v>
      </c>
      <c r="E94">
        <v>0.29905159331794101</v>
      </c>
      <c r="F94">
        <v>-3.5976916445769599E-2</v>
      </c>
      <c r="G94">
        <v>-0.27502931925049301</v>
      </c>
    </row>
    <row r="95" spans="1:7" x14ac:dyDescent="0.2">
      <c r="A95">
        <v>0.123431221753253</v>
      </c>
      <c r="B95">
        <v>-29.984040548986901</v>
      </c>
      <c r="C95">
        <v>0.29244893766177299</v>
      </c>
      <c r="D95">
        <v>-5.5302367316066503E-3</v>
      </c>
      <c r="E95">
        <v>0.287069608572324</v>
      </c>
      <c r="F95">
        <v>-3.4042766513032702E-2</v>
      </c>
      <c r="G95">
        <v>-0.26994346526396501</v>
      </c>
    </row>
    <row r="96" spans="1:7" x14ac:dyDescent="0.2">
      <c r="A96">
        <v>0.116074985438642</v>
      </c>
      <c r="B96">
        <v>-29.984040548986901</v>
      </c>
      <c r="C96">
        <v>0.29311855840835599</v>
      </c>
      <c r="D96">
        <v>-5.3980555338623698E-3</v>
      </c>
      <c r="E96">
        <v>0.27825833356799201</v>
      </c>
      <c r="F96">
        <v>-3.1427599668404499E-2</v>
      </c>
      <c r="G96">
        <v>-0.24014494643390899</v>
      </c>
    </row>
    <row r="97" spans="1:7" x14ac:dyDescent="0.2">
      <c r="A97">
        <v>0.13281124021188301</v>
      </c>
      <c r="B97">
        <v>-29.984040548986901</v>
      </c>
      <c r="C97">
        <v>0.291200812894293</v>
      </c>
      <c r="D97">
        <v>-5.58594141905962E-3</v>
      </c>
      <c r="E97">
        <v>0.28238766790130898</v>
      </c>
      <c r="F97">
        <v>-3.3843274361919702E-2</v>
      </c>
      <c r="G97">
        <v>-0.242954963294093</v>
      </c>
    </row>
    <row r="98" spans="1:7" x14ac:dyDescent="0.2">
      <c r="A98">
        <v>8.5016580796122093E-2</v>
      </c>
      <c r="B98">
        <v>-29.984040548986901</v>
      </c>
      <c r="C98">
        <v>0.29629550626993001</v>
      </c>
      <c r="D98">
        <v>-6.1962365647098899E-3</v>
      </c>
      <c r="E98">
        <v>0.307716731497089</v>
      </c>
      <c r="F98">
        <v>-3.8351758432486102E-2</v>
      </c>
      <c r="G98">
        <v>-0.31790678287824298</v>
      </c>
    </row>
    <row r="99" spans="1:7" x14ac:dyDescent="0.2">
      <c r="A99">
        <v>9.90882964587287E-2</v>
      </c>
      <c r="B99">
        <v>-29.984040548986901</v>
      </c>
      <c r="C99">
        <v>0.29785143307462197</v>
      </c>
      <c r="D99">
        <v>-5.76488927064787E-3</v>
      </c>
      <c r="E99">
        <v>0.30190779082356001</v>
      </c>
      <c r="F99">
        <v>-3.6636958697497397E-2</v>
      </c>
      <c r="G99">
        <v>-0.30598083785033198</v>
      </c>
    </row>
    <row r="100" spans="1:7" x14ac:dyDescent="0.2">
      <c r="A100">
        <v>0.123244711013138</v>
      </c>
      <c r="B100">
        <v>-29.984040548986901</v>
      </c>
      <c r="C100">
        <v>0.29828322143020403</v>
      </c>
      <c r="D100">
        <v>-5.7616601104905603E-3</v>
      </c>
      <c r="E100">
        <v>0.28942913808721599</v>
      </c>
      <c r="F100">
        <v>-3.5941036568008497E-2</v>
      </c>
      <c r="G100">
        <v>-0.25718707662990098</v>
      </c>
    </row>
    <row r="101" spans="1:7" x14ac:dyDescent="0.2">
      <c r="A101">
        <v>0.12281880781907099</v>
      </c>
      <c r="B101">
        <v>-29.984040548986901</v>
      </c>
      <c r="C101">
        <v>0.29541962902229801</v>
      </c>
      <c r="D101">
        <v>-5.9871682196489997E-3</v>
      </c>
      <c r="E101">
        <v>0.28785589348281398</v>
      </c>
      <c r="F101">
        <v>-3.5871741109619798E-2</v>
      </c>
      <c r="G101">
        <v>-0.27544002244709997</v>
      </c>
    </row>
    <row r="102" spans="1:7" x14ac:dyDescent="0.2">
      <c r="A102">
        <v>0.11423566745152</v>
      </c>
      <c r="B102">
        <v>-29.984040548986901</v>
      </c>
      <c r="C102">
        <v>0.298765935424189</v>
      </c>
      <c r="D102">
        <v>-5.9787113139917096E-3</v>
      </c>
      <c r="E102">
        <v>0.27638245146090101</v>
      </c>
      <c r="F102">
        <v>-3.5640698877819101E-2</v>
      </c>
      <c r="G102">
        <v>-0.25234675478687901</v>
      </c>
    </row>
    <row r="103" spans="1:7" x14ac:dyDescent="0.2">
      <c r="A103">
        <v>0.112845371401916</v>
      </c>
      <c r="B103">
        <v>-29.984040548986901</v>
      </c>
      <c r="C103">
        <v>0.29240650801538198</v>
      </c>
      <c r="D103">
        <v>-5.6887294423226204E-3</v>
      </c>
      <c r="E103">
        <v>0.28292899593494297</v>
      </c>
      <c r="F103">
        <v>-3.35172426288727E-2</v>
      </c>
      <c r="G103">
        <v>-0.24947858900856101</v>
      </c>
    </row>
    <row r="104" spans="1:7" x14ac:dyDescent="0.2">
      <c r="A104">
        <v>0.12954761343173399</v>
      </c>
      <c r="B104">
        <v>-29.984040548986901</v>
      </c>
      <c r="C104">
        <v>0.29734332648989797</v>
      </c>
      <c r="D104">
        <v>-6.0365737845139399E-3</v>
      </c>
      <c r="E104">
        <v>0.27568987832111902</v>
      </c>
      <c r="F104">
        <v>-3.5148426467421501E-2</v>
      </c>
      <c r="G104">
        <v>-0.24944196881261199</v>
      </c>
    </row>
    <row r="105" spans="1:7" x14ac:dyDescent="0.2">
      <c r="A105">
        <v>0.114584221856117</v>
      </c>
      <c r="B105">
        <v>-29.984040548986901</v>
      </c>
      <c r="C105">
        <v>0.29839152855767298</v>
      </c>
      <c r="D105">
        <v>-6.0167019137174604E-3</v>
      </c>
      <c r="E105">
        <v>0.28825395967488299</v>
      </c>
      <c r="F105">
        <v>-3.6313693362548499E-2</v>
      </c>
      <c r="G105">
        <v>-0.26750192946340801</v>
      </c>
    </row>
    <row r="106" spans="1:7" x14ac:dyDescent="0.2">
      <c r="A106">
        <v>0.10670952636172901</v>
      </c>
      <c r="B106">
        <v>-29.984040548986901</v>
      </c>
      <c r="C106">
        <v>0.297186712054816</v>
      </c>
      <c r="D106">
        <v>-5.8525926802341201E-3</v>
      </c>
      <c r="E106">
        <v>0.28310355443594198</v>
      </c>
      <c r="F106">
        <v>-3.5315937657609597E-2</v>
      </c>
      <c r="G106">
        <v>-0.25872701148083299</v>
      </c>
    </row>
    <row r="107" spans="1:7" x14ac:dyDescent="0.2">
      <c r="A107">
        <v>0.120616583219871</v>
      </c>
      <c r="B107">
        <v>-29.984040548986901</v>
      </c>
      <c r="C107">
        <v>0.29845007178917698</v>
      </c>
      <c r="D107">
        <v>-6.3927087902317398E-3</v>
      </c>
      <c r="E107">
        <v>0.29445549063221399</v>
      </c>
      <c r="F107">
        <v>-3.9489011429520701E-2</v>
      </c>
      <c r="G107">
        <v>-0.285807426591139</v>
      </c>
    </row>
    <row r="108" spans="1:7" x14ac:dyDescent="0.2">
      <c r="A108">
        <v>0.113191481489488</v>
      </c>
      <c r="B108">
        <v>-29.984040548986901</v>
      </c>
      <c r="C108">
        <v>0.30179181851404802</v>
      </c>
      <c r="D108">
        <v>-6.1554389621464702E-3</v>
      </c>
      <c r="E108">
        <v>0.28644415671457102</v>
      </c>
      <c r="F108">
        <v>-3.7453940980963302E-2</v>
      </c>
      <c r="G108">
        <v>-0.272954571433975</v>
      </c>
    </row>
    <row r="109" spans="1:7" x14ac:dyDescent="0.2">
      <c r="A109">
        <v>0.124145672167979</v>
      </c>
      <c r="B109">
        <v>-29.984040548986901</v>
      </c>
      <c r="C109">
        <v>0.29033488205198099</v>
      </c>
      <c r="D109">
        <v>-6.7239618159647399E-3</v>
      </c>
      <c r="E109">
        <v>0.28897711019093603</v>
      </c>
      <c r="F109">
        <v>-3.8484427009921801E-2</v>
      </c>
      <c r="G109">
        <v>-0.25573481457998798</v>
      </c>
    </row>
    <row r="110" spans="1:7" x14ac:dyDescent="0.2">
      <c r="A110">
        <v>0.12022391347099599</v>
      </c>
      <c r="B110">
        <v>-29.984040548986901</v>
      </c>
      <c r="C110">
        <v>0.28646487533600401</v>
      </c>
      <c r="D110">
        <v>-6.8920288295095103E-3</v>
      </c>
      <c r="E110">
        <v>0.28620915530265401</v>
      </c>
      <c r="F110">
        <v>-3.8555743022311198E-2</v>
      </c>
      <c r="G110">
        <v>-0.264876730426437</v>
      </c>
    </row>
    <row r="111" spans="1:7" x14ac:dyDescent="0.2">
      <c r="A111">
        <v>0.105224069244227</v>
      </c>
      <c r="B111">
        <v>-29.984040548986901</v>
      </c>
      <c r="C111">
        <v>0.29860203566064902</v>
      </c>
      <c r="D111">
        <v>-6.1497731366700796E-3</v>
      </c>
      <c r="E111">
        <v>0.28883431822335398</v>
      </c>
      <c r="F111">
        <v>-3.69313692677887E-2</v>
      </c>
      <c r="G111">
        <v>-0.27574681705591397</v>
      </c>
    </row>
    <row r="112" spans="1:7" x14ac:dyDescent="0.2">
      <c r="A112">
        <v>0.125633600052277</v>
      </c>
      <c r="B112">
        <v>-29.984040548986901</v>
      </c>
      <c r="C112">
        <v>0.28062557403407001</v>
      </c>
      <c r="D112">
        <v>-7.2067003951539E-3</v>
      </c>
      <c r="E112">
        <v>0.28847358437009801</v>
      </c>
      <c r="F112">
        <v>-3.9877992364691098E-2</v>
      </c>
      <c r="G112">
        <v>-0.28512390064461302</v>
      </c>
    </row>
    <row r="113" spans="1:7" x14ac:dyDescent="0.2">
      <c r="A113">
        <v>6.1289653820000199E-2</v>
      </c>
      <c r="B113">
        <v>-29.984040548986901</v>
      </c>
      <c r="C113">
        <v>0.31956675118559602</v>
      </c>
      <c r="D113">
        <v>-7.4896737346184898E-3</v>
      </c>
      <c r="E113">
        <v>0.304532162229811</v>
      </c>
      <c r="F113">
        <v>-3.9894735899021698E-2</v>
      </c>
      <c r="G113">
        <v>-0.271687195765001</v>
      </c>
    </row>
    <row r="114" spans="1:7" x14ac:dyDescent="0.2">
      <c r="A114">
        <v>0.106590032411383</v>
      </c>
      <c r="B114">
        <v>-29.984040548986901</v>
      </c>
      <c r="C114">
        <v>0.295766035287783</v>
      </c>
      <c r="D114">
        <v>-7.6575685998826496E-3</v>
      </c>
      <c r="E114">
        <v>0.28836889969836699</v>
      </c>
      <c r="F114">
        <v>-4.0443709740268098E-2</v>
      </c>
      <c r="G114">
        <v>-0.269623938293513</v>
      </c>
    </row>
    <row r="115" spans="1:7" x14ac:dyDescent="0.2">
      <c r="A115">
        <v>9.4211420625896297E-2</v>
      </c>
      <c r="B115">
        <v>-29.984040548986901</v>
      </c>
      <c r="C115">
        <v>0.30414056143248303</v>
      </c>
      <c r="D115">
        <v>-6.40355496593725E-3</v>
      </c>
      <c r="E115">
        <v>0.29428473872613398</v>
      </c>
      <c r="F115">
        <v>-3.9920674285306698E-2</v>
      </c>
      <c r="G115">
        <v>-0.30794064614230798</v>
      </c>
    </row>
    <row r="116" spans="1:7" x14ac:dyDescent="0.2">
      <c r="A116">
        <v>0.13569913033818601</v>
      </c>
      <c r="B116">
        <v>-29.984040548986901</v>
      </c>
      <c r="C116">
        <v>0.29826810410981802</v>
      </c>
      <c r="D116">
        <v>-6.5884197182252604E-3</v>
      </c>
      <c r="E116">
        <v>0.25775602281853999</v>
      </c>
      <c r="F116">
        <v>-3.55377156010208E-2</v>
      </c>
      <c r="G116">
        <v>-0.22246906734661301</v>
      </c>
    </row>
    <row r="117" spans="1:7" x14ac:dyDescent="0.2">
      <c r="A117">
        <v>0.12517944336470499</v>
      </c>
      <c r="B117">
        <v>-29.984040548986901</v>
      </c>
      <c r="C117">
        <v>0.28961931667784102</v>
      </c>
      <c r="D117">
        <v>-7.2815157067429902E-3</v>
      </c>
      <c r="E117">
        <v>0.275913427741734</v>
      </c>
      <c r="F117">
        <v>-3.9121463010945601E-2</v>
      </c>
      <c r="G117">
        <v>-0.24713973348700499</v>
      </c>
    </row>
    <row r="118" spans="1:7" x14ac:dyDescent="0.2">
      <c r="A118">
        <v>0.13373088033790101</v>
      </c>
      <c r="B118">
        <v>-29.984040548986901</v>
      </c>
      <c r="C118">
        <v>0.29800555210297702</v>
      </c>
      <c r="D118">
        <v>-6.4678376800618199E-3</v>
      </c>
      <c r="E118">
        <v>0.27687491528257901</v>
      </c>
      <c r="F118">
        <v>-3.6719323880372301E-2</v>
      </c>
      <c r="G118">
        <v>-0.25297030130810699</v>
      </c>
    </row>
    <row r="119" spans="1:7" x14ac:dyDescent="0.2">
      <c r="A119">
        <v>0.113846756773975</v>
      </c>
      <c r="B119">
        <v>-29.984040548986901</v>
      </c>
      <c r="C119">
        <v>0.28863886367492902</v>
      </c>
      <c r="D119">
        <v>-7.3530513661275998E-3</v>
      </c>
      <c r="E119">
        <v>0.28385866514814001</v>
      </c>
      <c r="F119">
        <v>-4.0244992704614298E-2</v>
      </c>
      <c r="G119">
        <v>-0.27650102401528198</v>
      </c>
    </row>
    <row r="120" spans="1:7" x14ac:dyDescent="0.2">
      <c r="A120">
        <v>0.12064153270587</v>
      </c>
      <c r="B120">
        <v>-29.984040548986901</v>
      </c>
      <c r="C120">
        <v>0.29062057148787002</v>
      </c>
      <c r="D120">
        <v>-7.7917362977974096E-3</v>
      </c>
      <c r="E120">
        <v>0.291057953442245</v>
      </c>
      <c r="F120">
        <v>-4.3523331435992497E-2</v>
      </c>
      <c r="G120">
        <v>-0.31051155387844998</v>
      </c>
    </row>
    <row r="121" spans="1:7" x14ac:dyDescent="0.2">
      <c r="A121">
        <v>0.11866973126180901</v>
      </c>
      <c r="B121">
        <v>-29.984040548986901</v>
      </c>
      <c r="C121">
        <v>0.29733449619867602</v>
      </c>
      <c r="D121">
        <v>-6.5401332551514599E-3</v>
      </c>
      <c r="E121">
        <v>0.27880961505456803</v>
      </c>
      <c r="F121">
        <v>-3.7458515779245603E-2</v>
      </c>
      <c r="G121">
        <v>-0.252908429484546</v>
      </c>
    </row>
    <row r="122" spans="1:7" x14ac:dyDescent="0.2">
      <c r="A122">
        <v>0.11976262073732601</v>
      </c>
      <c r="B122">
        <v>-29.984040548986901</v>
      </c>
      <c r="C122">
        <v>0.29801458940043901</v>
      </c>
      <c r="D122">
        <v>-7.55114216813727E-3</v>
      </c>
      <c r="E122">
        <v>0.28288667288679498</v>
      </c>
      <c r="F122">
        <v>-4.3116983742489498E-2</v>
      </c>
      <c r="G122">
        <v>-0.28222913495984397</v>
      </c>
    </row>
    <row r="123" spans="1:7" x14ac:dyDescent="0.2">
      <c r="A123">
        <v>0.119285802728879</v>
      </c>
      <c r="B123">
        <v>-29.984040548986901</v>
      </c>
      <c r="C123">
        <v>0.30225216514702402</v>
      </c>
      <c r="D123">
        <v>-7.0448729627679198E-3</v>
      </c>
      <c r="E123">
        <v>0.293205472026206</v>
      </c>
      <c r="F123">
        <v>-4.16589540230905E-2</v>
      </c>
      <c r="G123">
        <v>-0.30117827682550502</v>
      </c>
    </row>
    <row r="124" spans="1:7" x14ac:dyDescent="0.2">
      <c r="A124">
        <v>0.12795567303303701</v>
      </c>
      <c r="B124">
        <v>-29.984040548986901</v>
      </c>
      <c r="C124">
        <v>0.29738783782653699</v>
      </c>
      <c r="D124">
        <v>-7.0411370505980798E-3</v>
      </c>
      <c r="E124">
        <v>0.27467211360226901</v>
      </c>
      <c r="F124">
        <v>-3.91037926131848E-2</v>
      </c>
      <c r="G124">
        <v>-0.26318034110071598</v>
      </c>
    </row>
    <row r="125" spans="1:7" x14ac:dyDescent="0.2">
      <c r="A125">
        <v>0.12613013187441399</v>
      </c>
      <c r="B125">
        <v>-29.984040548986901</v>
      </c>
      <c r="C125">
        <v>0.28159161500878699</v>
      </c>
      <c r="D125">
        <v>-8.9042882824517597E-3</v>
      </c>
      <c r="E125">
        <v>0.28356234626307503</v>
      </c>
      <c r="F125">
        <v>-4.68896150353528E-2</v>
      </c>
      <c r="G125">
        <v>-0.31457885754282</v>
      </c>
    </row>
    <row r="126" spans="1:7" x14ac:dyDescent="0.2">
      <c r="A126">
        <v>0.13270314199936301</v>
      </c>
      <c r="B126">
        <v>-29.984040548986901</v>
      </c>
      <c r="C126">
        <v>0.26157172873500301</v>
      </c>
      <c r="D126">
        <v>-9.3609486717370106E-3</v>
      </c>
      <c r="E126">
        <v>0.273406529718695</v>
      </c>
      <c r="F126">
        <v>-4.7027104680680998E-2</v>
      </c>
      <c r="G126">
        <v>-0.33778189252819102</v>
      </c>
    </row>
    <row r="127" spans="1:7" x14ac:dyDescent="0.2">
      <c r="A127">
        <v>0.101092321204615</v>
      </c>
      <c r="B127">
        <v>-29.984040548986901</v>
      </c>
      <c r="C127">
        <v>0.305633425638631</v>
      </c>
      <c r="D127">
        <v>-7.1323068309868598E-3</v>
      </c>
      <c r="E127">
        <v>0.291671675023775</v>
      </c>
      <c r="F127">
        <v>-4.1868262560274899E-2</v>
      </c>
      <c r="G127">
        <v>-0.29650475107914098</v>
      </c>
    </row>
    <row r="128" spans="1:7" x14ac:dyDescent="0.2">
      <c r="A128">
        <v>0.116184080456625</v>
      </c>
      <c r="B128">
        <v>-29.984040548986901</v>
      </c>
      <c r="C128">
        <v>0.30354466800687202</v>
      </c>
      <c r="D128">
        <v>-7.1113267572759202E-3</v>
      </c>
      <c r="E128">
        <v>0.29084099559582899</v>
      </c>
      <c r="F128">
        <v>-4.3141832004672601E-2</v>
      </c>
      <c r="G128">
        <v>-0.29781563958610202</v>
      </c>
    </row>
    <row r="129" spans="1:7" x14ac:dyDescent="0.2">
      <c r="A129">
        <v>0.142516299666197</v>
      </c>
      <c r="B129">
        <v>-29.984040548986901</v>
      </c>
      <c r="C129">
        <v>0.29309123369416701</v>
      </c>
      <c r="D129">
        <v>-5.9522798258316101E-3</v>
      </c>
      <c r="E129">
        <v>0.27721271890602001</v>
      </c>
      <c r="F129">
        <v>-3.6430095020978999E-2</v>
      </c>
      <c r="G129">
        <v>-0.25076566392495903</v>
      </c>
    </row>
    <row r="130" spans="1:7" x14ac:dyDescent="0.2">
      <c r="A130">
        <v>0.125581627592776</v>
      </c>
      <c r="B130">
        <v>-29.984040548986901</v>
      </c>
      <c r="C130">
        <v>0.30048400861539998</v>
      </c>
      <c r="D130">
        <v>-8.1766766165470607E-3</v>
      </c>
      <c r="E130">
        <v>0.27685125336813299</v>
      </c>
      <c r="F130">
        <v>-4.4514016219237097E-2</v>
      </c>
      <c r="G130">
        <v>-0.28957605986558699</v>
      </c>
    </row>
    <row r="131" spans="1:7" x14ac:dyDescent="0.2">
      <c r="A131">
        <v>4.4034599633070499E-2</v>
      </c>
      <c r="B131">
        <v>-29.984040548986901</v>
      </c>
      <c r="C131">
        <v>0.35997138469069301</v>
      </c>
      <c r="D131">
        <v>-9.5880188548230893E-3</v>
      </c>
      <c r="E131">
        <v>0.322296144683555</v>
      </c>
      <c r="F131">
        <v>-4.9194143687324797E-2</v>
      </c>
      <c r="G131">
        <v>-0.29971329528284402</v>
      </c>
    </row>
    <row r="132" spans="1:7" x14ac:dyDescent="0.2">
      <c r="A132">
        <v>0.126859723677757</v>
      </c>
      <c r="B132">
        <v>-29.984040548986901</v>
      </c>
      <c r="C132">
        <v>0.29743194394650602</v>
      </c>
      <c r="D132">
        <v>-8.6270864446394303E-3</v>
      </c>
      <c r="E132">
        <v>0.28003631805113699</v>
      </c>
      <c r="F132">
        <v>-4.7830073662936998E-2</v>
      </c>
      <c r="G132">
        <v>-0.31114115842169299</v>
      </c>
    </row>
    <row r="133" spans="1:7" x14ac:dyDescent="0.2">
      <c r="A133">
        <v>0.13785737287085101</v>
      </c>
      <c r="B133">
        <v>-29.984040548986901</v>
      </c>
      <c r="C133">
        <v>0.300764254928583</v>
      </c>
      <c r="D133">
        <v>-7.6886189106034498E-3</v>
      </c>
      <c r="E133">
        <v>0.27475423023248002</v>
      </c>
      <c r="F133">
        <v>-4.3872504877851597E-2</v>
      </c>
      <c r="G133">
        <v>-0.28307232410318001</v>
      </c>
    </row>
    <row r="134" spans="1:7" x14ac:dyDescent="0.2">
      <c r="A134">
        <v>0.11364223008162901</v>
      </c>
      <c r="B134">
        <v>-29.984040548986901</v>
      </c>
      <c r="C134">
        <v>0.30294036023158</v>
      </c>
      <c r="D134">
        <v>-9.3295991212329395E-3</v>
      </c>
      <c r="E134">
        <v>0.290401901735858</v>
      </c>
      <c r="F134">
        <v>-5.0982006488439098E-2</v>
      </c>
      <c r="G134">
        <v>-0.32517816181332299</v>
      </c>
    </row>
    <row r="135" spans="1:7" x14ac:dyDescent="0.2">
      <c r="A135">
        <v>9.3740264903952E-2</v>
      </c>
      <c r="B135">
        <v>-29.984040548986901</v>
      </c>
      <c r="C135">
        <v>0.30915708039066198</v>
      </c>
      <c r="D135">
        <v>-7.3831320144678103E-3</v>
      </c>
      <c r="E135">
        <v>0.29783578670819499</v>
      </c>
      <c r="F135">
        <v>-4.53118255469677E-2</v>
      </c>
      <c r="G135">
        <v>-0.33875588779000898</v>
      </c>
    </row>
    <row r="136" spans="1:7" x14ac:dyDescent="0.2">
      <c r="A136">
        <v>7.8731772877804404E-2</v>
      </c>
      <c r="B136">
        <v>-29.984040548986901</v>
      </c>
      <c r="C136">
        <v>0.31166038291666298</v>
      </c>
      <c r="D136">
        <v>-8.8515017119376802E-3</v>
      </c>
      <c r="E136">
        <v>0.30346008938678598</v>
      </c>
      <c r="F136">
        <v>-5.2347663962682998E-2</v>
      </c>
      <c r="G136">
        <v>-0.38034139690545299</v>
      </c>
    </row>
    <row r="137" spans="1:7" x14ac:dyDescent="0.2">
      <c r="A137">
        <v>0.12150599097886999</v>
      </c>
      <c r="B137">
        <v>-29.984040548986901</v>
      </c>
      <c r="C137">
        <v>0.29984351293100697</v>
      </c>
      <c r="D137">
        <v>-8.0934126214050293E-3</v>
      </c>
      <c r="E137">
        <v>0.28750878820598702</v>
      </c>
      <c r="F137">
        <v>-4.6247086771162897E-2</v>
      </c>
      <c r="G137">
        <v>-0.31215797649370303</v>
      </c>
    </row>
    <row r="138" spans="1:7" x14ac:dyDescent="0.2">
      <c r="A138">
        <v>0.112457910079458</v>
      </c>
      <c r="B138">
        <v>-29.984040548986901</v>
      </c>
      <c r="C138">
        <v>0.30217058968917199</v>
      </c>
      <c r="D138">
        <v>-9.7738941417675005E-3</v>
      </c>
      <c r="E138">
        <v>0.29254556287295502</v>
      </c>
      <c r="F138">
        <v>-5.3141456062963797E-2</v>
      </c>
      <c r="G138">
        <v>-0.351227862273781</v>
      </c>
    </row>
    <row r="139" spans="1:7" x14ac:dyDescent="0.2">
      <c r="A139">
        <v>0.12596014098691199</v>
      </c>
      <c r="B139">
        <v>-29.984040548986901</v>
      </c>
      <c r="C139">
        <v>0.30833567091978697</v>
      </c>
      <c r="D139">
        <v>-8.8854692313303403E-3</v>
      </c>
      <c r="E139">
        <v>0.28497966763146299</v>
      </c>
      <c r="F139">
        <v>-5.1002075927130699E-2</v>
      </c>
      <c r="G139">
        <v>-0.330586181408216</v>
      </c>
    </row>
    <row r="140" spans="1:7" x14ac:dyDescent="0.2">
      <c r="A140">
        <v>0.11986776473100599</v>
      </c>
      <c r="B140">
        <v>-29.984040548986901</v>
      </c>
      <c r="C140">
        <v>0.30570713876217398</v>
      </c>
      <c r="D140">
        <v>-8.5513077488805697E-3</v>
      </c>
      <c r="E140">
        <v>0.28325870006952703</v>
      </c>
      <c r="F140">
        <v>-4.66363873117846E-2</v>
      </c>
      <c r="G140">
        <v>-0.29111810605621502</v>
      </c>
    </row>
    <row r="141" spans="1:7" x14ac:dyDescent="0.2">
      <c r="A141">
        <v>0.10192561679397399</v>
      </c>
      <c r="B141">
        <v>-29.984040548986901</v>
      </c>
      <c r="C141">
        <v>0.30666050166886</v>
      </c>
      <c r="D141">
        <v>-8.47786346926316E-3</v>
      </c>
      <c r="E141">
        <v>0.292402981593686</v>
      </c>
      <c r="F141">
        <v>-4.95376374811261E-2</v>
      </c>
      <c r="G141">
        <v>-0.348541724198069</v>
      </c>
    </row>
    <row r="142" spans="1:7" x14ac:dyDescent="0.2">
      <c r="A142">
        <v>0.116676831790932</v>
      </c>
      <c r="B142">
        <v>-29.984040548986901</v>
      </c>
      <c r="C142">
        <v>0.30824170175535298</v>
      </c>
      <c r="D142">
        <v>-9.4981311209285293E-3</v>
      </c>
      <c r="E142">
        <v>0.29077950085715898</v>
      </c>
      <c r="F142">
        <v>-5.4057316928367398E-2</v>
      </c>
      <c r="G142">
        <v>-0.34281387141269398</v>
      </c>
    </row>
    <row r="143" spans="1:7" x14ac:dyDescent="0.2">
      <c r="A143">
        <v>9.9079506192277206E-2</v>
      </c>
      <c r="B143">
        <v>-29.984040548986901</v>
      </c>
      <c r="C143">
        <v>0.31035417786411601</v>
      </c>
      <c r="D143">
        <v>-9.2575886523075107E-3</v>
      </c>
      <c r="E143">
        <v>0.29063597526979001</v>
      </c>
      <c r="F143">
        <v>-5.2329460167257501E-2</v>
      </c>
      <c r="G143">
        <v>-0.35703619242682699</v>
      </c>
    </row>
    <row r="144" spans="1:7" x14ac:dyDescent="0.2">
      <c r="A144">
        <v>0.11063037915972</v>
      </c>
      <c r="B144">
        <v>-29.984040548986901</v>
      </c>
      <c r="C144">
        <v>0.30844674087097801</v>
      </c>
      <c r="D144">
        <v>-9.2908217255155204E-3</v>
      </c>
      <c r="E144">
        <v>0.29441725902555999</v>
      </c>
      <c r="F144">
        <v>-5.2831412806775398E-2</v>
      </c>
      <c r="G144">
        <v>-0.32980103581075498</v>
      </c>
    </row>
    <row r="145" spans="1:7" x14ac:dyDescent="0.2">
      <c r="A145">
        <v>9.6188374233837706E-2</v>
      </c>
      <c r="B145">
        <v>-29.984040548986901</v>
      </c>
      <c r="C145">
        <v>0.307431490594683</v>
      </c>
      <c r="D145">
        <v>-1.00473622873991E-2</v>
      </c>
      <c r="E145">
        <v>0.29402361601733001</v>
      </c>
      <c r="F145">
        <v>-5.5592637602615499E-2</v>
      </c>
      <c r="G145">
        <v>-0.37031258867357097</v>
      </c>
    </row>
    <row r="146" spans="1:7" x14ac:dyDescent="0.2">
      <c r="A146">
        <v>0.115484736520481</v>
      </c>
      <c r="B146">
        <v>-29.984040548986901</v>
      </c>
      <c r="C146">
        <v>0.30490434366269697</v>
      </c>
      <c r="D146">
        <v>-1.05190218691358E-2</v>
      </c>
      <c r="E146">
        <v>0.29741971340069401</v>
      </c>
      <c r="F146">
        <v>-5.6862830864432702E-2</v>
      </c>
      <c r="G146">
        <v>-0.36731139575426702</v>
      </c>
    </row>
    <row r="147" spans="1:7" x14ac:dyDescent="0.2">
      <c r="A147">
        <v>0.104216794708024</v>
      </c>
      <c r="B147">
        <v>-29.984040548986901</v>
      </c>
      <c r="C147">
        <v>0.30195319844985102</v>
      </c>
      <c r="D147">
        <v>-1.08396348190332E-2</v>
      </c>
      <c r="E147">
        <v>0.295765186629529</v>
      </c>
      <c r="F147">
        <v>-5.7242619970566302E-2</v>
      </c>
      <c r="G147">
        <v>-0.38067612276185298</v>
      </c>
    </row>
    <row r="148" spans="1:7" x14ac:dyDescent="0.2">
      <c r="A148">
        <v>9.5281845742061097E-2</v>
      </c>
      <c r="B148">
        <v>-29.984040548986901</v>
      </c>
      <c r="C148">
        <v>0.30897989193915598</v>
      </c>
      <c r="D148">
        <v>-9.9549040722532595E-3</v>
      </c>
      <c r="E148">
        <v>0.29009827377643299</v>
      </c>
      <c r="F148">
        <v>-5.4481258858112398E-2</v>
      </c>
      <c r="G148">
        <v>-0.36339449577308802</v>
      </c>
    </row>
    <row r="149" spans="1:7" x14ac:dyDescent="0.2">
      <c r="A149">
        <v>0.112432553792332</v>
      </c>
      <c r="B149">
        <v>-29.984040548986901</v>
      </c>
      <c r="C149">
        <v>0.307677126890125</v>
      </c>
      <c r="D149">
        <v>-1.0454256237886201E-2</v>
      </c>
      <c r="E149">
        <v>0.287994183933174</v>
      </c>
      <c r="F149">
        <v>-5.5842935055871699E-2</v>
      </c>
      <c r="G149">
        <v>-0.34129484549350803</v>
      </c>
    </row>
    <row r="150" spans="1:7" x14ac:dyDescent="0.2">
      <c r="A150">
        <v>0.12817131641107801</v>
      </c>
      <c r="B150">
        <v>-29.984040548986901</v>
      </c>
      <c r="C150">
        <v>0.30418715462279</v>
      </c>
      <c r="D150">
        <v>-8.1145738905593796E-3</v>
      </c>
      <c r="E150">
        <v>0.28097873621735098</v>
      </c>
      <c r="F150">
        <v>-4.5313393469785503E-2</v>
      </c>
      <c r="G150">
        <v>-0.29894154205950402</v>
      </c>
    </row>
    <row r="151" spans="1:7" x14ac:dyDescent="0.2">
      <c r="A151">
        <v>0.111309005045422</v>
      </c>
      <c r="B151">
        <v>-29.984040548986901</v>
      </c>
      <c r="C151">
        <v>0.309226226307876</v>
      </c>
      <c r="D151">
        <v>-1.0487768112890801E-2</v>
      </c>
      <c r="E151">
        <v>0.29922583179498302</v>
      </c>
      <c r="F151">
        <v>-5.9791668932877198E-2</v>
      </c>
      <c r="G151">
        <v>-0.39882726126787199</v>
      </c>
    </row>
    <row r="152" spans="1:7" x14ac:dyDescent="0.2">
      <c r="A152">
        <v>0.115097125423303</v>
      </c>
      <c r="B152">
        <v>-29.984040548986901</v>
      </c>
      <c r="C152">
        <v>0.26337206025474602</v>
      </c>
      <c r="D152">
        <v>-1.30299293614493E-2</v>
      </c>
      <c r="E152">
        <v>0.28241172258978198</v>
      </c>
      <c r="F152">
        <v>-6.76788037837113E-2</v>
      </c>
      <c r="G152">
        <v>-0.47130050424442299</v>
      </c>
    </row>
    <row r="153" spans="1:7" x14ac:dyDescent="0.2">
      <c r="A153">
        <v>9.3328200930461694E-2</v>
      </c>
      <c r="B153">
        <v>-29.984040548986901</v>
      </c>
      <c r="C153">
        <v>0.32473094610300202</v>
      </c>
      <c r="D153">
        <v>-1.157941861098E-2</v>
      </c>
      <c r="E153">
        <v>0.29267440258384497</v>
      </c>
      <c r="F153">
        <v>-5.78430233403689E-2</v>
      </c>
      <c r="G153">
        <v>-0.31852583260169698</v>
      </c>
    </row>
    <row r="154" spans="1:7" x14ac:dyDescent="0.2">
      <c r="A154">
        <v>0.12007176344287</v>
      </c>
      <c r="B154">
        <v>-29.984040548986901</v>
      </c>
      <c r="C154">
        <v>0.30718444472590101</v>
      </c>
      <c r="D154">
        <v>-9.3194419219084397E-3</v>
      </c>
      <c r="E154">
        <v>0.283843272653588</v>
      </c>
      <c r="F154">
        <v>-5.1850302224165201E-2</v>
      </c>
      <c r="G154">
        <v>-0.33839475131320002</v>
      </c>
    </row>
    <row r="155" spans="1:7" x14ac:dyDescent="0.2">
      <c r="A155">
        <v>0.112218099545113</v>
      </c>
      <c r="B155">
        <v>-29.984040548986901</v>
      </c>
      <c r="C155">
        <v>0.31355393993549202</v>
      </c>
      <c r="D155">
        <v>-8.8964873120006196E-3</v>
      </c>
      <c r="E155">
        <v>0.29436545342305698</v>
      </c>
      <c r="F155">
        <v>-5.2264058045618199E-2</v>
      </c>
      <c r="G155">
        <v>-0.333423032730645</v>
      </c>
    </row>
    <row r="156" spans="1:7" x14ac:dyDescent="0.2">
      <c r="A156">
        <v>0.13054588664678499</v>
      </c>
      <c r="B156">
        <v>-29.984040548986901</v>
      </c>
      <c r="C156">
        <v>0.310359720640278</v>
      </c>
      <c r="D156">
        <v>-1.0035112185710101E-2</v>
      </c>
      <c r="E156">
        <v>0.29226096575150101</v>
      </c>
      <c r="F156">
        <v>-5.6501778648369902E-2</v>
      </c>
      <c r="G156">
        <v>-0.36608539874353102</v>
      </c>
    </row>
    <row r="157" spans="1:7" x14ac:dyDescent="0.2">
      <c r="A157">
        <v>0.103722367183431</v>
      </c>
      <c r="B157">
        <v>-29.984040548986901</v>
      </c>
      <c r="C157">
        <v>0.312866306062907</v>
      </c>
      <c r="D157">
        <v>-1.0299467424749201E-2</v>
      </c>
      <c r="E157">
        <v>0.29256751781777801</v>
      </c>
      <c r="F157">
        <v>-5.8181908085109701E-2</v>
      </c>
      <c r="G157">
        <v>-0.37459344834946101</v>
      </c>
    </row>
    <row r="158" spans="1:7" x14ac:dyDescent="0.2">
      <c r="A158">
        <v>9.7698612853176506E-2</v>
      </c>
      <c r="B158">
        <v>-29.984040548986901</v>
      </c>
      <c r="C158">
        <v>0.320051328614471</v>
      </c>
      <c r="D158">
        <v>-1.2314010699300101E-2</v>
      </c>
      <c r="E158">
        <v>0.28221948258643798</v>
      </c>
      <c r="F158">
        <v>-5.7177956635362202E-2</v>
      </c>
      <c r="G158">
        <v>-0.331313551617677</v>
      </c>
    </row>
    <row r="159" spans="1:7" x14ac:dyDescent="0.2">
      <c r="A159">
        <v>0.12663163964610299</v>
      </c>
      <c r="B159">
        <v>-29.984040548986901</v>
      </c>
      <c r="C159">
        <v>0.308169854387076</v>
      </c>
      <c r="D159">
        <v>-9.78721525062058E-3</v>
      </c>
      <c r="E159">
        <v>0.28435937553804502</v>
      </c>
      <c r="F159">
        <v>-5.4769845907082997E-2</v>
      </c>
      <c r="G159">
        <v>-0.33402017730540701</v>
      </c>
    </row>
    <row r="160" spans="1:7" x14ac:dyDescent="0.2">
      <c r="A160">
        <v>0.103079254796729</v>
      </c>
      <c r="B160">
        <v>-29.984040548986901</v>
      </c>
      <c r="C160">
        <v>0.31579989919684198</v>
      </c>
      <c r="D160">
        <v>-1.14933603472595E-2</v>
      </c>
      <c r="E160">
        <v>0.29988060957717999</v>
      </c>
      <c r="F160">
        <v>-6.26091061784846E-2</v>
      </c>
      <c r="G160">
        <v>-0.37898910562535898</v>
      </c>
    </row>
    <row r="161" spans="1:7" x14ac:dyDescent="0.2">
      <c r="A161">
        <v>8.58739097197984E-2</v>
      </c>
      <c r="B161">
        <v>-29.984040548986901</v>
      </c>
      <c r="C161">
        <v>0.31316323763950499</v>
      </c>
      <c r="D161">
        <v>-1.25417377652215E-2</v>
      </c>
      <c r="E161">
        <v>0.30052807501575202</v>
      </c>
      <c r="F161">
        <v>-6.7037586423426304E-2</v>
      </c>
      <c r="G161">
        <v>-0.46176972780957798</v>
      </c>
    </row>
    <row r="162" spans="1:7" x14ac:dyDescent="0.2">
      <c r="A162">
        <v>7.1429639142455495E-2</v>
      </c>
      <c r="B162">
        <v>-29.984040548986901</v>
      </c>
      <c r="C162">
        <v>0.36225425753345097</v>
      </c>
      <c r="D162">
        <v>-1.4740995563213E-2</v>
      </c>
      <c r="E162">
        <v>0.31534728544177698</v>
      </c>
      <c r="F162">
        <v>-6.9928908969717596E-2</v>
      </c>
      <c r="G162">
        <v>-0.36922602590959402</v>
      </c>
    </row>
    <row r="163" spans="1:7" x14ac:dyDescent="0.2">
      <c r="A163">
        <v>0.106523642790054</v>
      </c>
      <c r="B163">
        <v>-29.984040548986901</v>
      </c>
      <c r="C163">
        <v>0.31657042302616201</v>
      </c>
      <c r="D163">
        <v>-1.2112099501407601E-2</v>
      </c>
      <c r="E163">
        <v>0.29784362623459398</v>
      </c>
      <c r="F163">
        <v>-6.7085314954297301E-2</v>
      </c>
      <c r="G163">
        <v>-0.42525546396706299</v>
      </c>
    </row>
    <row r="164" spans="1:7" x14ac:dyDescent="0.2">
      <c r="A164">
        <v>0.132989486301789</v>
      </c>
      <c r="B164">
        <v>-29.984040548986901</v>
      </c>
      <c r="C164">
        <v>0.312895594735633</v>
      </c>
      <c r="D164">
        <v>-1.33739457733181E-2</v>
      </c>
      <c r="E164">
        <v>0.28474836200803999</v>
      </c>
      <c r="F164">
        <v>-6.9363354886736103E-2</v>
      </c>
      <c r="G164">
        <v>-0.36632201098594502</v>
      </c>
    </row>
    <row r="165" spans="1:7" x14ac:dyDescent="0.2">
      <c r="A165">
        <v>0.10556323929590899</v>
      </c>
      <c r="B165">
        <v>-29.984040548986901</v>
      </c>
      <c r="C165">
        <v>0.31557814846961402</v>
      </c>
      <c r="D165">
        <v>-1.3798879712382601E-2</v>
      </c>
      <c r="E165">
        <v>0.29663692224190802</v>
      </c>
      <c r="F165">
        <v>-7.1022320830639807E-2</v>
      </c>
      <c r="G165">
        <v>-0.39621440136218</v>
      </c>
    </row>
    <row r="166" spans="1:7" x14ac:dyDescent="0.2">
      <c r="A166">
        <v>0.109723285757754</v>
      </c>
      <c r="B166">
        <v>-29.984040548986901</v>
      </c>
      <c r="C166">
        <v>0.31642365357594399</v>
      </c>
      <c r="D166">
        <v>-1.2129674309222E-2</v>
      </c>
      <c r="E166">
        <v>0.284177544445323</v>
      </c>
      <c r="F166">
        <v>-6.4091542720495401E-2</v>
      </c>
      <c r="G166">
        <v>-0.36336221581050299</v>
      </c>
    </row>
    <row r="167" spans="1:7" x14ac:dyDescent="0.2">
      <c r="A167">
        <v>0.137628392213236</v>
      </c>
      <c r="B167">
        <v>-29.984040548986901</v>
      </c>
      <c r="C167">
        <v>0.309366665594207</v>
      </c>
      <c r="D167">
        <v>-1.11620450788491E-2</v>
      </c>
      <c r="E167">
        <v>0.28323866240705597</v>
      </c>
      <c r="F167">
        <v>-5.8531488096296498E-2</v>
      </c>
      <c r="G167">
        <v>-0.34977634663113999</v>
      </c>
    </row>
    <row r="168" spans="1:7" x14ac:dyDescent="0.2">
      <c r="A168">
        <v>8.1377547832125294E-2</v>
      </c>
      <c r="B168">
        <v>-29.984040548986901</v>
      </c>
      <c r="C168">
        <v>0.33020755435090499</v>
      </c>
      <c r="D168">
        <v>-1.49486174083183E-2</v>
      </c>
      <c r="E168">
        <v>0.30629050619123199</v>
      </c>
      <c r="F168">
        <v>-7.3211655016453894E-2</v>
      </c>
      <c r="G168">
        <v>-0.437274349740498</v>
      </c>
    </row>
    <row r="169" spans="1:7" x14ac:dyDescent="0.2">
      <c r="A169">
        <v>9.7010213101540704E-2</v>
      </c>
      <c r="B169">
        <v>-29.984040548986901</v>
      </c>
      <c r="C169">
        <v>0.31999336927449301</v>
      </c>
      <c r="D169">
        <v>-1.59605300346435E-2</v>
      </c>
      <c r="E169">
        <v>0.302358650358797</v>
      </c>
      <c r="F169">
        <v>-7.9656993557686503E-2</v>
      </c>
      <c r="G169">
        <v>-0.49788296069233301</v>
      </c>
    </row>
    <row r="170" spans="1:7" x14ac:dyDescent="0.2">
      <c r="A170">
        <v>0.11927271611347801</v>
      </c>
      <c r="B170">
        <v>-29.984040548986901</v>
      </c>
      <c r="C170">
        <v>0.310724162287283</v>
      </c>
      <c r="D170">
        <v>-1.4260662696900701E-2</v>
      </c>
      <c r="E170">
        <v>0.28830890629631101</v>
      </c>
      <c r="F170">
        <v>-7.3069253750534302E-2</v>
      </c>
      <c r="G170">
        <v>-0.40729975740421098</v>
      </c>
    </row>
    <row r="171" spans="1:7" x14ac:dyDescent="0.2">
      <c r="A171">
        <v>0.107689848574681</v>
      </c>
      <c r="B171">
        <v>-29.984040548986901</v>
      </c>
      <c r="C171">
        <v>0.31430543561336699</v>
      </c>
      <c r="D171">
        <v>-1.55703075860969E-2</v>
      </c>
      <c r="E171">
        <v>0.28835429199083801</v>
      </c>
      <c r="F171">
        <v>-7.7200273147048595E-2</v>
      </c>
      <c r="G171">
        <v>-0.430884686526399</v>
      </c>
    </row>
    <row r="172" spans="1:7" x14ac:dyDescent="0.2">
      <c r="A172">
        <v>0.13926895772064801</v>
      </c>
      <c r="B172">
        <v>-29.984040548986901</v>
      </c>
      <c r="C172">
        <v>0.28776740473778201</v>
      </c>
      <c r="D172">
        <v>-1.80554161035371E-2</v>
      </c>
      <c r="E172">
        <v>0.28072645908854899</v>
      </c>
      <c r="F172">
        <v>-7.9021523783049996E-2</v>
      </c>
      <c r="G172">
        <v>-0.45297300080859099</v>
      </c>
    </row>
    <row r="173" spans="1:7" x14ac:dyDescent="0.2">
      <c r="A173">
        <v>4.2742632261106597E-2</v>
      </c>
      <c r="B173">
        <v>-29.984040548986901</v>
      </c>
      <c r="C173">
        <v>0.37324700002777</v>
      </c>
      <c r="D173">
        <v>-1.7548231021630199E-2</v>
      </c>
      <c r="E173">
        <v>0.31344682788332001</v>
      </c>
      <c r="F173">
        <v>-8.0875498562524198E-2</v>
      </c>
      <c r="G173">
        <v>-0.45773907840439898</v>
      </c>
    </row>
    <row r="174" spans="1:7" x14ac:dyDescent="0.2">
      <c r="A174">
        <v>0.101673730064423</v>
      </c>
      <c r="B174">
        <v>-29.984040548986901</v>
      </c>
      <c r="C174">
        <v>0.32473575729861598</v>
      </c>
      <c r="D174">
        <v>-1.49418595677243E-2</v>
      </c>
      <c r="E174">
        <v>0.29705726689703599</v>
      </c>
      <c r="F174">
        <v>-7.8848723350292999E-2</v>
      </c>
      <c r="G174">
        <v>-0.44645916989433598</v>
      </c>
    </row>
    <row r="175" spans="1:7" x14ac:dyDescent="0.2">
      <c r="A175">
        <v>0.1170866016936</v>
      </c>
      <c r="B175">
        <v>-29.984040548986901</v>
      </c>
      <c r="C175">
        <v>0.307590364047861</v>
      </c>
      <c r="D175">
        <v>-1.8569185351747099E-2</v>
      </c>
      <c r="E175">
        <v>0.28333947236363499</v>
      </c>
      <c r="F175">
        <v>-8.2829281469340696E-2</v>
      </c>
      <c r="G175">
        <v>-0.47837072397958702</v>
      </c>
    </row>
    <row r="176" spans="1:7" x14ac:dyDescent="0.2">
      <c r="A176">
        <v>0.14742532659823601</v>
      </c>
      <c r="B176">
        <v>-29.984040548986901</v>
      </c>
      <c r="C176">
        <v>0.28793369458742002</v>
      </c>
      <c r="D176">
        <v>-2.0227666551070899E-2</v>
      </c>
      <c r="E176">
        <v>0.28502961396580301</v>
      </c>
      <c r="F176">
        <v>-9.2445375739211896E-2</v>
      </c>
      <c r="G176">
        <v>-0.49449341454984402</v>
      </c>
    </row>
    <row r="177" spans="1:7" x14ac:dyDescent="0.2">
      <c r="A177">
        <v>9.4522771897383895E-2</v>
      </c>
      <c r="B177">
        <v>-29.984040548986901</v>
      </c>
      <c r="C177">
        <v>0.32917147150481801</v>
      </c>
      <c r="D177">
        <v>-1.64620083781561E-2</v>
      </c>
      <c r="E177">
        <v>0.30238481063128397</v>
      </c>
      <c r="F177">
        <v>-8.5732028857156306E-2</v>
      </c>
      <c r="G177">
        <v>-0.53119299859003299</v>
      </c>
    </row>
    <row r="178" spans="1:7" x14ac:dyDescent="0.2">
      <c r="A178">
        <v>0.124429243903208</v>
      </c>
      <c r="B178">
        <v>-29.984040548986901</v>
      </c>
      <c r="C178">
        <v>0.31278895290939701</v>
      </c>
      <c r="D178">
        <v>-2.1067230172060199E-2</v>
      </c>
      <c r="E178">
        <v>0.29540126023667701</v>
      </c>
      <c r="F178">
        <v>-9.7038103973866502E-2</v>
      </c>
      <c r="G178">
        <v>-0.52723011768355499</v>
      </c>
    </row>
    <row r="179" spans="1:7" x14ac:dyDescent="0.2">
      <c r="A179">
        <v>9.2949230975402197E-2</v>
      </c>
      <c r="B179">
        <v>-29.984040548986901</v>
      </c>
      <c r="C179">
        <v>0.32705702388748598</v>
      </c>
      <c r="D179">
        <v>-1.9116326122746202E-2</v>
      </c>
      <c r="E179">
        <v>0.30179459976150702</v>
      </c>
      <c r="F179">
        <v>-9.84456249246939E-2</v>
      </c>
      <c r="G179">
        <v>-0.55604568580378599</v>
      </c>
    </row>
    <row r="180" spans="1:7" x14ac:dyDescent="0.2">
      <c r="A180">
        <v>0.106532236762355</v>
      </c>
      <c r="B180">
        <v>-29.984040548986901</v>
      </c>
      <c r="C180">
        <v>0.34263073218257101</v>
      </c>
      <c r="D180">
        <v>-2.1844401591518101E-2</v>
      </c>
      <c r="E180">
        <v>0.28887653790548801</v>
      </c>
      <c r="F180">
        <v>-9.8817197034623397E-2</v>
      </c>
      <c r="G180">
        <v>-0.49249160788345703</v>
      </c>
    </row>
    <row r="181" spans="1:7" x14ac:dyDescent="0.2">
      <c r="A181">
        <v>0.103016542778279</v>
      </c>
      <c r="B181">
        <v>-29.984040548986901</v>
      </c>
      <c r="C181">
        <v>0.34127182567306003</v>
      </c>
      <c r="D181">
        <v>-2.1051556751443799E-2</v>
      </c>
      <c r="E181">
        <v>0.294565345887635</v>
      </c>
      <c r="F181">
        <v>-9.90689953274312E-2</v>
      </c>
      <c r="G181">
        <v>-0.51660894199694896</v>
      </c>
    </row>
    <row r="182" spans="1:7" x14ac:dyDescent="0.2">
      <c r="A182">
        <v>0.13710279946905199</v>
      </c>
      <c r="B182">
        <v>-29.984040548986901</v>
      </c>
      <c r="C182">
        <v>0.29611917452022601</v>
      </c>
      <c r="D182">
        <v>-2.3024672403342099E-2</v>
      </c>
      <c r="E182">
        <v>0.28329077580789502</v>
      </c>
      <c r="F182">
        <v>-0.10215149337419301</v>
      </c>
      <c r="G182">
        <v>-0.55031143476929101</v>
      </c>
    </row>
    <row r="183" spans="1:7" x14ac:dyDescent="0.2">
      <c r="A183">
        <v>8.0370375302677502E-2</v>
      </c>
      <c r="B183">
        <v>-29.984040548986901</v>
      </c>
      <c r="C183">
        <v>0.38337721690669702</v>
      </c>
      <c r="D183">
        <v>-2.28697148551321E-2</v>
      </c>
      <c r="E183">
        <v>0.313579687854669</v>
      </c>
      <c r="F183">
        <v>-0.109734280989122</v>
      </c>
      <c r="G183">
        <v>-0.482270367061995</v>
      </c>
    </row>
    <row r="184" spans="1:7" x14ac:dyDescent="0.2">
      <c r="A184">
        <v>0.127672521622713</v>
      </c>
      <c r="B184">
        <v>-29.984040548986901</v>
      </c>
      <c r="C184">
        <v>0.32360944770025002</v>
      </c>
      <c r="D184">
        <v>-2.03837393979013E-2</v>
      </c>
      <c r="E184">
        <v>0.27498248567026201</v>
      </c>
      <c r="F184">
        <v>-9.0794032766437105E-2</v>
      </c>
      <c r="G184">
        <v>-0.42514778064213299</v>
      </c>
    </row>
    <row r="185" spans="1:7" x14ac:dyDescent="0.2">
      <c r="A185">
        <v>0.113137796460684</v>
      </c>
      <c r="B185">
        <v>-29.984040548986901</v>
      </c>
      <c r="C185">
        <v>0.31222500812126203</v>
      </c>
      <c r="D185">
        <v>-2.5113326159107899E-2</v>
      </c>
      <c r="E185">
        <v>0.30670460206635303</v>
      </c>
      <c r="F185">
        <v>-0.119086311143816</v>
      </c>
      <c r="G185">
        <v>-0.64442928092712304</v>
      </c>
    </row>
    <row r="186" spans="1:7" x14ac:dyDescent="0.2">
      <c r="A186">
        <v>5.8148039145397602E-2</v>
      </c>
      <c r="B186">
        <v>-29.984040548986901</v>
      </c>
      <c r="C186">
        <v>0.38563487766106203</v>
      </c>
      <c r="D186">
        <v>-2.4851223558759499E-2</v>
      </c>
      <c r="E186">
        <v>0.31637881565948001</v>
      </c>
      <c r="F186">
        <v>-0.119645538268163</v>
      </c>
      <c r="G186">
        <v>-0.58663180562098405</v>
      </c>
    </row>
    <row r="187" spans="1:7" x14ac:dyDescent="0.2">
      <c r="A187">
        <v>2.19147529041725E-2</v>
      </c>
      <c r="B187">
        <v>-29.984040548986901</v>
      </c>
      <c r="C187">
        <v>0.42104217247435199</v>
      </c>
      <c r="D187">
        <v>-2.6394019892626099E-2</v>
      </c>
      <c r="E187">
        <v>0.31181955031608199</v>
      </c>
      <c r="F187">
        <v>-0.113240699394333</v>
      </c>
      <c r="G187">
        <v>-0.52765943848476005</v>
      </c>
    </row>
    <row r="188" spans="1:7" x14ac:dyDescent="0.2">
      <c r="A188">
        <v>9.7131027281638804E-2</v>
      </c>
      <c r="B188">
        <v>-29.984040548986901</v>
      </c>
      <c r="C188">
        <v>0.32943546606748297</v>
      </c>
      <c r="D188">
        <v>-2.4433613909447E-2</v>
      </c>
      <c r="E188">
        <v>0.30018166770896998</v>
      </c>
      <c r="F188">
        <v>-0.11798081823834999</v>
      </c>
      <c r="G188">
        <v>-0.62227684876568301</v>
      </c>
    </row>
    <row r="189" spans="1:7" x14ac:dyDescent="0.2">
      <c r="A189">
        <v>5.00203695230578E-2</v>
      </c>
      <c r="B189">
        <v>-29.984040548986901</v>
      </c>
      <c r="C189">
        <v>0.40132031267552598</v>
      </c>
      <c r="D189">
        <v>-2.7271879110290598E-2</v>
      </c>
      <c r="E189">
        <v>0.31667263525065797</v>
      </c>
      <c r="F189">
        <v>-0.125639801656832</v>
      </c>
      <c r="G189">
        <v>-0.54993906427980899</v>
      </c>
    </row>
    <row r="190" spans="1:7" x14ac:dyDescent="0.2">
      <c r="A190">
        <v>9.4980990308232704E-2</v>
      </c>
      <c r="B190">
        <v>-29.984040548986901</v>
      </c>
      <c r="C190">
        <v>0.347069957628662</v>
      </c>
      <c r="D190">
        <v>-2.5086104362876002E-2</v>
      </c>
      <c r="E190">
        <v>0.319676234948433</v>
      </c>
      <c r="F190">
        <v>-0.121950650661607</v>
      </c>
      <c r="G190">
        <v>-0.64771988250045598</v>
      </c>
    </row>
    <row r="191" spans="1:7" x14ac:dyDescent="0.2">
      <c r="A191">
        <v>0.10156461206832899</v>
      </c>
      <c r="B191">
        <v>-29.984040548986901</v>
      </c>
      <c r="C191">
        <v>0.34097661874740998</v>
      </c>
      <c r="D191">
        <v>-2.4788852586063798E-2</v>
      </c>
      <c r="E191">
        <v>0.28333876393541901</v>
      </c>
      <c r="F191">
        <v>-0.110675735409844</v>
      </c>
      <c r="G191">
        <v>-0.52516447357972695</v>
      </c>
    </row>
    <row r="192" spans="1:7" x14ac:dyDescent="0.2">
      <c r="A192">
        <v>8.1988884645307694E-2</v>
      </c>
      <c r="B192">
        <v>-29.984040548986901</v>
      </c>
      <c r="C192">
        <v>0.34399560598385898</v>
      </c>
      <c r="D192">
        <v>-2.80605771025495E-2</v>
      </c>
      <c r="E192">
        <v>0.30140414873363702</v>
      </c>
      <c r="F192">
        <v>-0.12869369684402901</v>
      </c>
      <c r="G192">
        <v>-0.68430446613972495</v>
      </c>
    </row>
    <row r="193" spans="1:7" x14ac:dyDescent="0.2">
      <c r="A193">
        <v>9.2754696664419406E-2</v>
      </c>
      <c r="B193">
        <v>-29.984040548986901</v>
      </c>
      <c r="C193">
        <v>0.33034333850291497</v>
      </c>
      <c r="D193">
        <v>-2.6759053849516001E-2</v>
      </c>
      <c r="E193">
        <v>0.30550092584183502</v>
      </c>
      <c r="F193">
        <v>-0.12500778175424401</v>
      </c>
      <c r="G193">
        <v>-0.64090991330560898</v>
      </c>
    </row>
    <row r="194" spans="1:7" x14ac:dyDescent="0.2">
      <c r="A194">
        <v>9.1762025172230297E-2</v>
      </c>
      <c r="B194">
        <v>-29.984040548986901</v>
      </c>
      <c r="C194">
        <v>0.34848659509253099</v>
      </c>
      <c r="D194">
        <v>-2.7098871862427501E-2</v>
      </c>
      <c r="E194">
        <v>0.30325089142942702</v>
      </c>
      <c r="F194">
        <v>-0.12596442085906301</v>
      </c>
      <c r="G194">
        <v>-0.65033734656230302</v>
      </c>
    </row>
    <row r="195" spans="1:7" x14ac:dyDescent="0.2">
      <c r="A195">
        <v>0.14583597296696399</v>
      </c>
      <c r="B195">
        <v>-29.984040548986901</v>
      </c>
      <c r="C195">
        <v>0.32245255502382802</v>
      </c>
      <c r="D195">
        <v>-3.0045290765215699E-2</v>
      </c>
      <c r="E195">
        <v>0.28263663062530298</v>
      </c>
      <c r="F195">
        <v>-0.126891717111631</v>
      </c>
      <c r="G195">
        <v>-0.56034183549275696</v>
      </c>
    </row>
    <row r="196" spans="1:7" x14ac:dyDescent="0.2">
      <c r="A196">
        <v>0.10436461593480401</v>
      </c>
      <c r="B196">
        <v>-29.984040548986901</v>
      </c>
      <c r="C196">
        <v>0.34064014203889198</v>
      </c>
      <c r="D196">
        <v>-2.7437934028916901E-2</v>
      </c>
      <c r="E196">
        <v>0.28110779524809298</v>
      </c>
      <c r="F196">
        <v>-0.11651420365219101</v>
      </c>
      <c r="G196">
        <v>-0.55992349436660505</v>
      </c>
    </row>
    <row r="197" spans="1:7" x14ac:dyDescent="0.2">
      <c r="A197">
        <v>7.2201659635124302E-2</v>
      </c>
      <c r="B197">
        <v>-29.984040548986901</v>
      </c>
      <c r="C197">
        <v>0.38051150201669998</v>
      </c>
      <c r="D197">
        <v>-2.9927274451779898E-2</v>
      </c>
      <c r="E197">
        <v>0.29790844529261701</v>
      </c>
      <c r="F197">
        <v>-0.13028695840431401</v>
      </c>
      <c r="G197">
        <v>-0.61224965019379696</v>
      </c>
    </row>
    <row r="198" spans="1:7" x14ac:dyDescent="0.2">
      <c r="A198">
        <v>0.17019659797789199</v>
      </c>
      <c r="B198">
        <v>-29.984040548986901</v>
      </c>
      <c r="C198">
        <v>0.30141832421179698</v>
      </c>
      <c r="D198">
        <v>-3.24043755563551E-2</v>
      </c>
      <c r="E198">
        <v>0.270248733516121</v>
      </c>
      <c r="F198">
        <v>-0.13211883039493599</v>
      </c>
      <c r="G198">
        <v>-0.55927533520151296</v>
      </c>
    </row>
    <row r="199" spans="1:7" x14ac:dyDescent="0.2">
      <c r="A199">
        <v>0.101848228102027</v>
      </c>
      <c r="B199">
        <v>-29.984040548986901</v>
      </c>
      <c r="C199">
        <v>0.34170794611194899</v>
      </c>
      <c r="D199">
        <v>-2.7279735145575398E-2</v>
      </c>
      <c r="E199">
        <v>0.30925336242948898</v>
      </c>
      <c r="F199">
        <v>-0.128462927557812</v>
      </c>
      <c r="G199">
        <v>-0.64963463781948905</v>
      </c>
    </row>
    <row r="200" spans="1:7" x14ac:dyDescent="0.2">
      <c r="A200">
        <v>4.1961747563235098E-2</v>
      </c>
      <c r="B200">
        <v>-29.984040548986901</v>
      </c>
      <c r="C200">
        <v>0.39294722044419</v>
      </c>
      <c r="D200">
        <v>-3.0927759697566601E-2</v>
      </c>
      <c r="E200">
        <v>0.31030629919636399</v>
      </c>
      <c r="F200">
        <v>-0.13714855791685601</v>
      </c>
      <c r="G200">
        <v>-0.664291642101971</v>
      </c>
    </row>
    <row r="201" spans="1:7" x14ac:dyDescent="0.2">
      <c r="A201">
        <v>5.1175751525983901E-2</v>
      </c>
      <c r="B201">
        <v>-29.984040548986901</v>
      </c>
      <c r="C201">
        <v>0.38061184066013498</v>
      </c>
      <c r="D201">
        <v>-3.02306270430934E-2</v>
      </c>
      <c r="E201">
        <v>0.31088481772485199</v>
      </c>
      <c r="F201">
        <v>-0.13496978901568801</v>
      </c>
      <c r="G201">
        <v>-0.68887600993950204</v>
      </c>
    </row>
    <row r="202" spans="1:7" x14ac:dyDescent="0.2">
      <c r="A202">
        <v>0.17010164827750199</v>
      </c>
      <c r="B202">
        <v>-29.984040548986901</v>
      </c>
      <c r="C202">
        <v>0.29879321723833202</v>
      </c>
      <c r="D202">
        <v>-3.3304356691457503E-2</v>
      </c>
      <c r="E202">
        <v>0.27104959433256198</v>
      </c>
      <c r="F202">
        <v>-0.13667592834664899</v>
      </c>
      <c r="G202">
        <v>-0.61758607680856004</v>
      </c>
    </row>
    <row r="203" spans="1:7" x14ac:dyDescent="0.2">
      <c r="A203">
        <v>5.3227186494321302E-2</v>
      </c>
      <c r="B203">
        <v>-29.984040548986901</v>
      </c>
      <c r="C203">
        <v>0.38482112105701599</v>
      </c>
      <c r="D203">
        <v>-3.0258467215799601E-2</v>
      </c>
      <c r="E203">
        <v>0.31982401528896398</v>
      </c>
      <c r="F203">
        <v>-0.13930015366724299</v>
      </c>
      <c r="G203">
        <v>-0.71156222035301497</v>
      </c>
    </row>
    <row r="204" spans="1:7" x14ac:dyDescent="0.2">
      <c r="A204">
        <v>8.4760401242485503E-2</v>
      </c>
      <c r="B204">
        <v>-29.984040548986901</v>
      </c>
      <c r="C204">
        <v>0.34258142983270001</v>
      </c>
      <c r="D204">
        <v>-3.1526349388068302E-2</v>
      </c>
      <c r="E204">
        <v>0.30086203551541002</v>
      </c>
      <c r="F204">
        <v>-0.138637348395903</v>
      </c>
      <c r="G204">
        <v>-0.73390918395114702</v>
      </c>
    </row>
    <row r="205" spans="1:7" x14ac:dyDescent="0.2">
      <c r="A205">
        <v>2.03948115856455E-2</v>
      </c>
      <c r="B205">
        <v>-29.984040548986901</v>
      </c>
      <c r="C205">
        <v>0.40654071483666798</v>
      </c>
      <c r="D205">
        <v>-3.2233822316947297E-2</v>
      </c>
      <c r="E205">
        <v>0.326012974925945</v>
      </c>
      <c r="F205">
        <v>-0.144978953697362</v>
      </c>
      <c r="G205">
        <v>-0.74268399961490805</v>
      </c>
    </row>
    <row r="206" spans="1:7" x14ac:dyDescent="0.2">
      <c r="A206">
        <v>8.4716889427401104E-2</v>
      </c>
      <c r="B206">
        <v>-29.984040548986901</v>
      </c>
      <c r="C206">
        <v>0.36785180808389101</v>
      </c>
      <c r="D206">
        <v>-3.1863224371267998E-2</v>
      </c>
      <c r="E206">
        <v>0.29616458982447003</v>
      </c>
      <c r="F206">
        <v>-0.14239472599841199</v>
      </c>
      <c r="G206">
        <v>-0.67073335057291406</v>
      </c>
    </row>
    <row r="207" spans="1:7" x14ac:dyDescent="0.2">
      <c r="A207">
        <v>7.0896478492700699E-2</v>
      </c>
      <c r="B207">
        <v>-29.984040548986901</v>
      </c>
      <c r="C207">
        <v>0.37037140601052398</v>
      </c>
      <c r="D207">
        <v>-3.1921084730608701E-2</v>
      </c>
      <c r="E207">
        <v>0.31224164698917001</v>
      </c>
      <c r="F207">
        <v>-0.146210971741215</v>
      </c>
      <c r="G207">
        <v>-0.74478963431002199</v>
      </c>
    </row>
    <row r="208" spans="1:7" x14ac:dyDescent="0.2">
      <c r="A208">
        <v>8.0411009424093502E-2</v>
      </c>
      <c r="B208">
        <v>-29.984040548986901</v>
      </c>
      <c r="C208">
        <v>0.36881451141718802</v>
      </c>
      <c r="D208">
        <v>-3.2048094777460297E-2</v>
      </c>
      <c r="E208">
        <v>0.31911313747180498</v>
      </c>
      <c r="F208">
        <v>-0.15192654961435001</v>
      </c>
      <c r="G208">
        <v>-0.769053630461218</v>
      </c>
    </row>
    <row r="209" spans="1:7" x14ac:dyDescent="0.2">
      <c r="A209">
        <v>1.8089317204583601E-2</v>
      </c>
      <c r="B209">
        <v>-29.984040548986901</v>
      </c>
      <c r="C209">
        <v>0.41067604177028</v>
      </c>
      <c r="D209">
        <v>-3.4238355244744598E-2</v>
      </c>
      <c r="E209">
        <v>0.32921232898069902</v>
      </c>
      <c r="F209">
        <v>-0.16272071558235099</v>
      </c>
      <c r="G209">
        <v>-0.857293450558134</v>
      </c>
    </row>
    <row r="210" spans="1:7" x14ac:dyDescent="0.2">
      <c r="A210">
        <v>5.5570617104999803E-2</v>
      </c>
      <c r="B210">
        <v>-29.984040548986901</v>
      </c>
      <c r="C210">
        <v>0.39783489382853399</v>
      </c>
      <c r="D210">
        <v>-3.33166842201831E-2</v>
      </c>
      <c r="E210">
        <v>0.31139137612338902</v>
      </c>
      <c r="F210">
        <v>-0.15530311561006399</v>
      </c>
      <c r="G210">
        <v>-0.70221676704648095</v>
      </c>
    </row>
    <row r="211" spans="1:7" x14ac:dyDescent="0.2">
      <c r="A211">
        <v>4.8502639816301103E-2</v>
      </c>
      <c r="B211">
        <v>-29.984040548986901</v>
      </c>
      <c r="C211">
        <v>0.41192606673698101</v>
      </c>
      <c r="D211">
        <v>-3.4877059556186397E-2</v>
      </c>
      <c r="E211">
        <v>0.33141637723644601</v>
      </c>
      <c r="F211">
        <v>-0.16659039273627499</v>
      </c>
      <c r="G211">
        <v>-0.77650977445821501</v>
      </c>
    </row>
    <row r="212" spans="1:7" x14ac:dyDescent="0.2">
      <c r="A212" s="1">
        <v>2.3438297896681899E-5</v>
      </c>
      <c r="B212">
        <v>-29.984040548986901</v>
      </c>
      <c r="C212">
        <v>0.43387411011647897</v>
      </c>
      <c r="D212">
        <v>-3.4929434266840198E-2</v>
      </c>
      <c r="E212">
        <v>0.354304427321743</v>
      </c>
      <c r="F212">
        <v>-0.170645937451711</v>
      </c>
      <c r="G212">
        <v>-1.05613127108297</v>
      </c>
    </row>
    <row r="213" spans="1:7" x14ac:dyDescent="0.2">
      <c r="A213">
        <v>4.9172425899632999E-2</v>
      </c>
      <c r="B213">
        <v>-29.984040548986901</v>
      </c>
      <c r="C213">
        <v>0.41291734470831598</v>
      </c>
      <c r="D213">
        <v>-3.5742574627703201E-2</v>
      </c>
      <c r="E213">
        <v>0.30678290467612401</v>
      </c>
      <c r="F213">
        <v>-0.160591140513382</v>
      </c>
      <c r="G213">
        <v>-0.69530174046835602</v>
      </c>
    </row>
    <row r="214" spans="1:7" x14ac:dyDescent="0.2">
      <c r="A214">
        <v>6.8990429375676302E-2</v>
      </c>
      <c r="B214">
        <v>-29.984040548986901</v>
      </c>
      <c r="C214">
        <v>0.36632785703806298</v>
      </c>
      <c r="D214">
        <v>-3.63279537578119E-2</v>
      </c>
      <c r="E214">
        <v>0.30168684520662697</v>
      </c>
      <c r="F214">
        <v>-0.16178442903554499</v>
      </c>
      <c r="G214">
        <v>-0.86053404527643196</v>
      </c>
    </row>
    <row r="215" spans="1:7" x14ac:dyDescent="0.2">
      <c r="A215">
        <v>0.15308363505794001</v>
      </c>
      <c r="B215">
        <v>-29.984040548986901</v>
      </c>
      <c r="C215">
        <v>0.309970197012154</v>
      </c>
      <c r="D215">
        <v>-3.7547368474414498E-2</v>
      </c>
      <c r="E215">
        <v>0.27462327370017497</v>
      </c>
      <c r="F215">
        <v>-0.148212838533476</v>
      </c>
      <c r="G215">
        <v>-0.66638592449177803</v>
      </c>
    </row>
    <row r="216" spans="1:7" x14ac:dyDescent="0.2">
      <c r="A216">
        <v>8.0687969746255098E-2</v>
      </c>
      <c r="B216">
        <v>-29.984040548986901</v>
      </c>
      <c r="C216">
        <v>0.35478410643235397</v>
      </c>
      <c r="D216">
        <v>-3.3874006427031797E-2</v>
      </c>
      <c r="E216">
        <v>0.29309740526841499</v>
      </c>
      <c r="F216">
        <v>-0.146555189468209</v>
      </c>
      <c r="G216">
        <v>-0.71743977076434995</v>
      </c>
    </row>
    <row r="217" spans="1:7" x14ac:dyDescent="0.2">
      <c r="A217">
        <v>0.10807854554051501</v>
      </c>
      <c r="B217">
        <v>-29.984040548986901</v>
      </c>
      <c r="C217">
        <v>0.34251824472953701</v>
      </c>
      <c r="D217">
        <v>-3.3548496759815499E-2</v>
      </c>
      <c r="E217">
        <v>0.302734564267783</v>
      </c>
      <c r="F217">
        <v>-0.15611633495664301</v>
      </c>
      <c r="G217">
        <v>-0.70032229832706006</v>
      </c>
    </row>
    <row r="218" spans="1:7" x14ac:dyDescent="0.2">
      <c r="A218">
        <v>8.9482194964468104E-2</v>
      </c>
      <c r="B218">
        <v>-29.984040548986901</v>
      </c>
      <c r="C218">
        <v>0.35714871659952002</v>
      </c>
      <c r="D218">
        <v>-3.3130143975728402E-2</v>
      </c>
      <c r="E218">
        <v>0.31262240535893698</v>
      </c>
      <c r="F218">
        <v>-0.15597673569888501</v>
      </c>
      <c r="G218">
        <v>-0.78471416616609602</v>
      </c>
    </row>
    <row r="219" spans="1:7" x14ac:dyDescent="0.2">
      <c r="A219">
        <v>6.7686472619039206E-2</v>
      </c>
      <c r="B219">
        <v>-29.984040548986901</v>
      </c>
      <c r="C219">
        <v>0.41846254822502799</v>
      </c>
      <c r="D219">
        <v>-3.7851623447773E-2</v>
      </c>
      <c r="E219">
        <v>0.31562200057728401</v>
      </c>
      <c r="F219">
        <v>-0.1690775495487</v>
      </c>
      <c r="G219">
        <v>-0.66802542788311403</v>
      </c>
    </row>
    <row r="220" spans="1:7" x14ac:dyDescent="0.2">
      <c r="A220">
        <v>4.8673838464772003E-2</v>
      </c>
      <c r="B220">
        <v>-29.984040548986901</v>
      </c>
      <c r="C220">
        <v>0.39456918734855001</v>
      </c>
      <c r="D220">
        <v>-3.6316852124540097E-2</v>
      </c>
      <c r="E220">
        <v>0.325326542510876</v>
      </c>
      <c r="F220">
        <v>-0.16914296292502501</v>
      </c>
      <c r="G220">
        <v>-0.80200118549926802</v>
      </c>
    </row>
    <row r="221" spans="1:7" x14ac:dyDescent="0.2">
      <c r="A221">
        <v>7.6904801989079799E-2</v>
      </c>
      <c r="B221">
        <v>-29.984040548986901</v>
      </c>
      <c r="C221">
        <v>0.392778231024277</v>
      </c>
      <c r="D221">
        <v>-3.5980695654560697E-2</v>
      </c>
      <c r="E221">
        <v>0.31062353060340703</v>
      </c>
      <c r="F221">
        <v>-0.16184423106917001</v>
      </c>
      <c r="G221">
        <v>-0.70733437349225103</v>
      </c>
    </row>
    <row r="222" spans="1:7" x14ac:dyDescent="0.2">
      <c r="A222">
        <v>8.6693515298627899E-2</v>
      </c>
      <c r="B222">
        <v>-29.984040548986901</v>
      </c>
      <c r="C222">
        <v>0.350724546287701</v>
      </c>
      <c r="D222">
        <v>-3.3779225142543098E-2</v>
      </c>
      <c r="E222">
        <v>0.28947963648435798</v>
      </c>
      <c r="F222">
        <v>-0.14477334268880501</v>
      </c>
      <c r="G222">
        <v>-0.69374306767786198</v>
      </c>
    </row>
    <row r="223" spans="1:7" x14ac:dyDescent="0.2">
      <c r="A223">
        <v>0.1048272141742</v>
      </c>
      <c r="B223">
        <v>-29.984040548986901</v>
      </c>
      <c r="C223">
        <v>0.33628731145157398</v>
      </c>
      <c r="D223">
        <v>-3.8518162342070797E-2</v>
      </c>
      <c r="E223">
        <v>0.29650481456775801</v>
      </c>
      <c r="F223">
        <v>-0.16181266451724599</v>
      </c>
      <c r="G223">
        <v>-0.77082060510418904</v>
      </c>
    </row>
    <row r="224" spans="1:7" x14ac:dyDescent="0.2">
      <c r="A224">
        <v>5.2433417400520599E-2</v>
      </c>
      <c r="B224">
        <v>-29.984040548986901</v>
      </c>
      <c r="C224">
        <v>0.41433359235499001</v>
      </c>
      <c r="D224">
        <v>-3.8211695858079098E-2</v>
      </c>
      <c r="E224">
        <v>0.30468706221984099</v>
      </c>
      <c r="F224">
        <v>-0.162337109815751</v>
      </c>
      <c r="G224">
        <v>-0.69389718099079301</v>
      </c>
    </row>
    <row r="225" spans="1:7" x14ac:dyDescent="0.2">
      <c r="A225">
        <v>9.60864100441466E-2</v>
      </c>
      <c r="B225">
        <v>-29.984040548986901</v>
      </c>
      <c r="C225">
        <v>0.35531697913461402</v>
      </c>
      <c r="D225">
        <v>-3.6735732918752803E-2</v>
      </c>
      <c r="E225">
        <v>0.29277868170265697</v>
      </c>
      <c r="F225">
        <v>-0.15691278345993201</v>
      </c>
      <c r="G225">
        <v>-0.72827551808602098</v>
      </c>
    </row>
    <row r="226" spans="1:7" x14ac:dyDescent="0.2">
      <c r="A226">
        <v>0.138965745757823</v>
      </c>
      <c r="B226">
        <v>-29.984040548986901</v>
      </c>
      <c r="C226">
        <v>0.32138019286817499</v>
      </c>
      <c r="D226">
        <v>-4.1296254213117799E-2</v>
      </c>
      <c r="E226">
        <v>0.284997512770371</v>
      </c>
      <c r="F226">
        <v>-0.16386108840156699</v>
      </c>
      <c r="G226">
        <v>-0.73326852841791901</v>
      </c>
    </row>
    <row r="227" spans="1:7" x14ac:dyDescent="0.2">
      <c r="A227">
        <v>1.9947599055318201E-2</v>
      </c>
      <c r="B227">
        <v>-29.984040548986901</v>
      </c>
      <c r="C227">
        <v>0.41877526147598898</v>
      </c>
      <c r="D227">
        <v>-4.0127566582668001E-2</v>
      </c>
      <c r="E227">
        <v>0.32494894263309398</v>
      </c>
      <c r="F227">
        <v>-0.173893422859283</v>
      </c>
      <c r="G227">
        <v>-0.84456794980625904</v>
      </c>
    </row>
    <row r="228" spans="1:7" x14ac:dyDescent="0.2">
      <c r="A228">
        <v>0.12926843825616999</v>
      </c>
      <c r="B228">
        <v>-29.984040548986901</v>
      </c>
      <c r="C228">
        <v>0.36094346483553802</v>
      </c>
      <c r="D228">
        <v>-3.7646300251676798E-2</v>
      </c>
      <c r="E228">
        <v>0.27956149401189301</v>
      </c>
      <c r="F228">
        <v>-0.16060591436473701</v>
      </c>
      <c r="G228">
        <v>-0.58584841097234497</v>
      </c>
    </row>
    <row r="229" spans="1:7" x14ac:dyDescent="0.2">
      <c r="A229">
        <v>3.31290057865836E-2</v>
      </c>
      <c r="B229">
        <v>-29.984040548986901</v>
      </c>
      <c r="C229">
        <v>0.42485684644767102</v>
      </c>
      <c r="D229">
        <v>-4.2134147273157001E-2</v>
      </c>
      <c r="E229">
        <v>0.30990727405997798</v>
      </c>
      <c r="F229">
        <v>-0.182656023820988</v>
      </c>
      <c r="G229">
        <v>-0.81253262264009896</v>
      </c>
    </row>
    <row r="230" spans="1:7" x14ac:dyDescent="0.2">
      <c r="A230">
        <v>0.13029137982646699</v>
      </c>
      <c r="B230">
        <v>-29.984040548986901</v>
      </c>
      <c r="C230">
        <v>0.32529237090524998</v>
      </c>
      <c r="D230">
        <v>-4.3770413496605903E-2</v>
      </c>
      <c r="E230">
        <v>0.28918505834545899</v>
      </c>
      <c r="F230">
        <v>-0.175801144156323</v>
      </c>
      <c r="G230">
        <v>-0.82331233312868202</v>
      </c>
    </row>
    <row r="231" spans="1:7" x14ac:dyDescent="0.2">
      <c r="A231">
        <v>0.12611043034661601</v>
      </c>
      <c r="B231">
        <v>-29.984040548986901</v>
      </c>
      <c r="C231">
        <v>0.363201686661137</v>
      </c>
      <c r="D231">
        <v>-4.0951688622638101E-2</v>
      </c>
      <c r="E231">
        <v>0.27913333921070699</v>
      </c>
      <c r="F231">
        <v>-0.172316113832988</v>
      </c>
      <c r="G231">
        <v>-0.643258645539594</v>
      </c>
    </row>
    <row r="232" spans="1:7" x14ac:dyDescent="0.2">
      <c r="A232">
        <v>5.3449694901983903E-4</v>
      </c>
      <c r="B232">
        <v>-29.984040548986901</v>
      </c>
      <c r="C232">
        <v>0.43463781619831698</v>
      </c>
      <c r="D232">
        <v>-4.3920322579083897E-2</v>
      </c>
      <c r="E232">
        <v>0.328654884473491</v>
      </c>
      <c r="F232">
        <v>-0.19945847112430301</v>
      </c>
      <c r="G232">
        <v>-0.97667635981116296</v>
      </c>
    </row>
    <row r="233" spans="1:7" x14ac:dyDescent="0.2">
      <c r="A233">
        <v>0.110273599193044</v>
      </c>
      <c r="B233">
        <v>-29.984040548986901</v>
      </c>
      <c r="C233">
        <v>0.379110961984096</v>
      </c>
      <c r="D233">
        <v>-4.1960455509201001E-2</v>
      </c>
      <c r="E233">
        <v>0.30475978841755003</v>
      </c>
      <c r="F233">
        <v>-0.182284208371224</v>
      </c>
      <c r="G233">
        <v>-0.74605932855253398</v>
      </c>
    </row>
    <row r="234" spans="1:7" x14ac:dyDescent="0.2">
      <c r="A234">
        <v>9.7726471819308103E-2</v>
      </c>
      <c r="B234">
        <v>-29.984040548986901</v>
      </c>
      <c r="C234">
        <v>0.39547742718332402</v>
      </c>
      <c r="D234">
        <v>-4.2570628225074E-2</v>
      </c>
      <c r="E234">
        <v>0.296397355214577</v>
      </c>
      <c r="F234">
        <v>-0.18125524559366801</v>
      </c>
      <c r="G234">
        <v>-0.72105495476327297</v>
      </c>
    </row>
    <row r="235" spans="1:7" x14ac:dyDescent="0.2">
      <c r="A235">
        <v>1.9140925481598999E-3</v>
      </c>
      <c r="B235">
        <v>-29.984040548986901</v>
      </c>
      <c r="C235">
        <v>0.440889753644847</v>
      </c>
      <c r="D235">
        <v>-4.5289604389121003E-2</v>
      </c>
      <c r="E235">
        <v>0.35548890568619401</v>
      </c>
      <c r="F235">
        <v>-0.22003001641803999</v>
      </c>
      <c r="G235">
        <v>-1.1879038211467601</v>
      </c>
    </row>
    <row r="236" spans="1:7" x14ac:dyDescent="0.2">
      <c r="A236">
        <v>9.9276403941039204E-2</v>
      </c>
      <c r="B236">
        <v>-29.984040548986901</v>
      </c>
      <c r="C236">
        <v>0.36973509510088298</v>
      </c>
      <c r="D236">
        <v>-4.2030380810326402E-2</v>
      </c>
      <c r="E236">
        <v>0.29406333670669998</v>
      </c>
      <c r="F236">
        <v>-0.179512114927703</v>
      </c>
      <c r="G236">
        <v>-0.76569756204853401</v>
      </c>
    </row>
    <row r="237" spans="1:7" x14ac:dyDescent="0.2">
      <c r="A237">
        <v>8.9212629332083598E-2</v>
      </c>
      <c r="B237">
        <v>-29.984040548986901</v>
      </c>
      <c r="C237">
        <v>0.36303966405405902</v>
      </c>
      <c r="D237">
        <v>-4.1143101718234702E-2</v>
      </c>
      <c r="E237">
        <v>0.29790391727467302</v>
      </c>
      <c r="F237">
        <v>-0.17792390609536199</v>
      </c>
      <c r="G237">
        <v>-0.77083996551318301</v>
      </c>
    </row>
    <row r="238" spans="1:7" x14ac:dyDescent="0.2">
      <c r="A238">
        <v>8.5508614521048798E-2</v>
      </c>
      <c r="B238">
        <v>-29.984040548986901</v>
      </c>
      <c r="C238">
        <v>0.37768692596994702</v>
      </c>
      <c r="D238">
        <v>-4.3627046528764597E-2</v>
      </c>
      <c r="E238">
        <v>0.31246615254474402</v>
      </c>
      <c r="F238">
        <v>-0.20111387094771199</v>
      </c>
      <c r="G238">
        <v>-0.87199736205469602</v>
      </c>
    </row>
    <row r="239" spans="1:7" x14ac:dyDescent="0.2">
      <c r="A239">
        <v>0.106103076005523</v>
      </c>
      <c r="B239">
        <v>-29.984040548986901</v>
      </c>
      <c r="C239">
        <v>0.37343417086208902</v>
      </c>
      <c r="D239">
        <v>-4.2274067929786198E-2</v>
      </c>
      <c r="E239">
        <v>0.29373867789496999</v>
      </c>
      <c r="F239">
        <v>-0.184001516167771</v>
      </c>
      <c r="G239">
        <v>-0.70048884736476902</v>
      </c>
    </row>
    <row r="240" spans="1:7" x14ac:dyDescent="0.2">
      <c r="A240">
        <v>8.3145413418527006E-2</v>
      </c>
      <c r="B240">
        <v>-29.984040548986901</v>
      </c>
      <c r="C240">
        <v>0.43203746515892799</v>
      </c>
      <c r="D240">
        <v>-4.6458719541982302E-2</v>
      </c>
      <c r="E240">
        <v>0.30130193172047198</v>
      </c>
      <c r="F240">
        <v>-0.19748060262317199</v>
      </c>
      <c r="G240">
        <v>-0.66462872485247504</v>
      </c>
    </row>
    <row r="241" spans="1:7" x14ac:dyDescent="0.2">
      <c r="A241">
        <v>7.2934987584792998E-2</v>
      </c>
      <c r="B241">
        <v>-29.984040548986901</v>
      </c>
      <c r="C241">
        <v>0.44118048390292303</v>
      </c>
      <c r="D241">
        <v>-4.9349163560270998E-2</v>
      </c>
      <c r="E241">
        <v>0.28672265231614202</v>
      </c>
      <c r="F241">
        <v>-0.19085988505864801</v>
      </c>
      <c r="G241">
        <v>-0.67729765405309905</v>
      </c>
    </row>
    <row r="242" spans="1:7" x14ac:dyDescent="0.2">
      <c r="A242">
        <v>3.6915861318115799E-2</v>
      </c>
      <c r="B242">
        <v>-29.984040548986901</v>
      </c>
      <c r="C242">
        <v>0.45134980826562998</v>
      </c>
      <c r="D242">
        <v>-5.0581629444745001E-2</v>
      </c>
      <c r="E242">
        <v>0.29125231561193998</v>
      </c>
      <c r="F242">
        <v>-0.20399699221717901</v>
      </c>
      <c r="G242">
        <v>-0.81293473672789796</v>
      </c>
    </row>
    <row r="243" spans="1:7" x14ac:dyDescent="0.2">
      <c r="A243">
        <v>3.1744062561130298E-2</v>
      </c>
      <c r="B243">
        <v>-29.984040548986901</v>
      </c>
      <c r="C243">
        <v>0.43974819146192201</v>
      </c>
      <c r="D243">
        <v>-4.8091479553715899E-2</v>
      </c>
      <c r="E243">
        <v>0.33887543748474203</v>
      </c>
      <c r="F243">
        <v>-0.2185713312325</v>
      </c>
      <c r="G243">
        <v>-0.96562833895536604</v>
      </c>
    </row>
    <row r="244" spans="1:7" x14ac:dyDescent="0.2">
      <c r="A244">
        <v>7.4765629233210298E-2</v>
      </c>
      <c r="B244">
        <v>-29.984040548986901</v>
      </c>
      <c r="C244">
        <v>0.36925601151166498</v>
      </c>
      <c r="D244">
        <v>-4.9761222396519901E-2</v>
      </c>
      <c r="E244">
        <v>0.30625497472546698</v>
      </c>
      <c r="F244">
        <v>-0.208897101270445</v>
      </c>
      <c r="G244">
        <v>-1.07698916109361</v>
      </c>
    </row>
    <row r="245" spans="1:7" x14ac:dyDescent="0.2">
      <c r="A245">
        <v>5.1347602658845901E-2</v>
      </c>
      <c r="B245">
        <v>-29.984040548986901</v>
      </c>
      <c r="C245">
        <v>0.45711490230726898</v>
      </c>
      <c r="D245">
        <v>-5.1499670572295903E-2</v>
      </c>
      <c r="E245">
        <v>0.28998059248990199</v>
      </c>
      <c r="F245">
        <v>-0.21104309045372799</v>
      </c>
      <c r="G245">
        <v>-0.73404358383186796</v>
      </c>
    </row>
    <row r="246" spans="1:7" x14ac:dyDescent="0.2">
      <c r="A246">
        <v>2.5981917718766099E-2</v>
      </c>
      <c r="B246">
        <v>-29.984040548986901</v>
      </c>
      <c r="C246">
        <v>0.44704354369148402</v>
      </c>
      <c r="D246">
        <v>-5.1112859283556702E-2</v>
      </c>
      <c r="E246">
        <v>0.34837344490280597</v>
      </c>
      <c r="F246">
        <v>-0.23995123641833699</v>
      </c>
      <c r="G246">
        <v>-1.2274164315884399</v>
      </c>
    </row>
    <row r="247" spans="1:7" x14ac:dyDescent="0.2">
      <c r="A247">
        <v>4.1710454399644402E-2</v>
      </c>
      <c r="B247">
        <v>-29.984040548986901</v>
      </c>
      <c r="C247">
        <v>0.45417153526444098</v>
      </c>
      <c r="D247">
        <v>-5.3892355081953898E-2</v>
      </c>
      <c r="E247">
        <v>0.33140817575752402</v>
      </c>
      <c r="F247">
        <v>-0.23876027047466999</v>
      </c>
      <c r="G247">
        <v>-1.12714444707418</v>
      </c>
    </row>
    <row r="248" spans="1:7" x14ac:dyDescent="0.2">
      <c r="A248">
        <v>5.8478040543580301E-2</v>
      </c>
      <c r="B248">
        <v>-29.984040548986901</v>
      </c>
      <c r="C248">
        <v>0.39990087392262702</v>
      </c>
      <c r="D248">
        <v>-5.0360478754103898E-2</v>
      </c>
      <c r="E248">
        <v>0.32832858836550399</v>
      </c>
      <c r="F248">
        <v>-0.229130345583272</v>
      </c>
      <c r="G248">
        <v>-1.1227324790513999</v>
      </c>
    </row>
    <row r="249" spans="1:7" x14ac:dyDescent="0.2">
      <c r="A249">
        <v>7.3298215364477004E-2</v>
      </c>
      <c r="B249">
        <v>-29.984040548986901</v>
      </c>
      <c r="C249">
        <v>0.41422034669791002</v>
      </c>
      <c r="D249">
        <v>-5.2691253811512601E-2</v>
      </c>
      <c r="E249">
        <v>0.309246572452403</v>
      </c>
      <c r="F249">
        <v>-0.24068365152763099</v>
      </c>
      <c r="G249">
        <v>-0.93701896141645902</v>
      </c>
    </row>
    <row r="250" spans="1:7" x14ac:dyDescent="0.2">
      <c r="A250">
        <v>0.12160008462894301</v>
      </c>
      <c r="B250">
        <v>-29.984040548986901</v>
      </c>
      <c r="C250">
        <v>0.34586917965289699</v>
      </c>
      <c r="D250">
        <v>-5.7500300770412197E-2</v>
      </c>
      <c r="E250">
        <v>0.27962928591730501</v>
      </c>
      <c r="F250">
        <v>-0.22077930263517101</v>
      </c>
      <c r="G250">
        <v>-0.97707742817333698</v>
      </c>
    </row>
    <row r="251" spans="1:7" x14ac:dyDescent="0.2">
      <c r="A251">
        <v>0.16511092846245901</v>
      </c>
      <c r="B251">
        <v>-29.984040548986901</v>
      </c>
      <c r="C251">
        <v>0.33419569775881802</v>
      </c>
      <c r="D251">
        <v>-5.8893182525988103E-2</v>
      </c>
      <c r="E251">
        <v>0.26661921757760199</v>
      </c>
      <c r="F251">
        <v>-0.21243224491319099</v>
      </c>
      <c r="G251">
        <v>-0.83592509335328802</v>
      </c>
    </row>
    <row r="252" spans="1:7" x14ac:dyDescent="0.2">
      <c r="A252">
        <v>5.0094755533258498E-2</v>
      </c>
      <c r="B252">
        <v>-29.984040548986901</v>
      </c>
      <c r="C252">
        <v>0.45363638492888902</v>
      </c>
      <c r="D252">
        <v>-5.9010895264096697E-2</v>
      </c>
      <c r="E252">
        <v>0.29727778186175802</v>
      </c>
      <c r="F252">
        <v>-0.23422243581128399</v>
      </c>
      <c r="G252">
        <v>-0.89796005920714805</v>
      </c>
    </row>
    <row r="253" spans="1:7" x14ac:dyDescent="0.2">
      <c r="A253">
        <v>0.11703654892571699</v>
      </c>
      <c r="B253">
        <v>-29.984040548986901</v>
      </c>
      <c r="C253">
        <v>0.40248238395249902</v>
      </c>
      <c r="D253">
        <v>-5.6505225086440999E-2</v>
      </c>
      <c r="E253">
        <v>0.30087117730387603</v>
      </c>
      <c r="F253">
        <v>-0.243256576299129</v>
      </c>
      <c r="G253">
        <v>-0.82916496783193505</v>
      </c>
    </row>
    <row r="254" spans="1:7" x14ac:dyDescent="0.2">
      <c r="A254">
        <v>5.9199572622119397E-2</v>
      </c>
      <c r="B254">
        <v>-29.984040548986901</v>
      </c>
      <c r="C254">
        <v>0.46058269479785802</v>
      </c>
      <c r="D254">
        <v>-6.0979963686096698E-2</v>
      </c>
      <c r="E254">
        <v>0.29738288376923999</v>
      </c>
      <c r="F254">
        <v>-0.24269147167532501</v>
      </c>
      <c r="G254">
        <v>-0.86207950585055204</v>
      </c>
    </row>
    <row r="255" spans="1:7" x14ac:dyDescent="0.2">
      <c r="A255">
        <v>5.6412060089065602E-2</v>
      </c>
      <c r="B255">
        <v>-29.984040548986901</v>
      </c>
      <c r="C255">
        <v>0.457780932846172</v>
      </c>
      <c r="D255">
        <v>-6.1731541539911602E-2</v>
      </c>
      <c r="E255">
        <v>0.30366036950540998</v>
      </c>
      <c r="F255">
        <v>-0.248897885226122</v>
      </c>
      <c r="G255">
        <v>-0.90256384776022203</v>
      </c>
    </row>
    <row r="256" spans="1:7" x14ac:dyDescent="0.2">
      <c r="A256">
        <v>7.6573400993954405E-2</v>
      </c>
      <c r="B256">
        <v>-29.984040548986901</v>
      </c>
      <c r="C256">
        <v>0.42305947480157002</v>
      </c>
      <c r="D256">
        <v>-5.9495377044422801E-2</v>
      </c>
      <c r="E256">
        <v>0.32436359371782902</v>
      </c>
      <c r="F256">
        <v>-0.27623330736639001</v>
      </c>
      <c r="G256">
        <v>-1.2859615143613401</v>
      </c>
    </row>
    <row r="257" spans="1:7" x14ac:dyDescent="0.2">
      <c r="A257">
        <v>7.8678095446465396E-2</v>
      </c>
      <c r="B257">
        <v>-29.984040548986901</v>
      </c>
      <c r="C257">
        <v>0.41391624512467701</v>
      </c>
      <c r="D257">
        <v>-6.1160117129222001E-2</v>
      </c>
      <c r="E257">
        <v>0.31818356165573802</v>
      </c>
      <c r="F257">
        <v>-0.269022898205306</v>
      </c>
      <c r="G257">
        <v>-1.18120330665763</v>
      </c>
    </row>
    <row r="258" spans="1:7" x14ac:dyDescent="0.2">
      <c r="A258">
        <v>0.104770418198249</v>
      </c>
      <c r="B258">
        <v>-29.984040548986901</v>
      </c>
      <c r="C258">
        <v>0.41754034558273401</v>
      </c>
      <c r="D258">
        <v>-6.1714403572454897E-2</v>
      </c>
      <c r="E258">
        <v>0.29311696440913698</v>
      </c>
      <c r="F258">
        <v>-0.263398582828206</v>
      </c>
      <c r="G258">
        <v>-0.91702302949055203</v>
      </c>
    </row>
    <row r="259" spans="1:7" x14ac:dyDescent="0.2">
      <c r="A259">
        <v>9.5104615382515703E-2</v>
      </c>
      <c r="B259">
        <v>-29.984040548986901</v>
      </c>
      <c r="C259">
        <v>0.47230833188393601</v>
      </c>
      <c r="D259">
        <v>-6.9011457503239906E-2</v>
      </c>
      <c r="E259">
        <v>0.28382842787379797</v>
      </c>
      <c r="F259">
        <v>-0.287049895692639</v>
      </c>
      <c r="G259">
        <v>-0.73087599372049195</v>
      </c>
    </row>
    <row r="260" spans="1:7" x14ac:dyDescent="0.2">
      <c r="A260">
        <v>6.7647744765935797E-2</v>
      </c>
      <c r="B260">
        <v>-29.984040548986901</v>
      </c>
      <c r="C260">
        <v>0.46728499979489302</v>
      </c>
      <c r="D260">
        <v>-7.0561180028539394E-2</v>
      </c>
      <c r="E260">
        <v>0.29409539909509702</v>
      </c>
      <c r="F260">
        <v>-0.27999822321877799</v>
      </c>
      <c r="G260">
        <v>-0.92076291298449298</v>
      </c>
    </row>
    <row r="261" spans="1:7" x14ac:dyDescent="0.2">
      <c r="A261">
        <v>0.13274556757662401</v>
      </c>
      <c r="B261">
        <v>-29.984040548986901</v>
      </c>
      <c r="C261">
        <v>0.38777765053742203</v>
      </c>
      <c r="D261">
        <v>-7.0364658851949494E-2</v>
      </c>
      <c r="E261">
        <v>0.24855829300873</v>
      </c>
      <c r="F261">
        <v>-0.25371056765021699</v>
      </c>
      <c r="G261">
        <v>-0.85311828479576202</v>
      </c>
    </row>
    <row r="262" spans="1:7" x14ac:dyDescent="0.2">
      <c r="A262">
        <v>7.0702263301531801E-2</v>
      </c>
      <c r="B262">
        <v>-29.984040548986901</v>
      </c>
      <c r="C262">
        <v>0.48021303930409698</v>
      </c>
      <c r="D262">
        <v>-8.2499201099853398E-2</v>
      </c>
      <c r="E262">
        <v>0.29328126865868898</v>
      </c>
      <c r="F262">
        <v>-0.33477123376728801</v>
      </c>
      <c r="G262">
        <v>-1.0160383801975601</v>
      </c>
    </row>
    <row r="263" spans="1:7" x14ac:dyDescent="0.2">
      <c r="A263">
        <v>3.76786662156973E-2</v>
      </c>
      <c r="B263">
        <v>-29.984040548986901</v>
      </c>
      <c r="C263">
        <v>0.48572638276737101</v>
      </c>
      <c r="D263">
        <v>-8.6192689562808997E-2</v>
      </c>
      <c r="E263">
        <v>0.338653849451163</v>
      </c>
      <c r="F263">
        <v>-0.38926233244935399</v>
      </c>
      <c r="G263">
        <v>-1.46404113007759</v>
      </c>
    </row>
    <row r="264" spans="1:7" x14ac:dyDescent="0.2">
      <c r="A264">
        <v>6.6134706477074395E-2</v>
      </c>
      <c r="B264">
        <v>-29.984040548986901</v>
      </c>
      <c r="C264">
        <v>0.49695546844781002</v>
      </c>
      <c r="D264">
        <v>-0.100301887182161</v>
      </c>
      <c r="E264">
        <v>0.31983798179602402</v>
      </c>
      <c r="F264">
        <v>-0.42705228326057199</v>
      </c>
      <c r="G264">
        <v>-1.46689098825653</v>
      </c>
    </row>
    <row r="265" spans="1:7" x14ac:dyDescent="0.2">
      <c r="A265">
        <v>5.3469423863320197E-3</v>
      </c>
      <c r="B265">
        <v>-29.984040548986901</v>
      </c>
      <c r="C265">
        <v>0.49232767124147903</v>
      </c>
      <c r="D265">
        <v>-9.9455689695832905E-2</v>
      </c>
      <c r="E265">
        <v>0.317360240209</v>
      </c>
      <c r="F265">
        <v>-0.40873859880365998</v>
      </c>
      <c r="G265">
        <v>-1.6285288881464199</v>
      </c>
    </row>
    <row r="266" spans="1:7" x14ac:dyDescent="0.2">
      <c r="A266">
        <v>1.77942857753066E-3</v>
      </c>
      <c r="B266">
        <v>-29.984040548986901</v>
      </c>
      <c r="C266">
        <v>0.49435370966540099</v>
      </c>
      <c r="D266">
        <v>-0.100627362068272</v>
      </c>
      <c r="E266">
        <v>0.30550487289591199</v>
      </c>
      <c r="F266">
        <v>-0.40518360425432998</v>
      </c>
      <c r="G266">
        <v>-1.5702728837880799</v>
      </c>
    </row>
    <row r="267" spans="1:7" x14ac:dyDescent="0.2">
      <c r="A267">
        <v>4.3193945357267102E-2</v>
      </c>
      <c r="B267">
        <v>-29.984040548986901</v>
      </c>
      <c r="C267">
        <v>0.50447209499169798</v>
      </c>
      <c r="D267">
        <v>-0.109538619877424</v>
      </c>
      <c r="E267">
        <v>0.32540585921827803</v>
      </c>
      <c r="F267">
        <v>-0.47488742376425402</v>
      </c>
      <c r="G267">
        <v>-1.60315932965747</v>
      </c>
    </row>
    <row r="268" spans="1:7" x14ac:dyDescent="0.2">
      <c r="A268">
        <v>3.62013073090756E-2</v>
      </c>
      <c r="B268">
        <v>-29.984040548986901</v>
      </c>
      <c r="C268">
        <v>0.50682742685704896</v>
      </c>
      <c r="D268">
        <v>-0.111213687843756</v>
      </c>
      <c r="E268">
        <v>0.32454103196482498</v>
      </c>
      <c r="F268">
        <v>-0.47298767954571602</v>
      </c>
      <c r="G268">
        <v>-1.7473875873259701</v>
      </c>
    </row>
    <row r="269" spans="1:7" x14ac:dyDescent="0.2">
      <c r="A269">
        <v>8.5859652106546908E-3</v>
      </c>
      <c r="B269">
        <v>-29.984040548986901</v>
      </c>
      <c r="C269">
        <v>0.50740865988418904</v>
      </c>
      <c r="D269">
        <v>-0.11609800696294301</v>
      </c>
      <c r="E269">
        <v>0.30724465038206999</v>
      </c>
      <c r="F269">
        <v>-0.47402975543690901</v>
      </c>
      <c r="G269">
        <v>-1.83911883456286</v>
      </c>
    </row>
    <row r="270" spans="1:7" x14ac:dyDescent="0.2">
      <c r="A270">
        <v>3.6201420848744801E-3</v>
      </c>
      <c r="B270">
        <v>-29.984040548986901</v>
      </c>
      <c r="C270">
        <v>0.51086013171080902</v>
      </c>
      <c r="D270">
        <v>-0.11649882139157</v>
      </c>
      <c r="E270">
        <v>0.29110685814256898</v>
      </c>
      <c r="F270">
        <v>-0.46853999956672898</v>
      </c>
      <c r="G270">
        <v>-1.5517669111350301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780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s="2" t="s">
        <v>166</v>
      </c>
      <c r="B1" t="s">
        <v>167</v>
      </c>
      <c r="C1" t="s">
        <v>0</v>
      </c>
      <c r="D1" t="s">
        <v>1</v>
      </c>
      <c r="E1" t="s">
        <v>168</v>
      </c>
    </row>
    <row r="2" spans="1:5" hidden="1" x14ac:dyDescent="0.2">
      <c r="A2" s="2">
        <v>6</v>
      </c>
      <c r="C2" t="s">
        <v>2</v>
      </c>
      <c r="D2">
        <v>1.127</v>
      </c>
      <c r="E2">
        <v>65.099999999999994</v>
      </c>
    </row>
    <row r="3" spans="1:5" hidden="1" x14ac:dyDescent="0.2">
      <c r="A3" s="2">
        <v>6</v>
      </c>
      <c r="B3">
        <v>1</v>
      </c>
      <c r="C3">
        <v>0.101327</v>
      </c>
    </row>
    <row r="4" spans="1:5" hidden="1" x14ac:dyDescent="0.2">
      <c r="A4" s="2">
        <v>6</v>
      </c>
      <c r="B4">
        <v>6</v>
      </c>
      <c r="C4">
        <v>0.77549999999999997</v>
      </c>
    </row>
    <row r="5" spans="1:5" hidden="1" x14ac:dyDescent="0.2">
      <c r="A5" s="2">
        <v>6</v>
      </c>
      <c r="B5">
        <v>7</v>
      </c>
      <c r="C5">
        <v>3.5056999999999998E-2</v>
      </c>
    </row>
    <row r="6" spans="1:5" hidden="1" x14ac:dyDescent="0.2">
      <c r="A6" s="2">
        <v>6</v>
      </c>
      <c r="B6">
        <v>8</v>
      </c>
      <c r="C6">
        <v>5.2315899999999999E-2</v>
      </c>
    </row>
    <row r="7" spans="1:5" hidden="1" x14ac:dyDescent="0.2">
      <c r="A7" s="2">
        <v>6</v>
      </c>
      <c r="B7">
        <v>9</v>
      </c>
      <c r="C7">
        <v>1.7422E-2</v>
      </c>
    </row>
    <row r="8" spans="1:5" hidden="1" x14ac:dyDescent="0.2">
      <c r="A8" s="2">
        <v>6</v>
      </c>
      <c r="B8">
        <v>20</v>
      </c>
      <c r="C8">
        <v>1.8377999999999999E-2</v>
      </c>
    </row>
    <row r="9" spans="1:5" x14ac:dyDescent="0.2">
      <c r="A9" s="2">
        <v>3</v>
      </c>
      <c r="C9" t="s">
        <v>3</v>
      </c>
      <c r="D9">
        <v>0.78990000000000005</v>
      </c>
      <c r="E9">
        <v>64.2</v>
      </c>
    </row>
    <row r="10" spans="1:5" x14ac:dyDescent="0.2">
      <c r="A10" s="2">
        <v>3</v>
      </c>
      <c r="B10">
        <v>6</v>
      </c>
      <c r="C10">
        <v>3</v>
      </c>
    </row>
    <row r="11" spans="1:5" x14ac:dyDescent="0.2">
      <c r="A11" s="2">
        <v>3</v>
      </c>
      <c r="B11">
        <v>1</v>
      </c>
      <c r="C11">
        <v>6</v>
      </c>
    </row>
    <row r="12" spans="1:5" x14ac:dyDescent="0.2">
      <c r="A12" s="2">
        <v>3</v>
      </c>
      <c r="B12">
        <v>8</v>
      </c>
      <c r="C12">
        <v>1</v>
      </c>
    </row>
    <row r="13" spans="1:5" hidden="1" x14ac:dyDescent="0.2">
      <c r="A13" s="2">
        <v>2</v>
      </c>
      <c r="C13" t="s">
        <v>4</v>
      </c>
      <c r="D13">
        <v>1.0966999999999999E-3</v>
      </c>
      <c r="E13">
        <v>58.2</v>
      </c>
    </row>
    <row r="14" spans="1:5" hidden="1" x14ac:dyDescent="0.2">
      <c r="A14" s="2">
        <v>2</v>
      </c>
      <c r="B14">
        <v>6</v>
      </c>
      <c r="C14">
        <v>2</v>
      </c>
    </row>
    <row r="15" spans="1:5" hidden="1" x14ac:dyDescent="0.2">
      <c r="A15" s="2">
        <v>2</v>
      </c>
      <c r="B15">
        <v>1</v>
      </c>
      <c r="C15">
        <v>2</v>
      </c>
    </row>
    <row r="16" spans="1:5" x14ac:dyDescent="0.2">
      <c r="A16" s="2">
        <v>3</v>
      </c>
      <c r="C16" t="s">
        <v>5</v>
      </c>
      <c r="D16">
        <v>1.6</v>
      </c>
      <c r="E16">
        <v>71.400000000000006</v>
      </c>
    </row>
    <row r="17" spans="1:5" x14ac:dyDescent="0.2">
      <c r="A17" s="2">
        <v>3</v>
      </c>
      <c r="B17">
        <v>6</v>
      </c>
      <c r="C17">
        <v>5</v>
      </c>
    </row>
    <row r="18" spans="1:5" x14ac:dyDescent="0.2">
      <c r="A18" s="2">
        <v>3</v>
      </c>
      <c r="B18">
        <v>1</v>
      </c>
      <c r="C18">
        <v>5</v>
      </c>
    </row>
    <row r="19" spans="1:5" x14ac:dyDescent="0.2">
      <c r="A19" s="2">
        <v>3</v>
      </c>
      <c r="B19">
        <v>7</v>
      </c>
      <c r="C19">
        <v>5</v>
      </c>
    </row>
    <row r="20" spans="1:5" hidden="1" x14ac:dyDescent="0.2">
      <c r="A20" s="2">
        <v>7</v>
      </c>
      <c r="B20" t="s">
        <v>169</v>
      </c>
      <c r="C20" t="s">
        <v>170</v>
      </c>
      <c r="D20">
        <v>0.95</v>
      </c>
      <c r="E20">
        <v>63.2</v>
      </c>
    </row>
    <row r="21" spans="1:5" hidden="1" x14ac:dyDescent="0.2">
      <c r="A21" s="2">
        <v>7</v>
      </c>
      <c r="B21">
        <v>1</v>
      </c>
      <c r="C21">
        <v>0.114</v>
      </c>
    </row>
    <row r="22" spans="1:5" hidden="1" x14ac:dyDescent="0.2">
      <c r="A22" s="2">
        <v>7</v>
      </c>
      <c r="B22">
        <v>6</v>
      </c>
      <c r="C22">
        <v>0.59799999999999998</v>
      </c>
    </row>
    <row r="23" spans="1:5" hidden="1" x14ac:dyDescent="0.2">
      <c r="A23" s="2">
        <v>7</v>
      </c>
      <c r="B23">
        <v>7</v>
      </c>
      <c r="C23">
        <v>7.0000000000000001E-3</v>
      </c>
    </row>
    <row r="24" spans="1:5" hidden="1" x14ac:dyDescent="0.2">
      <c r="A24" s="2">
        <v>7</v>
      </c>
      <c r="B24">
        <v>8</v>
      </c>
      <c r="C24">
        <v>0.27800000000000002</v>
      </c>
    </row>
    <row r="25" spans="1:5" hidden="1" x14ac:dyDescent="0.2">
      <c r="A25" s="2">
        <v>7</v>
      </c>
      <c r="B25">
        <v>11</v>
      </c>
      <c r="C25">
        <v>1E-3</v>
      </c>
    </row>
    <row r="26" spans="1:5" hidden="1" x14ac:dyDescent="0.2">
      <c r="A26" s="2">
        <v>7</v>
      </c>
      <c r="B26">
        <v>16</v>
      </c>
      <c r="C26">
        <v>1E-3</v>
      </c>
    </row>
    <row r="27" spans="1:5" hidden="1" x14ac:dyDescent="0.2">
      <c r="A27" s="2">
        <v>7</v>
      </c>
      <c r="B27">
        <v>17</v>
      </c>
      <c r="C27">
        <v>1E-3</v>
      </c>
    </row>
    <row r="28" spans="1:5" hidden="1" x14ac:dyDescent="0.2">
      <c r="A28" s="2">
        <v>4</v>
      </c>
      <c r="C28" t="s">
        <v>6</v>
      </c>
      <c r="D28">
        <v>1.2047900000000001E-3</v>
      </c>
      <c r="E28">
        <v>85.7</v>
      </c>
    </row>
    <row r="29" spans="1:5" hidden="1" x14ac:dyDescent="0.2">
      <c r="A29" s="2">
        <v>4</v>
      </c>
      <c r="B29">
        <v>6</v>
      </c>
      <c r="C29">
        <v>1.2400000000000001E-4</v>
      </c>
    </row>
    <row r="30" spans="1:5" hidden="1" x14ac:dyDescent="0.2">
      <c r="A30" s="2">
        <v>4</v>
      </c>
      <c r="B30">
        <v>7</v>
      </c>
      <c r="C30">
        <v>0.75526800000000005</v>
      </c>
    </row>
    <row r="31" spans="1:5" hidden="1" x14ac:dyDescent="0.2">
      <c r="A31" s="2">
        <v>4</v>
      </c>
      <c r="B31">
        <v>8</v>
      </c>
      <c r="C31">
        <v>0.23178099999999999</v>
      </c>
    </row>
    <row r="32" spans="1:5" hidden="1" x14ac:dyDescent="0.2">
      <c r="A32" s="2">
        <v>4</v>
      </c>
      <c r="B32">
        <v>18</v>
      </c>
      <c r="C32">
        <v>1.2827E-2</v>
      </c>
    </row>
    <row r="33" spans="1:5" hidden="1" x14ac:dyDescent="0.2">
      <c r="A33" s="2">
        <v>4</v>
      </c>
      <c r="C33" t="s">
        <v>7</v>
      </c>
      <c r="D33">
        <v>1.42</v>
      </c>
      <c r="E33">
        <v>71.900000000000006</v>
      </c>
    </row>
    <row r="34" spans="1:5" hidden="1" x14ac:dyDescent="0.2">
      <c r="A34" s="2">
        <v>4</v>
      </c>
      <c r="B34">
        <v>6</v>
      </c>
      <c r="C34">
        <v>3</v>
      </c>
    </row>
    <row r="35" spans="1:5" hidden="1" x14ac:dyDescent="0.2">
      <c r="A35" s="2">
        <v>4</v>
      </c>
      <c r="B35">
        <v>1</v>
      </c>
      <c r="C35">
        <v>7</v>
      </c>
    </row>
    <row r="36" spans="1:5" hidden="1" x14ac:dyDescent="0.2">
      <c r="A36" s="2">
        <v>4</v>
      </c>
      <c r="B36">
        <v>7</v>
      </c>
      <c r="C36">
        <v>1</v>
      </c>
    </row>
    <row r="37" spans="1:5" hidden="1" x14ac:dyDescent="0.2">
      <c r="A37" s="2">
        <v>4</v>
      </c>
      <c r="B37">
        <v>8</v>
      </c>
      <c r="C37">
        <v>2</v>
      </c>
    </row>
    <row r="38" spans="1:5" hidden="1" x14ac:dyDescent="0.2">
      <c r="A38" s="2">
        <v>2</v>
      </c>
      <c r="C38" t="s">
        <v>8</v>
      </c>
      <c r="D38">
        <v>3.97</v>
      </c>
      <c r="E38" t="s">
        <v>171</v>
      </c>
    </row>
    <row r="39" spans="1:5" hidden="1" x14ac:dyDescent="0.2">
      <c r="A39" s="2">
        <v>2</v>
      </c>
      <c r="B39">
        <v>13</v>
      </c>
      <c r="C39">
        <v>2</v>
      </c>
    </row>
    <row r="40" spans="1:5" hidden="1" x14ac:dyDescent="0.2">
      <c r="A40" s="2">
        <v>2</v>
      </c>
      <c r="B40">
        <v>8</v>
      </c>
      <c r="C40">
        <v>3</v>
      </c>
    </row>
    <row r="41" spans="1:5" x14ac:dyDescent="0.2">
      <c r="A41" s="2">
        <v>3</v>
      </c>
      <c r="C41" t="s">
        <v>9</v>
      </c>
      <c r="D41">
        <v>1.1000000000000001</v>
      </c>
      <c r="E41">
        <v>63.2</v>
      </c>
    </row>
    <row r="42" spans="1:5" x14ac:dyDescent="0.2">
      <c r="A42" s="2">
        <v>3</v>
      </c>
      <c r="B42">
        <v>1</v>
      </c>
      <c r="C42">
        <v>0.10593</v>
      </c>
    </row>
    <row r="43" spans="1:5" x14ac:dyDescent="0.2">
      <c r="A43" s="2">
        <v>3</v>
      </c>
      <c r="B43">
        <v>6</v>
      </c>
      <c r="C43">
        <v>0.78897399999999995</v>
      </c>
    </row>
    <row r="44" spans="1:5" x14ac:dyDescent="0.2">
      <c r="A44" s="2">
        <v>3</v>
      </c>
      <c r="B44">
        <v>8</v>
      </c>
      <c r="C44">
        <v>0.10509599999999999</v>
      </c>
    </row>
    <row r="45" spans="1:5" hidden="1" x14ac:dyDescent="0.2">
      <c r="A45" s="2">
        <v>2</v>
      </c>
      <c r="C45" t="s">
        <v>10</v>
      </c>
      <c r="D45">
        <v>8.2601899999999999E-4</v>
      </c>
      <c r="E45">
        <v>53.7</v>
      </c>
    </row>
    <row r="46" spans="1:5" hidden="1" x14ac:dyDescent="0.2">
      <c r="A46" s="2">
        <v>2</v>
      </c>
      <c r="B46">
        <v>7</v>
      </c>
      <c r="C46">
        <v>1</v>
      </c>
    </row>
    <row r="47" spans="1:5" hidden="1" x14ac:dyDescent="0.2">
      <c r="A47" s="2">
        <v>2</v>
      </c>
      <c r="B47">
        <v>1</v>
      </c>
      <c r="C47">
        <v>3</v>
      </c>
    </row>
    <row r="48" spans="1:5" x14ac:dyDescent="0.2">
      <c r="A48" s="2">
        <v>3</v>
      </c>
      <c r="C48" t="s">
        <v>11</v>
      </c>
      <c r="D48">
        <v>1.0235000000000001</v>
      </c>
      <c r="E48">
        <v>66.2</v>
      </c>
    </row>
    <row r="49" spans="1:5" x14ac:dyDescent="0.2">
      <c r="A49" s="2">
        <v>3</v>
      </c>
      <c r="B49">
        <v>6</v>
      </c>
      <c r="C49">
        <v>6</v>
      </c>
    </row>
    <row r="50" spans="1:5" x14ac:dyDescent="0.2">
      <c r="A50" s="2">
        <v>3</v>
      </c>
      <c r="B50">
        <v>1</v>
      </c>
      <c r="C50">
        <v>7</v>
      </c>
    </row>
    <row r="51" spans="1:5" x14ac:dyDescent="0.2">
      <c r="A51" s="2">
        <v>3</v>
      </c>
      <c r="B51">
        <v>7</v>
      </c>
      <c r="C51">
        <v>1</v>
      </c>
    </row>
    <row r="52" spans="1:5" hidden="1" x14ac:dyDescent="0.2">
      <c r="A52" s="2">
        <v>2</v>
      </c>
      <c r="C52" t="s">
        <v>12</v>
      </c>
      <c r="D52">
        <v>1.2829999999999999</v>
      </c>
      <c r="E52">
        <v>69.5</v>
      </c>
    </row>
    <row r="53" spans="1:5" hidden="1" x14ac:dyDescent="0.2">
      <c r="A53" s="2">
        <v>2</v>
      </c>
      <c r="B53">
        <v>6</v>
      </c>
      <c r="C53">
        <v>14</v>
      </c>
    </row>
    <row r="54" spans="1:5" hidden="1" x14ac:dyDescent="0.2">
      <c r="A54" s="2">
        <v>2</v>
      </c>
      <c r="B54">
        <v>1</v>
      </c>
      <c r="C54">
        <v>10</v>
      </c>
    </row>
    <row r="55" spans="1:5" hidden="1" x14ac:dyDescent="0.2">
      <c r="A55" s="2">
        <v>6</v>
      </c>
      <c r="C55" t="s">
        <v>13</v>
      </c>
      <c r="D55">
        <v>1.45</v>
      </c>
      <c r="E55">
        <v>85.9</v>
      </c>
    </row>
    <row r="56" spans="1:5" hidden="1" x14ac:dyDescent="0.2">
      <c r="A56" s="2">
        <v>6</v>
      </c>
      <c r="B56">
        <v>1</v>
      </c>
      <c r="C56">
        <v>6.5470899999999999E-2</v>
      </c>
    </row>
    <row r="57" spans="1:5" hidden="1" x14ac:dyDescent="0.2">
      <c r="A57" s="2">
        <v>6</v>
      </c>
      <c r="B57">
        <v>6</v>
      </c>
      <c r="C57">
        <v>0.53694399999999998</v>
      </c>
    </row>
    <row r="58" spans="1:5" hidden="1" x14ac:dyDescent="0.2">
      <c r="A58" s="2">
        <v>6</v>
      </c>
      <c r="B58">
        <v>7</v>
      </c>
      <c r="C58">
        <v>2.1499999999999998E-2</v>
      </c>
    </row>
    <row r="59" spans="1:5" hidden="1" x14ac:dyDescent="0.2">
      <c r="A59" s="2">
        <v>6</v>
      </c>
      <c r="B59">
        <v>8</v>
      </c>
      <c r="C59">
        <v>3.2085000000000002E-2</v>
      </c>
    </row>
    <row r="60" spans="1:5" hidden="1" x14ac:dyDescent="0.2">
      <c r="A60" s="2">
        <v>6</v>
      </c>
      <c r="B60">
        <v>9</v>
      </c>
      <c r="C60">
        <v>0.167411</v>
      </c>
    </row>
    <row r="61" spans="1:5" hidden="1" x14ac:dyDescent="0.2">
      <c r="A61" s="2">
        <v>6</v>
      </c>
      <c r="B61">
        <v>20</v>
      </c>
      <c r="C61">
        <v>0.176589</v>
      </c>
    </row>
    <row r="62" spans="1:5" x14ac:dyDescent="0.2">
      <c r="A62" s="2">
        <v>3</v>
      </c>
      <c r="C62" t="s">
        <v>14</v>
      </c>
      <c r="D62">
        <v>1.25</v>
      </c>
      <c r="E62">
        <v>72.400000000000006</v>
      </c>
    </row>
    <row r="63" spans="1:5" x14ac:dyDescent="0.2">
      <c r="A63" s="2">
        <v>3</v>
      </c>
      <c r="B63">
        <v>1</v>
      </c>
      <c r="C63">
        <v>5.7440999999999999E-2</v>
      </c>
    </row>
    <row r="64" spans="1:5" x14ac:dyDescent="0.2">
      <c r="A64" s="2">
        <v>3</v>
      </c>
      <c r="B64">
        <v>6</v>
      </c>
      <c r="C64">
        <v>0.77459100000000003</v>
      </c>
    </row>
    <row r="65" spans="1:5" x14ac:dyDescent="0.2">
      <c r="A65" s="2">
        <v>3</v>
      </c>
      <c r="B65">
        <v>8</v>
      </c>
      <c r="C65">
        <v>0.16796800000000001</v>
      </c>
    </row>
    <row r="66" spans="1:5" hidden="1" x14ac:dyDescent="0.2">
      <c r="A66" s="2">
        <v>2</v>
      </c>
      <c r="C66" t="s">
        <v>15</v>
      </c>
      <c r="D66">
        <v>4.8899999999999997</v>
      </c>
      <c r="E66">
        <v>375.9</v>
      </c>
    </row>
    <row r="67" spans="1:5" hidden="1" x14ac:dyDescent="0.2">
      <c r="A67" s="2">
        <v>2</v>
      </c>
      <c r="B67">
        <v>56</v>
      </c>
      <c r="C67">
        <v>1</v>
      </c>
    </row>
    <row r="68" spans="1:5" hidden="1" x14ac:dyDescent="0.2">
      <c r="A68" s="2">
        <v>2</v>
      </c>
      <c r="B68">
        <v>9</v>
      </c>
      <c r="C68">
        <v>2</v>
      </c>
    </row>
    <row r="69" spans="1:5" x14ac:dyDescent="0.2">
      <c r="A69" s="2">
        <v>3</v>
      </c>
      <c r="C69" t="s">
        <v>16</v>
      </c>
      <c r="D69">
        <v>4.5</v>
      </c>
      <c r="E69">
        <v>285.7</v>
      </c>
    </row>
    <row r="70" spans="1:5" x14ac:dyDescent="0.2">
      <c r="A70" s="2">
        <v>3</v>
      </c>
      <c r="B70">
        <v>56</v>
      </c>
      <c r="C70">
        <v>1</v>
      </c>
    </row>
    <row r="71" spans="1:5" x14ac:dyDescent="0.2">
      <c r="A71" s="2">
        <v>3</v>
      </c>
      <c r="B71">
        <v>16</v>
      </c>
      <c r="C71">
        <v>1</v>
      </c>
    </row>
    <row r="72" spans="1:5" x14ac:dyDescent="0.2">
      <c r="A72" s="2">
        <v>3</v>
      </c>
      <c r="B72">
        <v>8</v>
      </c>
      <c r="C72">
        <v>4</v>
      </c>
    </row>
    <row r="73" spans="1:5" hidden="1" x14ac:dyDescent="0.2">
      <c r="A73" s="2">
        <v>2</v>
      </c>
      <c r="C73" t="s">
        <v>17</v>
      </c>
      <c r="D73">
        <v>0.87865000000000004</v>
      </c>
      <c r="E73">
        <v>63.4</v>
      </c>
    </row>
    <row r="74" spans="1:5" hidden="1" x14ac:dyDescent="0.2">
      <c r="A74" s="2">
        <v>2</v>
      </c>
      <c r="B74">
        <v>6</v>
      </c>
      <c r="C74">
        <v>6</v>
      </c>
    </row>
    <row r="75" spans="1:5" hidden="1" x14ac:dyDescent="0.2">
      <c r="A75" s="2">
        <v>2</v>
      </c>
      <c r="B75">
        <v>1</v>
      </c>
      <c r="C75">
        <v>6</v>
      </c>
    </row>
    <row r="76" spans="1:5" hidden="1" x14ac:dyDescent="0.2">
      <c r="A76" s="2">
        <v>2</v>
      </c>
      <c r="C76" t="s">
        <v>18</v>
      </c>
      <c r="D76">
        <v>3.01</v>
      </c>
      <c r="E76">
        <v>93.2</v>
      </c>
    </row>
    <row r="77" spans="1:5" hidden="1" x14ac:dyDescent="0.2">
      <c r="A77" s="2">
        <v>2</v>
      </c>
      <c r="B77">
        <v>4</v>
      </c>
      <c r="C77">
        <v>1</v>
      </c>
    </row>
    <row r="78" spans="1:5" hidden="1" x14ac:dyDescent="0.2">
      <c r="A78" s="2">
        <v>2</v>
      </c>
      <c r="B78">
        <v>8</v>
      </c>
      <c r="C78">
        <v>1</v>
      </c>
    </row>
    <row r="79" spans="1:5" x14ac:dyDescent="0.2">
      <c r="A79" s="2">
        <v>3</v>
      </c>
      <c r="C79" t="s">
        <v>19</v>
      </c>
      <c r="D79">
        <v>7.13</v>
      </c>
      <c r="E79">
        <v>534.1</v>
      </c>
    </row>
    <row r="80" spans="1:5" x14ac:dyDescent="0.2">
      <c r="A80" s="2">
        <v>3</v>
      </c>
      <c r="B80">
        <v>83</v>
      </c>
      <c r="C80">
        <v>4</v>
      </c>
    </row>
    <row r="81" spans="1:5" x14ac:dyDescent="0.2">
      <c r="A81" s="2">
        <v>3</v>
      </c>
      <c r="B81">
        <v>32</v>
      </c>
      <c r="C81">
        <v>3</v>
      </c>
    </row>
    <row r="82" spans="1:5" x14ac:dyDescent="0.2">
      <c r="A82" s="2">
        <v>3</v>
      </c>
      <c r="B82">
        <v>8</v>
      </c>
      <c r="C82">
        <v>12</v>
      </c>
    </row>
    <row r="83" spans="1:5" hidden="1" x14ac:dyDescent="0.2">
      <c r="A83" s="3">
        <v>10</v>
      </c>
      <c r="C83" t="s">
        <v>20</v>
      </c>
      <c r="D83">
        <v>1.06</v>
      </c>
      <c r="E83">
        <v>75.2</v>
      </c>
    </row>
    <row r="84" spans="1:5" hidden="1" x14ac:dyDescent="0.2">
      <c r="A84" s="2">
        <v>10</v>
      </c>
      <c r="B84">
        <v>1</v>
      </c>
      <c r="C84">
        <v>0.10199999999999999</v>
      </c>
    </row>
    <row r="85" spans="1:5" hidden="1" x14ac:dyDescent="0.2">
      <c r="A85" s="2">
        <v>10</v>
      </c>
      <c r="B85">
        <v>6</v>
      </c>
      <c r="C85">
        <v>0.11</v>
      </c>
    </row>
    <row r="86" spans="1:5" hidden="1" x14ac:dyDescent="0.2">
      <c r="A86" s="2">
        <v>10</v>
      </c>
      <c r="B86">
        <v>7</v>
      </c>
      <c r="C86">
        <v>3.3000000000000002E-2</v>
      </c>
    </row>
    <row r="87" spans="1:5" hidden="1" x14ac:dyDescent="0.2">
      <c r="A87" s="2">
        <v>10</v>
      </c>
      <c r="B87">
        <v>8</v>
      </c>
      <c r="C87">
        <v>0.745</v>
      </c>
    </row>
    <row r="88" spans="1:5" hidden="1" x14ac:dyDescent="0.2">
      <c r="A88" s="2">
        <v>10</v>
      </c>
      <c r="B88">
        <v>11</v>
      </c>
      <c r="C88">
        <v>1E-3</v>
      </c>
    </row>
    <row r="89" spans="1:5" hidden="1" x14ac:dyDescent="0.2">
      <c r="A89" s="2">
        <v>10</v>
      </c>
      <c r="B89">
        <v>15</v>
      </c>
      <c r="C89">
        <v>1E-3</v>
      </c>
    </row>
    <row r="90" spans="1:5" hidden="1" x14ac:dyDescent="0.2">
      <c r="A90" s="2">
        <v>10</v>
      </c>
      <c r="B90">
        <v>16</v>
      </c>
      <c r="C90">
        <v>2E-3</v>
      </c>
    </row>
    <row r="91" spans="1:5" hidden="1" x14ac:dyDescent="0.2">
      <c r="A91" s="2">
        <v>10</v>
      </c>
      <c r="B91">
        <v>17</v>
      </c>
      <c r="C91">
        <v>3.0000000000000001E-3</v>
      </c>
    </row>
    <row r="92" spans="1:5" hidden="1" x14ac:dyDescent="0.2">
      <c r="A92" s="2">
        <v>10</v>
      </c>
      <c r="B92">
        <v>19</v>
      </c>
      <c r="C92">
        <v>2E-3</v>
      </c>
    </row>
    <row r="93" spans="1:5" hidden="1" x14ac:dyDescent="0.2">
      <c r="A93" s="2">
        <v>10</v>
      </c>
      <c r="B93">
        <v>26</v>
      </c>
      <c r="C93">
        <v>1E-3</v>
      </c>
    </row>
    <row r="94" spans="1:5" hidden="1" x14ac:dyDescent="0.2">
      <c r="A94" s="2">
        <v>8</v>
      </c>
      <c r="B94" t="s">
        <v>172</v>
      </c>
      <c r="C94" t="s">
        <v>173</v>
      </c>
      <c r="D94">
        <v>1.85</v>
      </c>
      <c r="E94">
        <v>91.9</v>
      </c>
    </row>
    <row r="95" spans="1:5" hidden="1" x14ac:dyDescent="0.2">
      <c r="A95" s="2">
        <v>8</v>
      </c>
      <c r="B95">
        <v>1</v>
      </c>
      <c r="C95">
        <v>6.4000000000000001E-2</v>
      </c>
    </row>
    <row r="96" spans="1:5" hidden="1" x14ac:dyDescent="0.2">
      <c r="A96" s="2">
        <v>8</v>
      </c>
      <c r="B96">
        <v>6</v>
      </c>
      <c r="C96">
        <v>0.27800000000000002</v>
      </c>
    </row>
    <row r="97" spans="1:5" hidden="1" x14ac:dyDescent="0.2">
      <c r="A97" s="2">
        <v>8</v>
      </c>
      <c r="B97">
        <v>7</v>
      </c>
      <c r="C97">
        <v>2.7E-2</v>
      </c>
    </row>
    <row r="98" spans="1:5" hidden="1" x14ac:dyDescent="0.2">
      <c r="A98" s="2">
        <v>8</v>
      </c>
      <c r="B98">
        <v>8</v>
      </c>
      <c r="C98">
        <v>0.41</v>
      </c>
    </row>
    <row r="99" spans="1:5" hidden="1" x14ac:dyDescent="0.2">
      <c r="A99" s="2">
        <v>8</v>
      </c>
      <c r="B99">
        <v>12</v>
      </c>
      <c r="C99">
        <v>2E-3</v>
      </c>
    </row>
    <row r="100" spans="1:5" hidden="1" x14ac:dyDescent="0.2">
      <c r="A100" s="2">
        <v>8</v>
      </c>
      <c r="B100">
        <v>15</v>
      </c>
      <c r="C100">
        <v>7.0000000000000007E-2</v>
      </c>
    </row>
    <row r="101" spans="1:5" hidden="1" x14ac:dyDescent="0.2">
      <c r="A101" s="2">
        <v>8</v>
      </c>
      <c r="B101">
        <v>16</v>
      </c>
      <c r="C101">
        <v>2E-3</v>
      </c>
    </row>
    <row r="102" spans="1:5" hidden="1" x14ac:dyDescent="0.2">
      <c r="A102" s="2">
        <v>8</v>
      </c>
      <c r="B102">
        <v>20</v>
      </c>
      <c r="C102">
        <v>0.14699999999999999</v>
      </c>
    </row>
    <row r="103" spans="1:5" hidden="1" x14ac:dyDescent="0.2">
      <c r="A103" s="2">
        <v>9</v>
      </c>
      <c r="B103" t="s">
        <v>174</v>
      </c>
      <c r="C103" t="s">
        <v>175</v>
      </c>
      <c r="D103">
        <v>1.92</v>
      </c>
      <c r="E103">
        <v>110</v>
      </c>
    </row>
    <row r="104" spans="1:5" hidden="1" x14ac:dyDescent="0.2">
      <c r="A104" s="2">
        <v>9</v>
      </c>
      <c r="B104">
        <v>1</v>
      </c>
      <c r="C104">
        <v>3.4000000000000002E-2</v>
      </c>
    </row>
    <row r="105" spans="1:5" hidden="1" x14ac:dyDescent="0.2">
      <c r="A105" s="2">
        <v>9</v>
      </c>
      <c r="B105">
        <v>6</v>
      </c>
      <c r="C105">
        <v>0.155</v>
      </c>
    </row>
    <row r="106" spans="1:5" hidden="1" x14ac:dyDescent="0.2">
      <c r="A106" s="2">
        <v>9</v>
      </c>
      <c r="B106">
        <v>7</v>
      </c>
      <c r="C106">
        <v>4.2000000000000003E-2</v>
      </c>
    </row>
    <row r="107" spans="1:5" hidden="1" x14ac:dyDescent="0.2">
      <c r="A107" s="2">
        <v>9</v>
      </c>
      <c r="B107">
        <v>8</v>
      </c>
      <c r="C107">
        <v>0.435</v>
      </c>
    </row>
    <row r="108" spans="1:5" hidden="1" x14ac:dyDescent="0.2">
      <c r="A108" s="2">
        <v>9</v>
      </c>
      <c r="B108">
        <v>11</v>
      </c>
      <c r="C108">
        <v>1E-3</v>
      </c>
    </row>
    <row r="109" spans="1:5" hidden="1" x14ac:dyDescent="0.2">
      <c r="A109" s="2">
        <v>9</v>
      </c>
      <c r="B109">
        <v>12</v>
      </c>
      <c r="C109">
        <v>2E-3</v>
      </c>
    </row>
    <row r="110" spans="1:5" hidden="1" x14ac:dyDescent="0.2">
      <c r="A110" s="2">
        <v>9</v>
      </c>
      <c r="B110">
        <v>15</v>
      </c>
      <c r="C110">
        <v>0.10299999999999999</v>
      </c>
    </row>
    <row r="111" spans="1:5" hidden="1" x14ac:dyDescent="0.2">
      <c r="A111" s="2">
        <v>9</v>
      </c>
      <c r="B111">
        <v>16</v>
      </c>
      <c r="C111">
        <v>3.0000000000000001E-3</v>
      </c>
    </row>
    <row r="112" spans="1:5" hidden="1" x14ac:dyDescent="0.2">
      <c r="A112" s="2">
        <v>9</v>
      </c>
      <c r="B112">
        <v>20</v>
      </c>
      <c r="C112">
        <v>0.22500000000000001</v>
      </c>
    </row>
    <row r="113" spans="1:5" hidden="1" x14ac:dyDescent="0.2">
      <c r="A113" s="2">
        <v>2</v>
      </c>
      <c r="C113" t="s">
        <v>21</v>
      </c>
      <c r="D113">
        <v>2.52</v>
      </c>
      <c r="E113">
        <v>84.7</v>
      </c>
    </row>
    <row r="114" spans="1:5" hidden="1" x14ac:dyDescent="0.2">
      <c r="A114" s="2">
        <v>2</v>
      </c>
      <c r="B114">
        <v>5</v>
      </c>
      <c r="C114">
        <v>4</v>
      </c>
    </row>
    <row r="115" spans="1:5" hidden="1" x14ac:dyDescent="0.2">
      <c r="A115" s="2">
        <v>2</v>
      </c>
      <c r="B115">
        <v>6</v>
      </c>
      <c r="C115">
        <v>1</v>
      </c>
    </row>
    <row r="116" spans="1:5" hidden="1" x14ac:dyDescent="0.2">
      <c r="A116" s="2">
        <v>2</v>
      </c>
      <c r="C116" t="s">
        <v>22</v>
      </c>
      <c r="D116">
        <v>1.8120000000000001</v>
      </c>
      <c r="E116">
        <v>99.6</v>
      </c>
    </row>
    <row r="117" spans="1:5" hidden="1" x14ac:dyDescent="0.2">
      <c r="A117" s="2">
        <v>2</v>
      </c>
      <c r="B117">
        <v>5</v>
      </c>
      <c r="C117">
        <v>2</v>
      </c>
    </row>
    <row r="118" spans="1:5" hidden="1" x14ac:dyDescent="0.2">
      <c r="A118" s="2">
        <v>2</v>
      </c>
      <c r="B118">
        <v>8</v>
      </c>
      <c r="C118">
        <v>3</v>
      </c>
    </row>
    <row r="119" spans="1:5" hidden="1" x14ac:dyDescent="0.2">
      <c r="A119" s="2">
        <v>9</v>
      </c>
      <c r="C119" t="s">
        <v>23</v>
      </c>
      <c r="D119">
        <v>1.04</v>
      </c>
      <c r="E119">
        <v>73.3</v>
      </c>
    </row>
    <row r="120" spans="1:5" hidden="1" x14ac:dyDescent="0.2">
      <c r="A120" s="2">
        <v>9</v>
      </c>
      <c r="B120">
        <v>1</v>
      </c>
      <c r="C120">
        <v>0.107</v>
      </c>
    </row>
    <row r="121" spans="1:5" hidden="1" x14ac:dyDescent="0.2">
      <c r="A121" s="2">
        <v>9</v>
      </c>
      <c r="B121">
        <v>6</v>
      </c>
      <c r="C121">
        <v>0.14499999999999999</v>
      </c>
    </row>
    <row r="122" spans="1:5" hidden="1" x14ac:dyDescent="0.2">
      <c r="A122" s="2">
        <v>9</v>
      </c>
      <c r="B122">
        <v>7</v>
      </c>
      <c r="C122">
        <v>2.1999999999999999E-2</v>
      </c>
    </row>
    <row r="123" spans="1:5" hidden="1" x14ac:dyDescent="0.2">
      <c r="A123" s="2">
        <v>9</v>
      </c>
      <c r="B123">
        <v>8</v>
      </c>
      <c r="C123">
        <v>0.71199999999999997</v>
      </c>
    </row>
    <row r="124" spans="1:5" hidden="1" x14ac:dyDescent="0.2">
      <c r="A124" s="2">
        <v>9</v>
      </c>
      <c r="B124">
        <v>11</v>
      </c>
      <c r="C124">
        <v>2E-3</v>
      </c>
    </row>
    <row r="125" spans="1:5" hidden="1" x14ac:dyDescent="0.2">
      <c r="A125" s="2">
        <v>9</v>
      </c>
      <c r="B125">
        <v>15</v>
      </c>
      <c r="C125">
        <v>4.0000000000000001E-3</v>
      </c>
    </row>
    <row r="126" spans="1:5" hidden="1" x14ac:dyDescent="0.2">
      <c r="A126" s="2">
        <v>9</v>
      </c>
      <c r="B126">
        <v>16</v>
      </c>
      <c r="C126">
        <v>2E-3</v>
      </c>
    </row>
    <row r="127" spans="1:5" hidden="1" x14ac:dyDescent="0.2">
      <c r="A127" s="2">
        <v>9</v>
      </c>
      <c r="B127">
        <v>17</v>
      </c>
      <c r="C127">
        <v>3.0000000000000001E-3</v>
      </c>
    </row>
    <row r="128" spans="1:5" hidden="1" x14ac:dyDescent="0.2">
      <c r="A128" s="2">
        <v>9</v>
      </c>
      <c r="B128">
        <v>19</v>
      </c>
      <c r="C128">
        <v>3.0000000000000001E-3</v>
      </c>
    </row>
    <row r="129" spans="1:5" hidden="1" x14ac:dyDescent="0.2">
      <c r="A129" s="2">
        <v>2</v>
      </c>
      <c r="C129" t="s">
        <v>24</v>
      </c>
      <c r="D129">
        <v>2.49343E-3</v>
      </c>
      <c r="E129">
        <v>48.3</v>
      </c>
    </row>
    <row r="130" spans="1:5" hidden="1" x14ac:dyDescent="0.2">
      <c r="A130" s="2">
        <v>2</v>
      </c>
      <c r="B130">
        <v>6</v>
      </c>
      <c r="C130">
        <v>4</v>
      </c>
    </row>
    <row r="131" spans="1:5" hidden="1" x14ac:dyDescent="0.2">
      <c r="A131" s="2">
        <v>2</v>
      </c>
      <c r="B131">
        <v>1</v>
      </c>
      <c r="C131">
        <v>10</v>
      </c>
    </row>
    <row r="132" spans="1:5" x14ac:dyDescent="0.2">
      <c r="A132" s="2">
        <v>3</v>
      </c>
      <c r="C132" t="s">
        <v>25</v>
      </c>
      <c r="D132">
        <v>0.80979999999999996</v>
      </c>
      <c r="E132">
        <v>59.9</v>
      </c>
    </row>
    <row r="133" spans="1:5" x14ac:dyDescent="0.2">
      <c r="A133" s="2">
        <v>3</v>
      </c>
      <c r="B133">
        <v>6</v>
      </c>
      <c r="C133">
        <v>4</v>
      </c>
    </row>
    <row r="134" spans="1:5" x14ac:dyDescent="0.2">
      <c r="A134" s="2">
        <v>3</v>
      </c>
      <c r="B134">
        <v>1</v>
      </c>
      <c r="C134">
        <v>10</v>
      </c>
    </row>
    <row r="135" spans="1:5" x14ac:dyDescent="0.2">
      <c r="A135" s="2">
        <v>3</v>
      </c>
      <c r="B135">
        <v>8</v>
      </c>
      <c r="C135">
        <v>1</v>
      </c>
    </row>
    <row r="136" spans="1:5" hidden="1" x14ac:dyDescent="0.2">
      <c r="A136" s="2">
        <v>5</v>
      </c>
      <c r="C136" t="s">
        <v>26</v>
      </c>
      <c r="D136">
        <v>1.76</v>
      </c>
      <c r="E136">
        <v>86.8</v>
      </c>
    </row>
    <row r="137" spans="1:5" hidden="1" x14ac:dyDescent="0.2">
      <c r="A137" s="2">
        <v>5</v>
      </c>
      <c r="B137">
        <v>1</v>
      </c>
      <c r="C137">
        <v>2.4680000000000001E-2</v>
      </c>
    </row>
    <row r="138" spans="1:5" hidden="1" x14ac:dyDescent="0.2">
      <c r="A138" s="2">
        <v>5</v>
      </c>
      <c r="B138">
        <v>6</v>
      </c>
      <c r="C138">
        <v>0.50161100000000003</v>
      </c>
    </row>
    <row r="139" spans="1:5" hidden="1" x14ac:dyDescent="0.2">
      <c r="A139" s="2">
        <v>5</v>
      </c>
      <c r="B139">
        <v>8</v>
      </c>
      <c r="C139">
        <v>4.5269999999999998E-3</v>
      </c>
    </row>
    <row r="140" spans="1:5" hidden="1" x14ac:dyDescent="0.2">
      <c r="A140" s="2">
        <v>5</v>
      </c>
      <c r="B140">
        <v>9</v>
      </c>
      <c r="C140">
        <v>0.46520899999999998</v>
      </c>
    </row>
    <row r="141" spans="1:5" hidden="1" x14ac:dyDescent="0.2">
      <c r="A141" s="2">
        <v>5</v>
      </c>
      <c r="B141">
        <v>14</v>
      </c>
      <c r="C141">
        <v>3.973E-3</v>
      </c>
    </row>
    <row r="142" spans="1:5" hidden="1" x14ac:dyDescent="0.2">
      <c r="A142" s="2">
        <v>2</v>
      </c>
      <c r="B142" t="s">
        <v>172</v>
      </c>
      <c r="C142" t="s">
        <v>176</v>
      </c>
      <c r="D142">
        <v>6.2</v>
      </c>
      <c r="E142">
        <v>539.29999999999995</v>
      </c>
    </row>
    <row r="143" spans="1:5" hidden="1" x14ac:dyDescent="0.2">
      <c r="A143" s="2">
        <v>2</v>
      </c>
      <c r="B143">
        <v>48</v>
      </c>
      <c r="C143">
        <v>1</v>
      </c>
    </row>
    <row r="144" spans="1:5" hidden="1" x14ac:dyDescent="0.2">
      <c r="A144" s="2">
        <v>2</v>
      </c>
      <c r="B144">
        <v>52</v>
      </c>
      <c r="C144">
        <v>1</v>
      </c>
    </row>
    <row r="145" spans="1:5" x14ac:dyDescent="0.2">
      <c r="A145" s="2">
        <v>3</v>
      </c>
      <c r="B145" t="s">
        <v>172</v>
      </c>
      <c r="C145" t="s">
        <v>177</v>
      </c>
      <c r="D145">
        <v>7.9</v>
      </c>
      <c r="E145">
        <v>468.3</v>
      </c>
    </row>
    <row r="146" spans="1:5" x14ac:dyDescent="0.2">
      <c r="A146" s="2">
        <v>3</v>
      </c>
      <c r="B146">
        <v>48</v>
      </c>
      <c r="C146">
        <v>1</v>
      </c>
    </row>
    <row r="147" spans="1:5" x14ac:dyDescent="0.2">
      <c r="A147" s="2">
        <v>3</v>
      </c>
      <c r="B147">
        <v>74</v>
      </c>
      <c r="C147">
        <v>1</v>
      </c>
    </row>
    <row r="148" spans="1:5" x14ac:dyDescent="0.2">
      <c r="A148" s="2">
        <v>3</v>
      </c>
      <c r="B148">
        <v>8</v>
      </c>
      <c r="C148">
        <v>4</v>
      </c>
    </row>
    <row r="149" spans="1:5" x14ac:dyDescent="0.2">
      <c r="A149" s="2">
        <v>3</v>
      </c>
      <c r="B149" t="s">
        <v>172</v>
      </c>
      <c r="C149" t="s">
        <v>178</v>
      </c>
      <c r="D149">
        <v>2.8</v>
      </c>
      <c r="E149">
        <v>136.4</v>
      </c>
    </row>
    <row r="150" spans="1:5" x14ac:dyDescent="0.2">
      <c r="A150" s="2">
        <v>3</v>
      </c>
      <c r="B150">
        <v>20</v>
      </c>
      <c r="C150">
        <v>1</v>
      </c>
    </row>
    <row r="151" spans="1:5" x14ac:dyDescent="0.2">
      <c r="A151" s="2">
        <v>3</v>
      </c>
      <c r="B151">
        <v>6</v>
      </c>
      <c r="C151">
        <v>1</v>
      </c>
    </row>
    <row r="152" spans="1:5" x14ac:dyDescent="0.2">
      <c r="A152" s="2">
        <v>3</v>
      </c>
      <c r="B152">
        <v>8</v>
      </c>
      <c r="C152">
        <v>3</v>
      </c>
    </row>
    <row r="153" spans="1:5" hidden="1" x14ac:dyDescent="0.2">
      <c r="A153" s="2">
        <v>2</v>
      </c>
      <c r="C153" t="s">
        <v>30</v>
      </c>
      <c r="D153">
        <v>3.18</v>
      </c>
      <c r="E153">
        <v>166</v>
      </c>
    </row>
    <row r="154" spans="1:5" hidden="1" x14ac:dyDescent="0.2">
      <c r="A154" s="2">
        <v>2</v>
      </c>
      <c r="B154">
        <v>20</v>
      </c>
      <c r="C154">
        <v>1</v>
      </c>
    </row>
    <row r="155" spans="1:5" hidden="1" x14ac:dyDescent="0.2">
      <c r="A155" s="2">
        <v>2</v>
      </c>
      <c r="B155">
        <v>9</v>
      </c>
      <c r="C155">
        <v>2</v>
      </c>
    </row>
    <row r="156" spans="1:5" hidden="1" x14ac:dyDescent="0.2">
      <c r="A156" s="2">
        <v>2</v>
      </c>
      <c r="C156" t="s">
        <v>31</v>
      </c>
      <c r="D156">
        <v>3.3</v>
      </c>
      <c r="E156">
        <v>176.1</v>
      </c>
    </row>
    <row r="157" spans="1:5" hidden="1" x14ac:dyDescent="0.2">
      <c r="A157" s="2">
        <v>2</v>
      </c>
      <c r="B157">
        <v>20</v>
      </c>
      <c r="C157">
        <v>1</v>
      </c>
    </row>
    <row r="158" spans="1:5" hidden="1" x14ac:dyDescent="0.2">
      <c r="A158" s="2">
        <v>2</v>
      </c>
      <c r="B158">
        <v>8</v>
      </c>
      <c r="C158">
        <v>1</v>
      </c>
    </row>
    <row r="159" spans="1:5" x14ac:dyDescent="0.2">
      <c r="A159" s="2">
        <v>3</v>
      </c>
      <c r="C159" t="s">
        <v>32</v>
      </c>
      <c r="D159">
        <v>2.96</v>
      </c>
      <c r="E159">
        <v>152.30000000000001</v>
      </c>
    </row>
    <row r="160" spans="1:5" x14ac:dyDescent="0.2">
      <c r="A160" s="2">
        <v>3</v>
      </c>
      <c r="B160">
        <v>20</v>
      </c>
      <c r="C160">
        <v>1</v>
      </c>
    </row>
    <row r="161" spans="1:5" x14ac:dyDescent="0.2">
      <c r="A161" s="2">
        <v>3</v>
      </c>
      <c r="B161">
        <v>16</v>
      </c>
      <c r="C161">
        <v>1</v>
      </c>
    </row>
    <row r="162" spans="1:5" x14ac:dyDescent="0.2">
      <c r="A162" s="2">
        <v>3</v>
      </c>
      <c r="B162">
        <v>8</v>
      </c>
      <c r="C162">
        <v>4</v>
      </c>
    </row>
    <row r="163" spans="1:5" x14ac:dyDescent="0.2">
      <c r="A163" s="2">
        <v>3</v>
      </c>
      <c r="B163" t="s">
        <v>172</v>
      </c>
      <c r="C163" t="s">
        <v>179</v>
      </c>
      <c r="D163">
        <v>6.0620000000000003</v>
      </c>
      <c r="E163">
        <v>395</v>
      </c>
    </row>
    <row r="164" spans="1:5" x14ac:dyDescent="0.2">
      <c r="A164" s="2">
        <v>3</v>
      </c>
      <c r="B164">
        <v>20</v>
      </c>
      <c r="C164">
        <v>1</v>
      </c>
    </row>
    <row r="165" spans="1:5" x14ac:dyDescent="0.2">
      <c r="A165" s="2">
        <v>3</v>
      </c>
      <c r="B165">
        <v>74</v>
      </c>
      <c r="C165">
        <v>1</v>
      </c>
    </row>
    <row r="166" spans="1:5" x14ac:dyDescent="0.2">
      <c r="A166" s="2">
        <v>3</v>
      </c>
      <c r="B166">
        <v>8</v>
      </c>
      <c r="C166">
        <v>4</v>
      </c>
    </row>
    <row r="167" spans="1:5" hidden="1" x14ac:dyDescent="0.2">
      <c r="A167" s="2">
        <v>2</v>
      </c>
      <c r="C167" t="s">
        <v>34</v>
      </c>
      <c r="D167">
        <v>1.84212E-3</v>
      </c>
      <c r="E167" t="s">
        <v>180</v>
      </c>
    </row>
    <row r="168" spans="1:5" hidden="1" x14ac:dyDescent="0.2">
      <c r="A168" s="2">
        <v>2</v>
      </c>
      <c r="B168">
        <v>6</v>
      </c>
      <c r="C168">
        <v>1</v>
      </c>
    </row>
    <row r="169" spans="1:5" hidden="1" x14ac:dyDescent="0.2">
      <c r="A169" s="2">
        <v>2</v>
      </c>
      <c r="B169">
        <v>8</v>
      </c>
      <c r="C169">
        <v>2</v>
      </c>
    </row>
    <row r="170" spans="1:5" hidden="1" x14ac:dyDescent="0.2">
      <c r="A170" s="2">
        <v>2</v>
      </c>
      <c r="B170" t="s">
        <v>181</v>
      </c>
      <c r="C170" t="s">
        <v>182</v>
      </c>
      <c r="D170">
        <v>1.5940000000000001</v>
      </c>
      <c r="E170">
        <v>166.3</v>
      </c>
    </row>
    <row r="171" spans="1:5" hidden="1" x14ac:dyDescent="0.2">
      <c r="A171" s="2">
        <v>2</v>
      </c>
      <c r="B171">
        <v>6</v>
      </c>
      <c r="C171">
        <v>1</v>
      </c>
    </row>
    <row r="172" spans="1:5" hidden="1" x14ac:dyDescent="0.2">
      <c r="A172" s="2">
        <v>2</v>
      </c>
      <c r="B172">
        <v>17</v>
      </c>
      <c r="C172">
        <v>4</v>
      </c>
    </row>
    <row r="173" spans="1:5" x14ac:dyDescent="0.2">
      <c r="A173" s="2">
        <v>3</v>
      </c>
      <c r="B173" t="s">
        <v>181</v>
      </c>
      <c r="C173" t="s">
        <v>183</v>
      </c>
      <c r="D173">
        <v>1.42</v>
      </c>
      <c r="E173">
        <v>77.599999999999994</v>
      </c>
    </row>
    <row r="174" spans="1:5" x14ac:dyDescent="0.2">
      <c r="A174" s="2">
        <v>3</v>
      </c>
      <c r="B174">
        <v>6</v>
      </c>
      <c r="C174">
        <v>6</v>
      </c>
    </row>
    <row r="175" spans="1:5" x14ac:dyDescent="0.2">
      <c r="A175" s="2">
        <v>3</v>
      </c>
      <c r="B175">
        <v>1</v>
      </c>
      <c r="C175">
        <v>10</v>
      </c>
    </row>
    <row r="176" spans="1:5" x14ac:dyDescent="0.2">
      <c r="A176" s="2">
        <v>3</v>
      </c>
      <c r="B176">
        <v>8</v>
      </c>
      <c r="C176">
        <v>5</v>
      </c>
    </row>
    <row r="177" spans="1:5" x14ac:dyDescent="0.2">
      <c r="A177" s="2">
        <v>3</v>
      </c>
      <c r="B177" t="s">
        <v>174</v>
      </c>
      <c r="C177" t="s">
        <v>184</v>
      </c>
      <c r="D177">
        <v>1.2</v>
      </c>
      <c r="E177">
        <v>74.599999999999994</v>
      </c>
    </row>
    <row r="178" spans="1:5" x14ac:dyDescent="0.2">
      <c r="A178" s="2">
        <v>3</v>
      </c>
      <c r="B178">
        <v>1</v>
      </c>
      <c r="C178">
        <v>6.7125000000000004E-2</v>
      </c>
    </row>
    <row r="179" spans="1:5" x14ac:dyDescent="0.2">
      <c r="A179" s="2">
        <v>3</v>
      </c>
      <c r="B179">
        <v>6</v>
      </c>
      <c r="C179">
        <v>0.54540299999999997</v>
      </c>
    </row>
    <row r="180" spans="1:5" x14ac:dyDescent="0.2">
      <c r="A180" s="2">
        <v>3</v>
      </c>
      <c r="B180">
        <v>8</v>
      </c>
      <c r="C180">
        <v>0.38747199999999998</v>
      </c>
    </row>
    <row r="181" spans="1:5" hidden="1" x14ac:dyDescent="0.2">
      <c r="A181" s="2">
        <v>4</v>
      </c>
      <c r="B181" t="s">
        <v>172</v>
      </c>
      <c r="C181" t="s">
        <v>185</v>
      </c>
      <c r="D181">
        <v>1.49</v>
      </c>
      <c r="E181">
        <v>87</v>
      </c>
    </row>
    <row r="182" spans="1:5" hidden="1" x14ac:dyDescent="0.2">
      <c r="A182" s="2">
        <v>4</v>
      </c>
      <c r="B182">
        <v>1</v>
      </c>
      <c r="C182">
        <v>2.9215999999999999E-2</v>
      </c>
    </row>
    <row r="183" spans="1:5" hidden="1" x14ac:dyDescent="0.2">
      <c r="A183" s="2">
        <v>4</v>
      </c>
      <c r="B183">
        <v>6</v>
      </c>
      <c r="C183">
        <v>0.27129599999999998</v>
      </c>
    </row>
    <row r="184" spans="1:5" hidden="1" x14ac:dyDescent="0.2">
      <c r="A184" s="2">
        <v>4</v>
      </c>
      <c r="B184">
        <v>7</v>
      </c>
      <c r="C184">
        <v>0.12127599999999999</v>
      </c>
    </row>
    <row r="185" spans="1:5" hidden="1" x14ac:dyDescent="0.2">
      <c r="A185" s="2">
        <v>4</v>
      </c>
      <c r="B185">
        <v>8</v>
      </c>
      <c r="C185">
        <v>0.57821199999999995</v>
      </c>
    </row>
    <row r="186" spans="1:5" hidden="1" x14ac:dyDescent="0.2">
      <c r="A186" s="2">
        <v>5</v>
      </c>
      <c r="C186" t="s">
        <v>38</v>
      </c>
      <c r="D186">
        <v>1.03</v>
      </c>
      <c r="E186">
        <v>76.7</v>
      </c>
    </row>
    <row r="187" spans="1:5" hidden="1" x14ac:dyDescent="0.2">
      <c r="A187" s="2">
        <v>5</v>
      </c>
      <c r="B187">
        <v>1</v>
      </c>
      <c r="C187">
        <v>0.107596</v>
      </c>
    </row>
    <row r="188" spans="1:5" hidden="1" x14ac:dyDescent="0.2">
      <c r="A188" s="2">
        <v>5</v>
      </c>
      <c r="B188">
        <v>7</v>
      </c>
      <c r="C188">
        <v>8.0000000000000004E-4</v>
      </c>
    </row>
    <row r="189" spans="1:5" hidden="1" x14ac:dyDescent="0.2">
      <c r="A189" s="2">
        <v>5</v>
      </c>
      <c r="B189">
        <v>8</v>
      </c>
      <c r="C189">
        <v>0.87497599999999998</v>
      </c>
    </row>
    <row r="190" spans="1:5" hidden="1" x14ac:dyDescent="0.2">
      <c r="A190" s="2">
        <v>5</v>
      </c>
      <c r="B190">
        <v>16</v>
      </c>
      <c r="C190">
        <v>1.4626999999999999E-2</v>
      </c>
    </row>
    <row r="191" spans="1:5" hidden="1" x14ac:dyDescent="0.2">
      <c r="A191" s="2">
        <v>5</v>
      </c>
      <c r="B191">
        <v>58</v>
      </c>
      <c r="C191">
        <v>2.0010000000000002E-3</v>
      </c>
    </row>
    <row r="192" spans="1:5" hidden="1" x14ac:dyDescent="0.2">
      <c r="A192" s="2">
        <v>2</v>
      </c>
      <c r="C192" t="s">
        <v>39</v>
      </c>
      <c r="D192">
        <v>4.1150000000000002</v>
      </c>
      <c r="E192">
        <v>440.7</v>
      </c>
    </row>
    <row r="193" spans="1:5" hidden="1" x14ac:dyDescent="0.2">
      <c r="A193" s="2">
        <v>2</v>
      </c>
      <c r="B193">
        <v>55</v>
      </c>
      <c r="C193">
        <v>1</v>
      </c>
    </row>
    <row r="194" spans="1:5" hidden="1" x14ac:dyDescent="0.2">
      <c r="A194" s="2">
        <v>2</v>
      </c>
      <c r="B194">
        <v>9</v>
      </c>
      <c r="C194">
        <v>1</v>
      </c>
    </row>
    <row r="195" spans="1:5" hidden="1" x14ac:dyDescent="0.2">
      <c r="A195" s="2">
        <v>2</v>
      </c>
      <c r="C195" t="s">
        <v>40</v>
      </c>
      <c r="D195">
        <v>4.51</v>
      </c>
      <c r="E195">
        <v>553.1</v>
      </c>
    </row>
    <row r="196" spans="1:5" hidden="1" x14ac:dyDescent="0.2">
      <c r="A196" s="2">
        <v>2</v>
      </c>
      <c r="B196">
        <v>55</v>
      </c>
      <c r="C196">
        <v>1</v>
      </c>
    </row>
    <row r="197" spans="1:5" hidden="1" x14ac:dyDescent="0.2">
      <c r="A197" s="2">
        <v>2</v>
      </c>
      <c r="B197">
        <v>53</v>
      </c>
      <c r="C197">
        <v>1</v>
      </c>
    </row>
    <row r="198" spans="1:5" x14ac:dyDescent="0.2">
      <c r="A198" s="2">
        <v>3</v>
      </c>
      <c r="C198" t="s">
        <v>41</v>
      </c>
      <c r="D198">
        <v>1.1057999999999999</v>
      </c>
      <c r="E198">
        <v>89.1</v>
      </c>
    </row>
    <row r="199" spans="1:5" x14ac:dyDescent="0.2">
      <c r="A199" s="2">
        <v>3</v>
      </c>
      <c r="B199">
        <v>6</v>
      </c>
      <c r="C199">
        <v>6</v>
      </c>
    </row>
    <row r="200" spans="1:5" x14ac:dyDescent="0.2">
      <c r="A200" s="2">
        <v>3</v>
      </c>
      <c r="B200">
        <v>1</v>
      </c>
      <c r="C200">
        <v>5</v>
      </c>
    </row>
    <row r="201" spans="1:5" x14ac:dyDescent="0.2">
      <c r="A201" s="2">
        <v>3</v>
      </c>
      <c r="B201">
        <v>17</v>
      </c>
      <c r="C201">
        <v>1</v>
      </c>
    </row>
    <row r="202" spans="1:5" x14ac:dyDescent="0.2">
      <c r="A202" s="2">
        <v>3</v>
      </c>
      <c r="C202" t="s">
        <v>42</v>
      </c>
      <c r="D202">
        <v>1.4832000000000001</v>
      </c>
      <c r="E202">
        <v>156</v>
      </c>
    </row>
    <row r="203" spans="1:5" x14ac:dyDescent="0.2">
      <c r="A203" s="2">
        <v>3</v>
      </c>
      <c r="B203">
        <v>6</v>
      </c>
      <c r="C203">
        <v>1</v>
      </c>
    </row>
    <row r="204" spans="1:5" x14ac:dyDescent="0.2">
      <c r="A204" s="2">
        <v>3</v>
      </c>
      <c r="B204">
        <v>1</v>
      </c>
      <c r="C204">
        <v>1</v>
      </c>
    </row>
    <row r="205" spans="1:5" x14ac:dyDescent="0.2">
      <c r="A205" s="2">
        <v>3</v>
      </c>
      <c r="B205">
        <v>17</v>
      </c>
      <c r="C205">
        <v>3</v>
      </c>
    </row>
    <row r="206" spans="1:5" hidden="1" x14ac:dyDescent="0.2">
      <c r="A206" s="3">
        <v>10</v>
      </c>
      <c r="C206" t="s">
        <v>43</v>
      </c>
      <c r="D206">
        <v>2.2999999999999998</v>
      </c>
      <c r="E206">
        <v>135.19999999999999</v>
      </c>
    </row>
    <row r="207" spans="1:5" hidden="1" x14ac:dyDescent="0.2">
      <c r="A207" s="2">
        <v>10</v>
      </c>
      <c r="B207">
        <v>1</v>
      </c>
      <c r="C207">
        <v>0.01</v>
      </c>
    </row>
    <row r="208" spans="1:5" hidden="1" x14ac:dyDescent="0.2">
      <c r="A208" s="2">
        <v>10</v>
      </c>
      <c r="B208">
        <v>6</v>
      </c>
      <c r="C208">
        <v>1E-3</v>
      </c>
    </row>
    <row r="209" spans="1:5" hidden="1" x14ac:dyDescent="0.2">
      <c r="A209" s="2">
        <v>10</v>
      </c>
      <c r="B209">
        <v>8</v>
      </c>
      <c r="C209">
        <v>0.52910699999999999</v>
      </c>
    </row>
    <row r="210" spans="1:5" hidden="1" x14ac:dyDescent="0.2">
      <c r="A210" s="2">
        <v>10</v>
      </c>
      <c r="B210">
        <v>11</v>
      </c>
      <c r="C210">
        <v>1.6E-2</v>
      </c>
    </row>
    <row r="211" spans="1:5" hidden="1" x14ac:dyDescent="0.2">
      <c r="A211" s="2">
        <v>10</v>
      </c>
      <c r="B211">
        <v>12</v>
      </c>
      <c r="C211">
        <v>2E-3</v>
      </c>
    </row>
    <row r="212" spans="1:5" hidden="1" x14ac:dyDescent="0.2">
      <c r="A212" s="2">
        <v>10</v>
      </c>
      <c r="B212">
        <v>13</v>
      </c>
      <c r="C212">
        <v>3.3871999999999999E-2</v>
      </c>
    </row>
    <row r="213" spans="1:5" hidden="1" x14ac:dyDescent="0.2">
      <c r="A213" s="2">
        <v>10</v>
      </c>
      <c r="B213">
        <v>14</v>
      </c>
      <c r="C213">
        <v>0.33702100000000002</v>
      </c>
    </row>
    <row r="214" spans="1:5" hidden="1" x14ac:dyDescent="0.2">
      <c r="A214" s="2">
        <v>10</v>
      </c>
      <c r="B214">
        <v>19</v>
      </c>
      <c r="C214">
        <v>1.2999999999999999E-2</v>
      </c>
    </row>
    <row r="215" spans="1:5" hidden="1" x14ac:dyDescent="0.2">
      <c r="A215" s="2">
        <v>10</v>
      </c>
      <c r="B215">
        <v>20</v>
      </c>
      <c r="C215">
        <v>4.3999999999999997E-2</v>
      </c>
    </row>
    <row r="216" spans="1:5" hidden="1" x14ac:dyDescent="0.2">
      <c r="A216" s="2">
        <v>10</v>
      </c>
      <c r="B216">
        <v>26</v>
      </c>
      <c r="C216">
        <v>1.4E-2</v>
      </c>
    </row>
    <row r="217" spans="1:5" hidden="1" x14ac:dyDescent="0.2">
      <c r="A217" s="2">
        <v>2</v>
      </c>
      <c r="C217" t="s">
        <v>44</v>
      </c>
      <c r="D217">
        <v>0.77900000000000003</v>
      </c>
      <c r="E217">
        <v>56.4</v>
      </c>
    </row>
    <row r="218" spans="1:5" hidden="1" x14ac:dyDescent="0.2">
      <c r="A218" s="2">
        <v>2</v>
      </c>
      <c r="B218">
        <v>6</v>
      </c>
      <c r="C218">
        <v>6</v>
      </c>
    </row>
    <row r="219" spans="1:5" hidden="1" x14ac:dyDescent="0.2">
      <c r="A219" s="2">
        <v>2</v>
      </c>
      <c r="B219">
        <v>1</v>
      </c>
      <c r="C219">
        <v>12</v>
      </c>
    </row>
    <row r="220" spans="1:5" x14ac:dyDescent="0.2">
      <c r="A220" s="2">
        <v>3</v>
      </c>
      <c r="B220" t="s">
        <v>169</v>
      </c>
      <c r="C220" t="s">
        <v>186</v>
      </c>
      <c r="D220">
        <v>1.3048</v>
      </c>
      <c r="E220">
        <v>106.5</v>
      </c>
    </row>
    <row r="221" spans="1:5" x14ac:dyDescent="0.2">
      <c r="A221" s="2">
        <v>3</v>
      </c>
      <c r="B221">
        <v>6</v>
      </c>
      <c r="C221">
        <v>6</v>
      </c>
    </row>
    <row r="222" spans="1:5" x14ac:dyDescent="0.2">
      <c r="A222" s="2">
        <v>3</v>
      </c>
      <c r="B222">
        <v>1</v>
      </c>
      <c r="C222">
        <v>4</v>
      </c>
    </row>
    <row r="223" spans="1:5" x14ac:dyDescent="0.2">
      <c r="A223" s="2">
        <v>3</v>
      </c>
      <c r="B223">
        <v>17</v>
      </c>
      <c r="C223">
        <v>2</v>
      </c>
    </row>
    <row r="224" spans="1:5" hidden="1" x14ac:dyDescent="0.2">
      <c r="A224" s="2">
        <v>4</v>
      </c>
      <c r="B224" t="s">
        <v>187</v>
      </c>
      <c r="C224" t="s">
        <v>188</v>
      </c>
      <c r="D224">
        <v>1.2199</v>
      </c>
      <c r="E224">
        <v>103.3</v>
      </c>
    </row>
    <row r="225" spans="1:5" hidden="1" x14ac:dyDescent="0.2">
      <c r="A225" s="2">
        <v>4</v>
      </c>
      <c r="B225">
        <v>6</v>
      </c>
      <c r="C225">
        <v>4</v>
      </c>
    </row>
    <row r="226" spans="1:5" hidden="1" x14ac:dyDescent="0.2">
      <c r="A226" s="2">
        <v>4</v>
      </c>
      <c r="B226">
        <v>1</v>
      </c>
      <c r="C226">
        <v>8</v>
      </c>
    </row>
    <row r="227" spans="1:5" hidden="1" x14ac:dyDescent="0.2">
      <c r="A227" s="2">
        <v>4</v>
      </c>
      <c r="B227">
        <v>8</v>
      </c>
      <c r="C227">
        <v>1</v>
      </c>
    </row>
    <row r="228" spans="1:5" hidden="1" x14ac:dyDescent="0.2">
      <c r="A228" s="2">
        <v>4</v>
      </c>
      <c r="B228">
        <v>17</v>
      </c>
      <c r="C228">
        <v>2</v>
      </c>
    </row>
    <row r="229" spans="1:5" x14ac:dyDescent="0.2">
      <c r="A229" s="2">
        <v>3</v>
      </c>
      <c r="B229" t="s">
        <v>174</v>
      </c>
      <c r="C229" t="s">
        <v>189</v>
      </c>
      <c r="D229">
        <v>1.2351000000000001</v>
      </c>
      <c r="E229">
        <v>111.9</v>
      </c>
    </row>
    <row r="230" spans="1:5" x14ac:dyDescent="0.2">
      <c r="A230" s="2">
        <v>3</v>
      </c>
      <c r="B230">
        <v>6</v>
      </c>
      <c r="C230">
        <v>2</v>
      </c>
    </row>
    <row r="231" spans="1:5" x14ac:dyDescent="0.2">
      <c r="A231" s="2">
        <v>3</v>
      </c>
      <c r="B231">
        <v>1</v>
      </c>
      <c r="C231">
        <v>4</v>
      </c>
    </row>
    <row r="232" spans="1:5" x14ac:dyDescent="0.2">
      <c r="A232" s="2">
        <v>3</v>
      </c>
      <c r="B232">
        <v>17</v>
      </c>
      <c r="C232">
        <v>2</v>
      </c>
    </row>
    <row r="233" spans="1:5" x14ac:dyDescent="0.2">
      <c r="A233" s="2">
        <v>3</v>
      </c>
      <c r="C233" t="s">
        <v>47</v>
      </c>
      <c r="D233">
        <v>0.71377999999999997</v>
      </c>
      <c r="E233">
        <v>60</v>
      </c>
    </row>
    <row r="234" spans="1:5" x14ac:dyDescent="0.2">
      <c r="A234" s="2">
        <v>3</v>
      </c>
      <c r="B234">
        <v>6</v>
      </c>
      <c r="C234">
        <v>4</v>
      </c>
    </row>
    <row r="235" spans="1:5" x14ac:dyDescent="0.2">
      <c r="A235" s="2">
        <v>3</v>
      </c>
      <c r="B235">
        <v>1</v>
      </c>
      <c r="C235">
        <v>10</v>
      </c>
    </row>
    <row r="236" spans="1:5" x14ac:dyDescent="0.2">
      <c r="A236" s="2">
        <v>3</v>
      </c>
      <c r="B236">
        <v>8</v>
      </c>
      <c r="C236">
        <v>1</v>
      </c>
    </row>
    <row r="237" spans="1:5" hidden="1" x14ac:dyDescent="0.2">
      <c r="A237" s="2">
        <v>4</v>
      </c>
      <c r="B237" t="s">
        <v>190</v>
      </c>
      <c r="C237" t="e">
        <f>-DIMETHYL_FORMAMIDE</f>
        <v>#NAME?</v>
      </c>
      <c r="D237">
        <v>0.94869999999999999</v>
      </c>
      <c r="E237">
        <v>66.599999999999994</v>
      </c>
    </row>
    <row r="238" spans="1:5" hidden="1" x14ac:dyDescent="0.2">
      <c r="A238" s="2">
        <v>4</v>
      </c>
      <c r="B238">
        <v>6</v>
      </c>
      <c r="C238">
        <v>3</v>
      </c>
    </row>
    <row r="239" spans="1:5" hidden="1" x14ac:dyDescent="0.2">
      <c r="A239" s="2">
        <v>4</v>
      </c>
      <c r="B239">
        <v>1</v>
      </c>
      <c r="C239">
        <v>7</v>
      </c>
    </row>
    <row r="240" spans="1:5" hidden="1" x14ac:dyDescent="0.2">
      <c r="A240" s="2">
        <v>4</v>
      </c>
      <c r="B240">
        <v>7</v>
      </c>
      <c r="C240">
        <v>1</v>
      </c>
    </row>
    <row r="241" spans="1:5" hidden="1" x14ac:dyDescent="0.2">
      <c r="A241" s="2">
        <v>4</v>
      </c>
      <c r="B241">
        <v>8</v>
      </c>
      <c r="C241">
        <v>1</v>
      </c>
    </row>
    <row r="242" spans="1:5" hidden="1" x14ac:dyDescent="0.2">
      <c r="A242" s="2">
        <v>4</v>
      </c>
      <c r="B242" t="s">
        <v>174</v>
      </c>
      <c r="C242" t="s">
        <v>191</v>
      </c>
      <c r="D242">
        <v>1.1013999999999999</v>
      </c>
      <c r="E242">
        <v>98.6</v>
      </c>
    </row>
    <row r="243" spans="1:5" hidden="1" x14ac:dyDescent="0.2">
      <c r="A243" s="2">
        <v>4</v>
      </c>
      <c r="B243">
        <v>6</v>
      </c>
      <c r="C243">
        <v>2</v>
      </c>
    </row>
    <row r="244" spans="1:5" hidden="1" x14ac:dyDescent="0.2">
      <c r="A244" s="2">
        <v>4</v>
      </c>
      <c r="B244">
        <v>1</v>
      </c>
      <c r="C244">
        <v>6</v>
      </c>
    </row>
    <row r="245" spans="1:5" hidden="1" x14ac:dyDescent="0.2">
      <c r="A245" s="2">
        <v>4</v>
      </c>
      <c r="B245">
        <v>8</v>
      </c>
      <c r="C245">
        <v>1</v>
      </c>
    </row>
    <row r="246" spans="1:5" hidden="1" x14ac:dyDescent="0.2">
      <c r="A246" s="2">
        <v>4</v>
      </c>
      <c r="B246">
        <v>16</v>
      </c>
      <c r="C246">
        <v>1</v>
      </c>
    </row>
    <row r="247" spans="1:5" hidden="1" x14ac:dyDescent="0.2">
      <c r="A247" s="2">
        <v>2</v>
      </c>
      <c r="C247" t="s">
        <v>48</v>
      </c>
      <c r="D247">
        <v>1.2532400000000001E-3</v>
      </c>
      <c r="E247">
        <v>45.4</v>
      </c>
    </row>
    <row r="248" spans="1:5" hidden="1" x14ac:dyDescent="0.2">
      <c r="A248" s="2">
        <v>2</v>
      </c>
      <c r="B248">
        <v>6</v>
      </c>
      <c r="C248">
        <v>2</v>
      </c>
    </row>
    <row r="249" spans="1:5" hidden="1" x14ac:dyDescent="0.2">
      <c r="A249" s="2">
        <v>2</v>
      </c>
      <c r="B249">
        <v>1</v>
      </c>
      <c r="C249">
        <v>6</v>
      </c>
    </row>
    <row r="250" spans="1:5" x14ac:dyDescent="0.2">
      <c r="A250" s="2">
        <v>3</v>
      </c>
      <c r="C250" t="s">
        <v>49</v>
      </c>
      <c r="D250">
        <v>0.7893</v>
      </c>
      <c r="E250">
        <v>62.9</v>
      </c>
    </row>
    <row r="251" spans="1:5" x14ac:dyDescent="0.2">
      <c r="A251" s="2">
        <v>3</v>
      </c>
      <c r="B251">
        <v>6</v>
      </c>
      <c r="C251">
        <v>2</v>
      </c>
    </row>
    <row r="252" spans="1:5" x14ac:dyDescent="0.2">
      <c r="A252" s="2">
        <v>3</v>
      </c>
      <c r="B252">
        <v>1</v>
      </c>
      <c r="C252">
        <v>6</v>
      </c>
    </row>
    <row r="253" spans="1:5" x14ac:dyDescent="0.2">
      <c r="A253" s="2">
        <v>3</v>
      </c>
      <c r="B253">
        <v>8</v>
      </c>
      <c r="C253">
        <v>1</v>
      </c>
    </row>
    <row r="254" spans="1:5" x14ac:dyDescent="0.2">
      <c r="A254" s="2">
        <v>3</v>
      </c>
      <c r="C254" t="s">
        <v>50</v>
      </c>
      <c r="D254">
        <v>1.1299999999999999</v>
      </c>
      <c r="E254">
        <v>69.3</v>
      </c>
    </row>
    <row r="255" spans="1:5" x14ac:dyDescent="0.2">
      <c r="A255" s="2">
        <v>3</v>
      </c>
      <c r="B255">
        <v>1</v>
      </c>
      <c r="C255">
        <v>9.0026999999999996E-2</v>
      </c>
    </row>
    <row r="256" spans="1:5" x14ac:dyDescent="0.2">
      <c r="A256" s="2">
        <v>3</v>
      </c>
      <c r="B256">
        <v>6</v>
      </c>
      <c r="C256">
        <v>0.58518199999999998</v>
      </c>
    </row>
    <row r="257" spans="1:5" x14ac:dyDescent="0.2">
      <c r="A257" s="2">
        <v>3</v>
      </c>
      <c r="B257">
        <v>8</v>
      </c>
      <c r="C257">
        <v>0.324791</v>
      </c>
    </row>
    <row r="258" spans="1:5" hidden="1" x14ac:dyDescent="0.2">
      <c r="A258" s="2">
        <v>2</v>
      </c>
      <c r="C258" t="s">
        <v>51</v>
      </c>
      <c r="D258">
        <v>1.17497E-3</v>
      </c>
      <c r="E258">
        <v>50.7</v>
      </c>
    </row>
    <row r="259" spans="1:5" hidden="1" x14ac:dyDescent="0.2">
      <c r="A259" s="2">
        <v>2</v>
      </c>
      <c r="B259">
        <v>6</v>
      </c>
      <c r="C259">
        <v>2</v>
      </c>
    </row>
    <row r="260" spans="1:5" hidden="1" x14ac:dyDescent="0.2">
      <c r="A260" s="2">
        <v>2</v>
      </c>
      <c r="B260">
        <v>1</v>
      </c>
      <c r="C260">
        <v>4</v>
      </c>
    </row>
    <row r="261" spans="1:5" hidden="1" x14ac:dyDescent="0.2">
      <c r="A261" s="2">
        <v>8</v>
      </c>
      <c r="C261" t="s">
        <v>52</v>
      </c>
      <c r="D261">
        <v>1.07</v>
      </c>
      <c r="E261">
        <v>73.3</v>
      </c>
    </row>
    <row r="262" spans="1:5" hidden="1" x14ac:dyDescent="0.2">
      <c r="A262" s="2">
        <v>8</v>
      </c>
      <c r="B262">
        <v>1</v>
      </c>
      <c r="C262">
        <v>9.6000000000000002E-2</v>
      </c>
    </row>
    <row r="263" spans="1:5" hidden="1" x14ac:dyDescent="0.2">
      <c r="A263" s="2">
        <v>8</v>
      </c>
      <c r="B263">
        <v>6</v>
      </c>
      <c r="C263">
        <v>0.19500000000000001</v>
      </c>
    </row>
    <row r="264" spans="1:5" hidden="1" x14ac:dyDescent="0.2">
      <c r="A264" s="2">
        <v>8</v>
      </c>
      <c r="B264">
        <v>7</v>
      </c>
      <c r="C264">
        <v>5.7000000000000002E-2</v>
      </c>
    </row>
    <row r="265" spans="1:5" hidden="1" x14ac:dyDescent="0.2">
      <c r="A265" s="2">
        <v>8</v>
      </c>
      <c r="B265">
        <v>8</v>
      </c>
      <c r="C265">
        <v>0.64600000000000002</v>
      </c>
    </row>
    <row r="266" spans="1:5" hidden="1" x14ac:dyDescent="0.2">
      <c r="A266" s="2">
        <v>8</v>
      </c>
      <c r="B266">
        <v>11</v>
      </c>
      <c r="C266">
        <v>1E-3</v>
      </c>
    </row>
    <row r="267" spans="1:5" hidden="1" x14ac:dyDescent="0.2">
      <c r="A267" s="2">
        <v>8</v>
      </c>
      <c r="B267">
        <v>15</v>
      </c>
      <c r="C267">
        <v>1E-3</v>
      </c>
    </row>
    <row r="268" spans="1:5" hidden="1" x14ac:dyDescent="0.2">
      <c r="A268" s="2">
        <v>8</v>
      </c>
      <c r="B268">
        <v>16</v>
      </c>
      <c r="C268">
        <v>3.0000000000000001E-3</v>
      </c>
    </row>
    <row r="269" spans="1:5" hidden="1" x14ac:dyDescent="0.2">
      <c r="A269" s="2">
        <v>8</v>
      </c>
      <c r="B269">
        <v>17</v>
      </c>
      <c r="C269">
        <v>1E-3</v>
      </c>
    </row>
    <row r="270" spans="1:5" hidden="1" x14ac:dyDescent="0.2">
      <c r="A270" s="2">
        <v>2</v>
      </c>
      <c r="C270" t="s">
        <v>53</v>
      </c>
      <c r="D270">
        <v>5.2</v>
      </c>
      <c r="E270">
        <v>227.3</v>
      </c>
    </row>
    <row r="271" spans="1:5" hidden="1" x14ac:dyDescent="0.2">
      <c r="A271" s="2">
        <v>2</v>
      </c>
      <c r="B271">
        <v>26</v>
      </c>
      <c r="C271">
        <v>2</v>
      </c>
    </row>
    <row r="272" spans="1:5" hidden="1" x14ac:dyDescent="0.2">
      <c r="A272" s="2">
        <v>2</v>
      </c>
      <c r="B272">
        <v>8</v>
      </c>
      <c r="C272">
        <v>3</v>
      </c>
    </row>
    <row r="273" spans="1:5" hidden="1" x14ac:dyDescent="0.2">
      <c r="A273" s="2">
        <v>2</v>
      </c>
      <c r="C273" t="s">
        <v>54</v>
      </c>
      <c r="D273">
        <v>7.15</v>
      </c>
      <c r="E273">
        <v>261</v>
      </c>
    </row>
    <row r="274" spans="1:5" hidden="1" x14ac:dyDescent="0.2">
      <c r="A274" s="2">
        <v>2</v>
      </c>
      <c r="B274">
        <v>26</v>
      </c>
      <c r="C274">
        <v>1</v>
      </c>
    </row>
    <row r="275" spans="1:5" hidden="1" x14ac:dyDescent="0.2">
      <c r="A275" s="2">
        <v>2</v>
      </c>
      <c r="B275">
        <v>5</v>
      </c>
      <c r="C275">
        <v>1</v>
      </c>
    </row>
    <row r="276" spans="1:5" hidden="1" x14ac:dyDescent="0.2">
      <c r="A276" s="2">
        <v>2</v>
      </c>
      <c r="C276" t="s">
        <v>55</v>
      </c>
      <c r="D276">
        <v>5.7</v>
      </c>
      <c r="E276">
        <v>248.6</v>
      </c>
    </row>
    <row r="277" spans="1:5" hidden="1" x14ac:dyDescent="0.2">
      <c r="A277" s="2">
        <v>2</v>
      </c>
      <c r="B277">
        <v>26</v>
      </c>
      <c r="C277">
        <v>1</v>
      </c>
    </row>
    <row r="278" spans="1:5" hidden="1" x14ac:dyDescent="0.2">
      <c r="A278" s="2">
        <v>2</v>
      </c>
      <c r="B278">
        <v>8</v>
      </c>
      <c r="C278">
        <v>1</v>
      </c>
    </row>
    <row r="279" spans="1:5" hidden="1" x14ac:dyDescent="0.2">
      <c r="A279" s="2">
        <v>7</v>
      </c>
      <c r="C279" t="s">
        <v>56</v>
      </c>
      <c r="D279">
        <v>1.024</v>
      </c>
      <c r="E279">
        <v>76.400000000000006</v>
      </c>
    </row>
    <row r="280" spans="1:5" hidden="1" x14ac:dyDescent="0.2">
      <c r="A280" s="2">
        <v>7</v>
      </c>
      <c r="B280">
        <v>1</v>
      </c>
      <c r="C280">
        <v>0.10825899999999999</v>
      </c>
    </row>
    <row r="281" spans="1:5" hidden="1" x14ac:dyDescent="0.2">
      <c r="A281" s="2">
        <v>7</v>
      </c>
      <c r="B281">
        <v>7</v>
      </c>
      <c r="C281" s="1">
        <v>2.6999999999999999E-5</v>
      </c>
    </row>
    <row r="282" spans="1:5" hidden="1" x14ac:dyDescent="0.2">
      <c r="A282" s="2">
        <v>7</v>
      </c>
      <c r="B282">
        <v>8</v>
      </c>
      <c r="C282">
        <v>0.87863599999999997</v>
      </c>
    </row>
    <row r="283" spans="1:5" hidden="1" x14ac:dyDescent="0.2">
      <c r="A283" s="2">
        <v>7</v>
      </c>
      <c r="B283">
        <v>11</v>
      </c>
      <c r="C283" s="1">
        <v>2.1999999999999999E-5</v>
      </c>
    </row>
    <row r="284" spans="1:5" hidden="1" x14ac:dyDescent="0.2">
      <c r="A284" s="2">
        <v>7</v>
      </c>
      <c r="B284">
        <v>16</v>
      </c>
      <c r="C284">
        <v>1.2968E-2</v>
      </c>
    </row>
    <row r="285" spans="1:5" hidden="1" x14ac:dyDescent="0.2">
      <c r="A285" s="2">
        <v>7</v>
      </c>
      <c r="B285">
        <v>17</v>
      </c>
      <c r="C285" s="1">
        <v>3.4E-5</v>
      </c>
    </row>
    <row r="286" spans="1:5" hidden="1" x14ac:dyDescent="0.2">
      <c r="A286" s="2">
        <v>7</v>
      </c>
      <c r="B286">
        <v>26</v>
      </c>
      <c r="C286" s="1">
        <v>5.3999999999999998E-5</v>
      </c>
    </row>
    <row r="287" spans="1:5" x14ac:dyDescent="0.2">
      <c r="A287" s="2">
        <v>3</v>
      </c>
      <c r="C287" t="s">
        <v>57</v>
      </c>
      <c r="D287">
        <v>1.1200000000000001</v>
      </c>
      <c r="E287">
        <v>143</v>
      </c>
    </row>
    <row r="288" spans="1:5" x14ac:dyDescent="0.2">
      <c r="A288" s="2">
        <v>3</v>
      </c>
      <c r="B288">
        <v>6</v>
      </c>
      <c r="C288">
        <v>9.9335000000000007E-2</v>
      </c>
    </row>
    <row r="289" spans="1:5" x14ac:dyDescent="0.2">
      <c r="A289" s="2">
        <v>3</v>
      </c>
      <c r="B289">
        <v>9</v>
      </c>
      <c r="C289">
        <v>0.314247</v>
      </c>
    </row>
    <row r="290" spans="1:5" x14ac:dyDescent="0.2">
      <c r="A290" s="2">
        <v>3</v>
      </c>
      <c r="B290">
        <v>17</v>
      </c>
      <c r="C290">
        <v>0.58641799999999999</v>
      </c>
    </row>
    <row r="291" spans="1:5" x14ac:dyDescent="0.2">
      <c r="A291" s="2">
        <v>3</v>
      </c>
      <c r="C291" t="s">
        <v>58</v>
      </c>
      <c r="D291">
        <v>1.8</v>
      </c>
      <c r="E291">
        <v>284.89999999999998</v>
      </c>
    </row>
    <row r="292" spans="1:5" x14ac:dyDescent="0.2">
      <c r="A292" s="2">
        <v>3</v>
      </c>
      <c r="B292">
        <v>6</v>
      </c>
      <c r="C292">
        <v>5.7244999999999997E-2</v>
      </c>
    </row>
    <row r="293" spans="1:5" x14ac:dyDescent="0.2">
      <c r="A293" s="2">
        <v>3</v>
      </c>
      <c r="B293">
        <v>9</v>
      </c>
      <c r="C293">
        <v>0.18109600000000001</v>
      </c>
    </row>
    <row r="294" spans="1:5" x14ac:dyDescent="0.2">
      <c r="A294" s="2">
        <v>3</v>
      </c>
      <c r="B294">
        <v>35</v>
      </c>
      <c r="C294">
        <v>0.76165899999999997</v>
      </c>
    </row>
    <row r="295" spans="1:5" x14ac:dyDescent="0.2">
      <c r="A295" s="2">
        <v>3</v>
      </c>
      <c r="C295" t="s">
        <v>59</v>
      </c>
      <c r="D295">
        <v>0.95</v>
      </c>
      <c r="E295">
        <v>126.6</v>
      </c>
    </row>
    <row r="296" spans="1:5" x14ac:dyDescent="0.2">
      <c r="A296" s="2">
        <v>3</v>
      </c>
      <c r="B296">
        <v>6</v>
      </c>
      <c r="C296">
        <v>0.114983</v>
      </c>
    </row>
    <row r="297" spans="1:5" x14ac:dyDescent="0.2">
      <c r="A297" s="2">
        <v>3</v>
      </c>
      <c r="B297">
        <v>9</v>
      </c>
      <c r="C297">
        <v>0.54562100000000002</v>
      </c>
    </row>
    <row r="298" spans="1:5" x14ac:dyDescent="0.2">
      <c r="A298" s="2">
        <v>3</v>
      </c>
      <c r="B298">
        <v>17</v>
      </c>
      <c r="C298">
        <v>0.33939599999999998</v>
      </c>
    </row>
    <row r="299" spans="1:5" x14ac:dyDescent="0.2">
      <c r="A299" s="2">
        <v>3</v>
      </c>
      <c r="C299" t="s">
        <v>60</v>
      </c>
      <c r="D299">
        <v>1.5</v>
      </c>
      <c r="E299">
        <v>210.5</v>
      </c>
    </row>
    <row r="300" spans="1:5" x14ac:dyDescent="0.2">
      <c r="A300" s="2">
        <v>3</v>
      </c>
      <c r="B300">
        <v>6</v>
      </c>
      <c r="C300">
        <v>1</v>
      </c>
    </row>
    <row r="301" spans="1:5" x14ac:dyDescent="0.2">
      <c r="A301" s="2">
        <v>3</v>
      </c>
      <c r="B301">
        <v>9</v>
      </c>
      <c r="C301">
        <v>3</v>
      </c>
    </row>
    <row r="302" spans="1:5" x14ac:dyDescent="0.2">
      <c r="A302" s="2">
        <v>3</v>
      </c>
      <c r="B302">
        <v>35</v>
      </c>
      <c r="C302">
        <v>1</v>
      </c>
    </row>
    <row r="303" spans="1:5" x14ac:dyDescent="0.2">
      <c r="A303" s="2">
        <v>3</v>
      </c>
      <c r="C303" t="s">
        <v>61</v>
      </c>
      <c r="D303">
        <v>1.8</v>
      </c>
      <c r="E303">
        <v>293.5</v>
      </c>
    </row>
    <row r="304" spans="1:5" x14ac:dyDescent="0.2">
      <c r="A304" s="2">
        <v>3</v>
      </c>
      <c r="B304">
        <v>6</v>
      </c>
      <c r="C304">
        <v>6.1309000000000002E-2</v>
      </c>
    </row>
    <row r="305" spans="1:5" x14ac:dyDescent="0.2">
      <c r="A305" s="2">
        <v>3</v>
      </c>
      <c r="B305">
        <v>9</v>
      </c>
      <c r="C305">
        <v>0.29092400000000002</v>
      </c>
    </row>
    <row r="306" spans="1:5" x14ac:dyDescent="0.2">
      <c r="A306" s="2">
        <v>3</v>
      </c>
      <c r="B306">
        <v>53</v>
      </c>
      <c r="C306">
        <v>0.64776699999999998</v>
      </c>
    </row>
    <row r="307" spans="1:5" x14ac:dyDescent="0.2">
      <c r="A307" s="2">
        <v>3</v>
      </c>
      <c r="B307" t="s">
        <v>192</v>
      </c>
      <c r="C307" t="s">
        <v>193</v>
      </c>
      <c r="D307">
        <v>7.44</v>
      </c>
      <c r="E307">
        <v>493.3</v>
      </c>
    </row>
    <row r="308" spans="1:5" x14ac:dyDescent="0.2">
      <c r="A308" s="2">
        <v>3</v>
      </c>
      <c r="B308">
        <v>64</v>
      </c>
      <c r="C308">
        <v>2</v>
      </c>
    </row>
    <row r="309" spans="1:5" x14ac:dyDescent="0.2">
      <c r="A309" s="2">
        <v>3</v>
      </c>
      <c r="B309">
        <v>8</v>
      </c>
      <c r="C309">
        <v>2</v>
      </c>
    </row>
    <row r="310" spans="1:5" x14ac:dyDescent="0.2">
      <c r="A310" s="2">
        <v>3</v>
      </c>
      <c r="B310">
        <v>16</v>
      </c>
      <c r="C310">
        <v>1</v>
      </c>
    </row>
    <row r="311" spans="1:5" hidden="1" x14ac:dyDescent="0.2">
      <c r="A311" s="2">
        <v>2</v>
      </c>
      <c r="C311" t="s">
        <v>63</v>
      </c>
      <c r="D311">
        <v>5.31</v>
      </c>
      <c r="E311">
        <v>384.9</v>
      </c>
    </row>
    <row r="312" spans="1:5" hidden="1" x14ac:dyDescent="0.2">
      <c r="A312" s="2">
        <v>2</v>
      </c>
      <c r="B312">
        <v>31</v>
      </c>
      <c r="C312">
        <v>1</v>
      </c>
    </row>
    <row r="313" spans="1:5" hidden="1" x14ac:dyDescent="0.2">
      <c r="A313" s="2">
        <v>2</v>
      </c>
      <c r="B313">
        <v>33</v>
      </c>
      <c r="C313">
        <v>1</v>
      </c>
    </row>
    <row r="314" spans="1:5" hidden="1" x14ac:dyDescent="0.2">
      <c r="A314" s="2">
        <v>5</v>
      </c>
      <c r="B314" t="s">
        <v>174</v>
      </c>
      <c r="C314" t="s">
        <v>194</v>
      </c>
      <c r="D314">
        <v>1.2914000000000001</v>
      </c>
      <c r="E314">
        <v>74.8</v>
      </c>
    </row>
    <row r="315" spans="1:5" hidden="1" x14ac:dyDescent="0.2">
      <c r="A315" s="2">
        <v>5</v>
      </c>
      <c r="B315">
        <v>1</v>
      </c>
      <c r="C315">
        <v>8.1180000000000002E-2</v>
      </c>
    </row>
    <row r="316" spans="1:5" hidden="1" x14ac:dyDescent="0.2">
      <c r="A316" s="2">
        <v>5</v>
      </c>
      <c r="B316">
        <v>6</v>
      </c>
      <c r="C316">
        <v>0.41605999999999999</v>
      </c>
    </row>
    <row r="317" spans="1:5" hidden="1" x14ac:dyDescent="0.2">
      <c r="A317" s="2">
        <v>5</v>
      </c>
      <c r="B317">
        <v>7</v>
      </c>
      <c r="C317">
        <v>0.11124000000000001</v>
      </c>
    </row>
    <row r="318" spans="1:5" hidden="1" x14ac:dyDescent="0.2">
      <c r="A318" s="2">
        <v>5</v>
      </c>
      <c r="B318">
        <v>8</v>
      </c>
      <c r="C318">
        <v>0.38063999999999998</v>
      </c>
    </row>
    <row r="319" spans="1:5" hidden="1" x14ac:dyDescent="0.2">
      <c r="A319" s="2">
        <v>5</v>
      </c>
      <c r="B319">
        <v>16</v>
      </c>
      <c r="C319">
        <v>1.0880000000000001E-2</v>
      </c>
    </row>
    <row r="320" spans="1:5" hidden="1" x14ac:dyDescent="0.2">
      <c r="A320" s="2">
        <v>6</v>
      </c>
      <c r="C320" t="s">
        <v>64</v>
      </c>
      <c r="D320">
        <v>2.23</v>
      </c>
      <c r="E320">
        <v>134</v>
      </c>
    </row>
    <row r="321" spans="1:5" hidden="1" x14ac:dyDescent="0.2">
      <c r="A321" s="2">
        <v>6</v>
      </c>
      <c r="B321">
        <v>5</v>
      </c>
      <c r="C321">
        <v>4.00639E-2</v>
      </c>
    </row>
    <row r="322" spans="1:5" hidden="1" x14ac:dyDescent="0.2">
      <c r="A322" s="2">
        <v>6</v>
      </c>
      <c r="B322">
        <v>8</v>
      </c>
      <c r="C322">
        <v>0.53956099999999996</v>
      </c>
    </row>
    <row r="323" spans="1:5" hidden="1" x14ac:dyDescent="0.2">
      <c r="A323" s="2">
        <v>6</v>
      </c>
      <c r="B323">
        <v>11</v>
      </c>
      <c r="C323">
        <v>2.8190900000000001E-2</v>
      </c>
    </row>
    <row r="324" spans="1:5" hidden="1" x14ac:dyDescent="0.2">
      <c r="A324" s="2">
        <v>6</v>
      </c>
      <c r="B324">
        <v>13</v>
      </c>
      <c r="C324">
        <v>1.1644E-2</v>
      </c>
    </row>
    <row r="325" spans="1:5" hidden="1" x14ac:dyDescent="0.2">
      <c r="A325" s="2">
        <v>6</v>
      </c>
      <c r="B325">
        <v>14</v>
      </c>
      <c r="C325">
        <v>0.37721900000000003</v>
      </c>
    </row>
    <row r="326" spans="1:5" hidden="1" x14ac:dyDescent="0.2">
      <c r="A326" s="2">
        <v>6</v>
      </c>
      <c r="B326">
        <v>19</v>
      </c>
      <c r="C326">
        <v>3.3209899999999998E-3</v>
      </c>
    </row>
    <row r="327" spans="1:5" hidden="1" x14ac:dyDescent="0.2">
      <c r="A327" s="2">
        <v>5</v>
      </c>
      <c r="C327" t="s">
        <v>65</v>
      </c>
      <c r="D327">
        <v>6.22</v>
      </c>
      <c r="E327">
        <v>526.4</v>
      </c>
    </row>
    <row r="328" spans="1:5" hidden="1" x14ac:dyDescent="0.2">
      <c r="A328" s="2">
        <v>5</v>
      </c>
      <c r="B328">
        <v>8</v>
      </c>
      <c r="C328">
        <v>0.15645300000000001</v>
      </c>
    </row>
    <row r="329" spans="1:5" hidden="1" x14ac:dyDescent="0.2">
      <c r="A329" s="2">
        <v>5</v>
      </c>
      <c r="B329">
        <v>14</v>
      </c>
      <c r="C329">
        <v>8.0865999999999993E-2</v>
      </c>
    </row>
    <row r="330" spans="1:5" hidden="1" x14ac:dyDescent="0.2">
      <c r="A330" s="2">
        <v>5</v>
      </c>
      <c r="B330">
        <v>22</v>
      </c>
      <c r="C330">
        <v>8.0920000000000002E-3</v>
      </c>
    </row>
    <row r="331" spans="1:5" hidden="1" x14ac:dyDescent="0.2">
      <c r="A331" s="2">
        <v>5</v>
      </c>
      <c r="B331">
        <v>33</v>
      </c>
      <c r="C331">
        <v>2.6510000000000001E-3</v>
      </c>
    </row>
    <row r="332" spans="1:5" hidden="1" x14ac:dyDescent="0.2">
      <c r="A332" s="2">
        <v>5</v>
      </c>
      <c r="B332">
        <v>82</v>
      </c>
      <c r="C332">
        <v>0.751938</v>
      </c>
    </row>
    <row r="333" spans="1:5" hidden="1" x14ac:dyDescent="0.2">
      <c r="A333" s="2">
        <v>4</v>
      </c>
      <c r="C333" t="s">
        <v>66</v>
      </c>
      <c r="D333">
        <v>2.4</v>
      </c>
      <c r="E333">
        <v>145.4</v>
      </c>
    </row>
    <row r="334" spans="1:5" hidden="1" x14ac:dyDescent="0.2">
      <c r="A334" s="2">
        <v>4</v>
      </c>
      <c r="B334">
        <v>8</v>
      </c>
      <c r="C334">
        <v>0.45979999999999999</v>
      </c>
    </row>
    <row r="335" spans="1:5" hidden="1" x14ac:dyDescent="0.2">
      <c r="A335" s="2">
        <v>4</v>
      </c>
      <c r="B335">
        <v>11</v>
      </c>
      <c r="C335">
        <v>9.6441100000000002E-2</v>
      </c>
    </row>
    <row r="336" spans="1:5" hidden="1" x14ac:dyDescent="0.2">
      <c r="A336" s="2">
        <v>4</v>
      </c>
      <c r="B336">
        <v>14</v>
      </c>
      <c r="C336">
        <v>0.33655299999999999</v>
      </c>
    </row>
    <row r="337" spans="1:5" hidden="1" x14ac:dyDescent="0.2">
      <c r="A337" s="2">
        <v>4</v>
      </c>
      <c r="B337">
        <v>20</v>
      </c>
      <c r="C337">
        <v>0.10720499999999999</v>
      </c>
    </row>
    <row r="338" spans="1:5" hidden="1" x14ac:dyDescent="0.2">
      <c r="A338" s="2">
        <v>4</v>
      </c>
      <c r="C338" t="s">
        <v>67</v>
      </c>
      <c r="D338">
        <v>1.46</v>
      </c>
      <c r="E338">
        <v>73.3</v>
      </c>
    </row>
    <row r="339" spans="1:5" hidden="1" x14ac:dyDescent="0.2">
      <c r="A339" s="2">
        <v>4</v>
      </c>
      <c r="B339">
        <v>6</v>
      </c>
      <c r="C339">
        <v>5</v>
      </c>
    </row>
    <row r="340" spans="1:5" hidden="1" x14ac:dyDescent="0.2">
      <c r="A340" s="2">
        <v>4</v>
      </c>
      <c r="B340">
        <v>1</v>
      </c>
      <c r="C340">
        <v>10</v>
      </c>
    </row>
    <row r="341" spans="1:5" hidden="1" x14ac:dyDescent="0.2">
      <c r="A341" s="2">
        <v>4</v>
      </c>
      <c r="B341">
        <v>7</v>
      </c>
      <c r="C341">
        <v>2</v>
      </c>
    </row>
    <row r="342" spans="1:5" hidden="1" x14ac:dyDescent="0.2">
      <c r="A342" s="2">
        <v>4</v>
      </c>
      <c r="B342">
        <v>8</v>
      </c>
      <c r="C342">
        <v>3</v>
      </c>
    </row>
    <row r="343" spans="1:5" x14ac:dyDescent="0.2">
      <c r="A343" s="2">
        <v>3</v>
      </c>
      <c r="C343" t="s">
        <v>68</v>
      </c>
      <c r="D343">
        <v>1.2613000000000001</v>
      </c>
      <c r="E343">
        <v>72.599999999999994</v>
      </c>
    </row>
    <row r="344" spans="1:5" x14ac:dyDescent="0.2">
      <c r="A344" s="2">
        <v>3</v>
      </c>
      <c r="B344">
        <v>6</v>
      </c>
      <c r="C344">
        <v>3</v>
      </c>
    </row>
    <row r="345" spans="1:5" x14ac:dyDescent="0.2">
      <c r="A345" s="2">
        <v>3</v>
      </c>
      <c r="B345">
        <v>1</v>
      </c>
      <c r="C345">
        <v>8</v>
      </c>
    </row>
    <row r="346" spans="1:5" x14ac:dyDescent="0.2">
      <c r="A346" s="2">
        <v>3</v>
      </c>
      <c r="B346">
        <v>8</v>
      </c>
      <c r="C346">
        <v>3</v>
      </c>
    </row>
    <row r="347" spans="1:5" hidden="1" x14ac:dyDescent="0.2">
      <c r="A347" s="2">
        <v>4</v>
      </c>
      <c r="C347" t="s">
        <v>69</v>
      </c>
      <c r="D347">
        <v>2.2000000000000002</v>
      </c>
      <c r="E347">
        <v>75</v>
      </c>
    </row>
    <row r="348" spans="1:5" hidden="1" x14ac:dyDescent="0.2">
      <c r="A348" s="2">
        <v>4</v>
      </c>
      <c r="B348">
        <v>6</v>
      </c>
      <c r="C348">
        <v>5</v>
      </c>
    </row>
    <row r="349" spans="1:5" hidden="1" x14ac:dyDescent="0.2">
      <c r="A349" s="2">
        <v>4</v>
      </c>
      <c r="B349">
        <v>1</v>
      </c>
      <c r="C349">
        <v>5</v>
      </c>
    </row>
    <row r="350" spans="1:5" hidden="1" x14ac:dyDescent="0.2">
      <c r="A350" s="2">
        <v>4</v>
      </c>
      <c r="B350">
        <v>7</v>
      </c>
      <c r="C350">
        <v>5</v>
      </c>
    </row>
    <row r="351" spans="1:5" hidden="1" x14ac:dyDescent="0.2">
      <c r="A351" s="2">
        <v>4</v>
      </c>
      <c r="B351">
        <v>8</v>
      </c>
      <c r="C351">
        <v>1</v>
      </c>
    </row>
    <row r="352" spans="1:5" hidden="1" x14ac:dyDescent="0.2">
      <c r="A352" s="2">
        <v>4</v>
      </c>
      <c r="C352" t="s">
        <v>70</v>
      </c>
      <c r="D352">
        <v>2.3199999999999998</v>
      </c>
      <c r="E352">
        <v>129.69999999999999</v>
      </c>
    </row>
    <row r="353" spans="1:5" hidden="1" x14ac:dyDescent="0.2">
      <c r="A353" s="2">
        <v>4</v>
      </c>
      <c r="B353">
        <v>20</v>
      </c>
      <c r="C353">
        <v>1</v>
      </c>
    </row>
    <row r="354" spans="1:5" hidden="1" x14ac:dyDescent="0.2">
      <c r="A354" s="2">
        <v>4</v>
      </c>
      <c r="B354">
        <v>16</v>
      </c>
      <c r="C354">
        <v>1</v>
      </c>
    </row>
    <row r="355" spans="1:5" hidden="1" x14ac:dyDescent="0.2">
      <c r="A355" s="2">
        <v>4</v>
      </c>
      <c r="B355">
        <v>8</v>
      </c>
      <c r="C355">
        <v>6</v>
      </c>
    </row>
    <row r="356" spans="1:5" hidden="1" x14ac:dyDescent="0.2">
      <c r="A356" s="2">
        <v>4</v>
      </c>
      <c r="B356">
        <v>1</v>
      </c>
      <c r="C356">
        <v>4</v>
      </c>
    </row>
    <row r="357" spans="1:5" hidden="1" x14ac:dyDescent="0.2">
      <c r="A357" s="2">
        <v>2</v>
      </c>
      <c r="C357" t="s">
        <v>71</v>
      </c>
      <c r="D357">
        <v>0.68376000000000003</v>
      </c>
      <c r="E357">
        <v>54.4</v>
      </c>
    </row>
    <row r="358" spans="1:5" hidden="1" x14ac:dyDescent="0.2">
      <c r="A358" s="2">
        <v>2</v>
      </c>
      <c r="B358">
        <v>6</v>
      </c>
      <c r="C358">
        <v>7</v>
      </c>
    </row>
    <row r="359" spans="1:5" hidden="1" x14ac:dyDescent="0.2">
      <c r="A359" s="2">
        <v>2</v>
      </c>
      <c r="B359">
        <v>1</v>
      </c>
      <c r="C359">
        <v>16</v>
      </c>
    </row>
    <row r="360" spans="1:5" hidden="1" x14ac:dyDescent="0.2">
      <c r="A360" s="2">
        <v>2</v>
      </c>
      <c r="C360" t="s">
        <v>72</v>
      </c>
      <c r="D360">
        <v>0.6603</v>
      </c>
      <c r="E360">
        <v>54</v>
      </c>
    </row>
    <row r="361" spans="1:5" hidden="1" x14ac:dyDescent="0.2">
      <c r="A361" s="2">
        <v>2</v>
      </c>
      <c r="B361">
        <v>6</v>
      </c>
      <c r="C361">
        <v>6</v>
      </c>
    </row>
    <row r="362" spans="1:5" hidden="1" x14ac:dyDescent="0.2">
      <c r="A362" s="2">
        <v>2</v>
      </c>
      <c r="B362">
        <v>1</v>
      </c>
      <c r="C362">
        <v>14</v>
      </c>
    </row>
    <row r="363" spans="1:5" hidden="1" x14ac:dyDescent="0.2">
      <c r="A363" s="2">
        <v>4</v>
      </c>
      <c r="C363" t="s">
        <v>73</v>
      </c>
      <c r="D363">
        <v>1.42</v>
      </c>
      <c r="E363">
        <v>79.599999999999994</v>
      </c>
    </row>
    <row r="364" spans="1:5" hidden="1" x14ac:dyDescent="0.2">
      <c r="A364" s="2">
        <v>4</v>
      </c>
      <c r="B364">
        <v>6</v>
      </c>
      <c r="C364">
        <v>22</v>
      </c>
    </row>
    <row r="365" spans="1:5" hidden="1" x14ac:dyDescent="0.2">
      <c r="A365" s="2">
        <v>4</v>
      </c>
      <c r="B365">
        <v>1</v>
      </c>
      <c r="C365">
        <v>10</v>
      </c>
    </row>
    <row r="366" spans="1:5" hidden="1" x14ac:dyDescent="0.2">
      <c r="A366" s="2">
        <v>4</v>
      </c>
      <c r="B366">
        <v>7</v>
      </c>
      <c r="C366">
        <v>2</v>
      </c>
    </row>
    <row r="367" spans="1:5" hidden="1" x14ac:dyDescent="0.2">
      <c r="A367" s="2">
        <v>4</v>
      </c>
      <c r="B367">
        <v>8</v>
      </c>
      <c r="C367">
        <v>5</v>
      </c>
    </row>
    <row r="368" spans="1:5" x14ac:dyDescent="0.2">
      <c r="A368" s="2">
        <v>3</v>
      </c>
      <c r="B368" t="s">
        <v>195</v>
      </c>
      <c r="C368" t="s">
        <v>196</v>
      </c>
      <c r="D368">
        <v>6.28</v>
      </c>
      <c r="E368">
        <v>439.7</v>
      </c>
    </row>
    <row r="369" spans="1:5" x14ac:dyDescent="0.2">
      <c r="A369" s="2">
        <v>3</v>
      </c>
      <c r="B369">
        <v>57</v>
      </c>
      <c r="C369">
        <v>1</v>
      </c>
    </row>
    <row r="370" spans="1:5" x14ac:dyDescent="0.2">
      <c r="A370" s="2">
        <v>3</v>
      </c>
      <c r="B370">
        <v>35</v>
      </c>
      <c r="C370">
        <v>1</v>
      </c>
    </row>
    <row r="371" spans="1:5" x14ac:dyDescent="0.2">
      <c r="A371" s="2">
        <v>3</v>
      </c>
      <c r="B371">
        <v>8</v>
      </c>
      <c r="C371">
        <v>1</v>
      </c>
    </row>
    <row r="372" spans="1:5" x14ac:dyDescent="0.2">
      <c r="A372" s="2">
        <v>3</v>
      </c>
      <c r="B372" t="s">
        <v>195</v>
      </c>
      <c r="C372" t="s">
        <v>197</v>
      </c>
      <c r="D372">
        <v>5.86</v>
      </c>
      <c r="E372">
        <v>421.2</v>
      </c>
    </row>
    <row r="373" spans="1:5" x14ac:dyDescent="0.2">
      <c r="A373" s="2">
        <v>3</v>
      </c>
      <c r="B373">
        <v>57</v>
      </c>
      <c r="C373">
        <v>2</v>
      </c>
    </row>
    <row r="374" spans="1:5" x14ac:dyDescent="0.2">
      <c r="A374" s="2">
        <v>3</v>
      </c>
      <c r="B374">
        <v>8</v>
      </c>
      <c r="C374">
        <v>2</v>
      </c>
    </row>
    <row r="375" spans="1:5" x14ac:dyDescent="0.2">
      <c r="A375" s="2">
        <v>3</v>
      </c>
      <c r="B375">
        <v>16</v>
      </c>
      <c r="C375">
        <v>1</v>
      </c>
    </row>
    <row r="376" spans="1:5" hidden="1" x14ac:dyDescent="0.2">
      <c r="A376" s="2">
        <v>2</v>
      </c>
      <c r="C376" t="s">
        <v>76</v>
      </c>
      <c r="D376">
        <v>9.5299999999999994</v>
      </c>
      <c r="E376">
        <v>766.7</v>
      </c>
    </row>
    <row r="377" spans="1:5" hidden="1" x14ac:dyDescent="0.2">
      <c r="A377" s="2">
        <v>2</v>
      </c>
      <c r="B377">
        <v>8</v>
      </c>
      <c r="C377">
        <v>7.1681999999999996E-2</v>
      </c>
    </row>
    <row r="378" spans="1:5" hidden="1" x14ac:dyDescent="0.2">
      <c r="A378" s="2">
        <v>2</v>
      </c>
      <c r="B378">
        <v>82</v>
      </c>
      <c r="C378">
        <v>0.92831799999999998</v>
      </c>
    </row>
    <row r="379" spans="1:5" x14ac:dyDescent="0.2">
      <c r="A379" s="2">
        <v>3</v>
      </c>
      <c r="C379" t="s">
        <v>77</v>
      </c>
      <c r="D379">
        <v>1.1779999999999999</v>
      </c>
      <c r="E379">
        <v>55.5</v>
      </c>
    </row>
    <row r="380" spans="1:5" x14ac:dyDescent="0.2">
      <c r="A380" s="2">
        <v>3</v>
      </c>
      <c r="B380">
        <v>3</v>
      </c>
      <c r="C380">
        <v>1</v>
      </c>
    </row>
    <row r="381" spans="1:5" x14ac:dyDescent="0.2">
      <c r="A381" s="2">
        <v>3</v>
      </c>
      <c r="B381">
        <v>7</v>
      </c>
      <c r="C381">
        <v>1</v>
      </c>
    </row>
    <row r="382" spans="1:5" x14ac:dyDescent="0.2">
      <c r="A382" s="2">
        <v>3</v>
      </c>
      <c r="B382">
        <v>1</v>
      </c>
      <c r="C382">
        <v>2</v>
      </c>
    </row>
    <row r="383" spans="1:5" x14ac:dyDescent="0.2">
      <c r="A383" s="2">
        <v>3</v>
      </c>
      <c r="B383" t="s">
        <v>172</v>
      </c>
      <c r="C383" t="s">
        <v>198</v>
      </c>
      <c r="D383">
        <v>2.11</v>
      </c>
      <c r="E383">
        <v>87.9</v>
      </c>
    </row>
    <row r="384" spans="1:5" x14ac:dyDescent="0.2">
      <c r="A384" s="2">
        <v>3</v>
      </c>
      <c r="B384">
        <v>3</v>
      </c>
      <c r="C384">
        <v>2</v>
      </c>
    </row>
    <row r="385" spans="1:5" x14ac:dyDescent="0.2">
      <c r="A385" s="2">
        <v>3</v>
      </c>
      <c r="B385">
        <v>6</v>
      </c>
      <c r="C385">
        <v>1</v>
      </c>
    </row>
    <row r="386" spans="1:5" x14ac:dyDescent="0.2">
      <c r="A386" s="2">
        <v>3</v>
      </c>
      <c r="B386">
        <v>8</v>
      </c>
      <c r="C386">
        <v>3</v>
      </c>
    </row>
    <row r="387" spans="1:5" hidden="1" x14ac:dyDescent="0.2">
      <c r="A387" s="2">
        <v>2</v>
      </c>
      <c r="C387" t="s">
        <v>79</v>
      </c>
      <c r="D387">
        <v>2.6349999999999998</v>
      </c>
      <c r="E387">
        <v>94</v>
      </c>
    </row>
    <row r="388" spans="1:5" hidden="1" x14ac:dyDescent="0.2">
      <c r="A388" s="2">
        <v>2</v>
      </c>
      <c r="B388">
        <v>3</v>
      </c>
      <c r="C388">
        <v>1</v>
      </c>
    </row>
    <row r="389" spans="1:5" hidden="1" x14ac:dyDescent="0.2">
      <c r="A389" s="2">
        <v>2</v>
      </c>
      <c r="B389">
        <v>9</v>
      </c>
      <c r="C389">
        <v>1</v>
      </c>
    </row>
    <row r="390" spans="1:5" hidden="1" x14ac:dyDescent="0.2">
      <c r="A390" s="2">
        <v>2</v>
      </c>
      <c r="C390" t="s">
        <v>80</v>
      </c>
      <c r="D390">
        <v>0.82</v>
      </c>
      <c r="E390">
        <v>36.5</v>
      </c>
    </row>
    <row r="391" spans="1:5" hidden="1" x14ac:dyDescent="0.2">
      <c r="A391" s="2">
        <v>2</v>
      </c>
      <c r="B391">
        <v>3</v>
      </c>
      <c r="C391">
        <v>1</v>
      </c>
    </row>
    <row r="392" spans="1:5" hidden="1" x14ac:dyDescent="0.2">
      <c r="A392" s="2">
        <v>2</v>
      </c>
      <c r="B392">
        <v>1</v>
      </c>
      <c r="C392">
        <v>1</v>
      </c>
    </row>
    <row r="393" spans="1:5" hidden="1" x14ac:dyDescent="0.2">
      <c r="A393" s="2">
        <v>2</v>
      </c>
      <c r="C393" t="s">
        <v>81</v>
      </c>
      <c r="D393">
        <v>3.4940000000000002</v>
      </c>
      <c r="E393">
        <v>485.1</v>
      </c>
    </row>
    <row r="394" spans="1:5" hidden="1" x14ac:dyDescent="0.2">
      <c r="A394" s="2">
        <v>2</v>
      </c>
      <c r="B394">
        <v>3</v>
      </c>
      <c r="C394">
        <v>1</v>
      </c>
    </row>
    <row r="395" spans="1:5" hidden="1" x14ac:dyDescent="0.2">
      <c r="A395" s="2">
        <v>2</v>
      </c>
      <c r="B395">
        <v>53</v>
      </c>
      <c r="C395">
        <v>1</v>
      </c>
    </row>
    <row r="396" spans="1:5" hidden="1" x14ac:dyDescent="0.2">
      <c r="A396" s="2">
        <v>2</v>
      </c>
      <c r="C396" t="s">
        <v>82</v>
      </c>
      <c r="D396">
        <v>2.0129999999999999</v>
      </c>
      <c r="E396">
        <v>73.599999999999994</v>
      </c>
    </row>
    <row r="397" spans="1:5" hidden="1" x14ac:dyDescent="0.2">
      <c r="A397" s="2">
        <v>2</v>
      </c>
      <c r="B397">
        <v>3</v>
      </c>
      <c r="C397">
        <v>2</v>
      </c>
    </row>
    <row r="398" spans="1:5" hidden="1" x14ac:dyDescent="0.2">
      <c r="A398" s="2">
        <v>2</v>
      </c>
      <c r="B398">
        <v>8</v>
      </c>
      <c r="C398">
        <v>1</v>
      </c>
    </row>
    <row r="399" spans="1:5" x14ac:dyDescent="0.2">
      <c r="A399" s="2">
        <v>3</v>
      </c>
      <c r="B399" t="s">
        <v>169</v>
      </c>
      <c r="C399" t="s">
        <v>199</v>
      </c>
      <c r="D399">
        <v>2.44</v>
      </c>
      <c r="E399">
        <v>94.6</v>
      </c>
    </row>
    <row r="400" spans="1:5" x14ac:dyDescent="0.2">
      <c r="A400" s="2">
        <v>3</v>
      </c>
      <c r="B400">
        <v>3</v>
      </c>
      <c r="C400">
        <v>2</v>
      </c>
    </row>
    <row r="401" spans="1:5" x14ac:dyDescent="0.2">
      <c r="A401" s="2">
        <v>3</v>
      </c>
      <c r="B401">
        <v>5</v>
      </c>
      <c r="C401">
        <v>4</v>
      </c>
    </row>
    <row r="402" spans="1:5" x14ac:dyDescent="0.2">
      <c r="A402" s="2">
        <v>3</v>
      </c>
      <c r="B402">
        <v>8</v>
      </c>
      <c r="C402">
        <v>7</v>
      </c>
    </row>
    <row r="403" spans="1:5" hidden="1" x14ac:dyDescent="0.2">
      <c r="A403" s="2">
        <v>9</v>
      </c>
      <c r="C403" t="s">
        <v>84</v>
      </c>
      <c r="D403">
        <v>1.04</v>
      </c>
      <c r="E403">
        <v>75.3</v>
      </c>
    </row>
    <row r="404" spans="1:5" hidden="1" x14ac:dyDescent="0.2">
      <c r="A404" s="2">
        <v>9</v>
      </c>
      <c r="B404">
        <v>1</v>
      </c>
      <c r="C404">
        <v>0.105</v>
      </c>
    </row>
    <row r="405" spans="1:5" hidden="1" x14ac:dyDescent="0.2">
      <c r="A405" s="2">
        <v>9</v>
      </c>
      <c r="B405">
        <v>6</v>
      </c>
      <c r="C405">
        <v>8.3000000000000004E-2</v>
      </c>
    </row>
    <row r="406" spans="1:5" hidden="1" x14ac:dyDescent="0.2">
      <c r="A406" s="2">
        <v>9</v>
      </c>
      <c r="B406">
        <v>7</v>
      </c>
      <c r="C406">
        <v>2.3E-2</v>
      </c>
    </row>
    <row r="407" spans="1:5" hidden="1" x14ac:dyDescent="0.2">
      <c r="A407" s="2">
        <v>9</v>
      </c>
      <c r="B407">
        <v>8</v>
      </c>
      <c r="C407">
        <v>0.77900000000000003</v>
      </c>
    </row>
    <row r="408" spans="1:5" hidden="1" x14ac:dyDescent="0.2">
      <c r="A408" s="2">
        <v>9</v>
      </c>
      <c r="B408">
        <v>11</v>
      </c>
      <c r="C408">
        <v>2E-3</v>
      </c>
    </row>
    <row r="409" spans="1:5" hidden="1" x14ac:dyDescent="0.2">
      <c r="A409" s="2">
        <v>9</v>
      </c>
      <c r="B409">
        <v>15</v>
      </c>
      <c r="C409">
        <v>1E-3</v>
      </c>
    </row>
    <row r="410" spans="1:5" hidden="1" x14ac:dyDescent="0.2">
      <c r="A410" s="2">
        <v>9</v>
      </c>
      <c r="B410">
        <v>16</v>
      </c>
      <c r="C410">
        <v>2E-3</v>
      </c>
    </row>
    <row r="411" spans="1:5" hidden="1" x14ac:dyDescent="0.2">
      <c r="A411" s="2">
        <v>9</v>
      </c>
      <c r="B411">
        <v>17</v>
      </c>
      <c r="C411">
        <v>3.0000000000000001E-3</v>
      </c>
    </row>
    <row r="412" spans="1:5" hidden="1" x14ac:dyDescent="0.2">
      <c r="A412" s="2">
        <v>9</v>
      </c>
      <c r="B412">
        <v>19</v>
      </c>
      <c r="C412">
        <v>2E-3</v>
      </c>
    </row>
    <row r="413" spans="1:5" hidden="1" x14ac:dyDescent="0.2">
      <c r="A413" s="2">
        <v>5</v>
      </c>
      <c r="C413" t="s">
        <v>85</v>
      </c>
      <c r="D413">
        <v>1.05</v>
      </c>
      <c r="E413">
        <v>67.900000000000006</v>
      </c>
    </row>
    <row r="414" spans="1:5" hidden="1" x14ac:dyDescent="0.2">
      <c r="A414" s="2">
        <v>5</v>
      </c>
      <c r="B414">
        <v>1</v>
      </c>
      <c r="C414">
        <v>0.114318</v>
      </c>
    </row>
    <row r="415" spans="1:5" hidden="1" x14ac:dyDescent="0.2">
      <c r="A415" s="2">
        <v>5</v>
      </c>
      <c r="B415">
        <v>6</v>
      </c>
      <c r="C415">
        <v>0.65582399999999996</v>
      </c>
    </row>
    <row r="416" spans="1:5" hidden="1" x14ac:dyDescent="0.2">
      <c r="A416" s="2">
        <v>5</v>
      </c>
      <c r="B416">
        <v>8</v>
      </c>
      <c r="C416">
        <v>9.2183100000000004E-2</v>
      </c>
    </row>
    <row r="417" spans="1:5" hidden="1" x14ac:dyDescent="0.2">
      <c r="A417" s="2">
        <v>5</v>
      </c>
      <c r="B417">
        <v>12</v>
      </c>
      <c r="C417">
        <v>0.134792</v>
      </c>
    </row>
    <row r="418" spans="1:5" hidden="1" x14ac:dyDescent="0.2">
      <c r="A418" s="2">
        <v>5</v>
      </c>
      <c r="B418">
        <v>20</v>
      </c>
      <c r="C418">
        <v>2.8830000000000001E-3</v>
      </c>
    </row>
    <row r="419" spans="1:5" x14ac:dyDescent="0.2">
      <c r="A419" s="2">
        <v>3</v>
      </c>
      <c r="B419" t="s">
        <v>169</v>
      </c>
      <c r="C419" t="s">
        <v>200</v>
      </c>
      <c r="D419">
        <v>2.9580000000000002</v>
      </c>
      <c r="E419">
        <v>118</v>
      </c>
    </row>
    <row r="420" spans="1:5" x14ac:dyDescent="0.2">
      <c r="A420" s="2">
        <v>3</v>
      </c>
      <c r="B420">
        <v>12</v>
      </c>
      <c r="C420">
        <v>1</v>
      </c>
    </row>
    <row r="421" spans="1:5" x14ac:dyDescent="0.2">
      <c r="A421" s="2">
        <v>3</v>
      </c>
      <c r="B421">
        <v>6</v>
      </c>
      <c r="C421">
        <v>1</v>
      </c>
    </row>
    <row r="422" spans="1:5" x14ac:dyDescent="0.2">
      <c r="A422" s="2">
        <v>3</v>
      </c>
      <c r="B422">
        <v>8</v>
      </c>
      <c r="C422">
        <v>3</v>
      </c>
    </row>
    <row r="423" spans="1:5" hidden="1" x14ac:dyDescent="0.2">
      <c r="A423" s="2">
        <v>2</v>
      </c>
      <c r="B423" t="s">
        <v>174</v>
      </c>
      <c r="C423" t="s">
        <v>201</v>
      </c>
      <c r="D423">
        <v>3</v>
      </c>
      <c r="E423">
        <v>134.30000000000001</v>
      </c>
    </row>
    <row r="424" spans="1:5" hidden="1" x14ac:dyDescent="0.2">
      <c r="A424" s="2">
        <v>2</v>
      </c>
      <c r="B424">
        <v>12</v>
      </c>
      <c r="C424">
        <v>1</v>
      </c>
    </row>
    <row r="425" spans="1:5" hidden="1" x14ac:dyDescent="0.2">
      <c r="A425" s="2">
        <v>2</v>
      </c>
      <c r="B425">
        <v>9</v>
      </c>
      <c r="C425">
        <v>2</v>
      </c>
    </row>
    <row r="426" spans="1:5" hidden="1" x14ac:dyDescent="0.2">
      <c r="A426" s="2">
        <v>2</v>
      </c>
      <c r="C426" t="s">
        <v>88</v>
      </c>
      <c r="D426">
        <v>3.58</v>
      </c>
      <c r="E426">
        <v>143.80000000000001</v>
      </c>
    </row>
    <row r="427" spans="1:5" hidden="1" x14ac:dyDescent="0.2">
      <c r="A427" s="2">
        <v>2</v>
      </c>
      <c r="B427">
        <v>12</v>
      </c>
      <c r="C427">
        <v>1</v>
      </c>
    </row>
    <row r="428" spans="1:5" hidden="1" x14ac:dyDescent="0.2">
      <c r="A428" s="2">
        <v>2</v>
      </c>
      <c r="B428">
        <v>8</v>
      </c>
      <c r="C428">
        <v>1</v>
      </c>
    </row>
    <row r="429" spans="1:5" x14ac:dyDescent="0.2">
      <c r="A429" s="2">
        <v>3</v>
      </c>
      <c r="B429" t="s">
        <v>202</v>
      </c>
      <c r="C429" t="s">
        <v>203</v>
      </c>
      <c r="D429">
        <v>2.5299999999999998</v>
      </c>
      <c r="E429">
        <v>108.3</v>
      </c>
    </row>
    <row r="430" spans="1:5" x14ac:dyDescent="0.2">
      <c r="A430" s="2">
        <v>3</v>
      </c>
      <c r="B430">
        <v>12</v>
      </c>
      <c r="C430">
        <v>1</v>
      </c>
    </row>
    <row r="431" spans="1:5" x14ac:dyDescent="0.2">
      <c r="A431" s="2">
        <v>3</v>
      </c>
      <c r="B431">
        <v>5</v>
      </c>
      <c r="C431">
        <v>4</v>
      </c>
    </row>
    <row r="432" spans="1:5" x14ac:dyDescent="0.2">
      <c r="A432" s="2">
        <v>3</v>
      </c>
      <c r="B432">
        <v>8</v>
      </c>
      <c r="C432">
        <v>7</v>
      </c>
    </row>
    <row r="433" spans="1:5" hidden="1" x14ac:dyDescent="0.2">
      <c r="A433" s="2">
        <v>2</v>
      </c>
      <c r="C433" t="s">
        <v>90</v>
      </c>
      <c r="D433">
        <v>6.36</v>
      </c>
      <c r="E433">
        <v>684.5</v>
      </c>
    </row>
    <row r="434" spans="1:5" hidden="1" x14ac:dyDescent="0.2">
      <c r="A434" s="2">
        <v>2</v>
      </c>
      <c r="B434">
        <v>80</v>
      </c>
      <c r="C434">
        <v>1</v>
      </c>
    </row>
    <row r="435" spans="1:5" hidden="1" x14ac:dyDescent="0.2">
      <c r="A435" s="2">
        <v>2</v>
      </c>
      <c r="B435">
        <v>53</v>
      </c>
      <c r="C435">
        <v>2</v>
      </c>
    </row>
    <row r="436" spans="1:5" hidden="1" x14ac:dyDescent="0.2">
      <c r="A436" s="2">
        <v>2</v>
      </c>
      <c r="C436" t="s">
        <v>91</v>
      </c>
      <c r="D436">
        <v>6.6715100000000005E-4</v>
      </c>
      <c r="E436">
        <v>41.7</v>
      </c>
    </row>
    <row r="437" spans="1:5" hidden="1" x14ac:dyDescent="0.2">
      <c r="A437" s="2">
        <v>2</v>
      </c>
      <c r="B437">
        <v>6</v>
      </c>
      <c r="C437">
        <v>1</v>
      </c>
    </row>
    <row r="438" spans="1:5" hidden="1" x14ac:dyDescent="0.2">
      <c r="A438" s="2">
        <v>2</v>
      </c>
      <c r="B438">
        <v>1</v>
      </c>
      <c r="C438">
        <v>4</v>
      </c>
    </row>
    <row r="439" spans="1:5" x14ac:dyDescent="0.2">
      <c r="A439" s="2">
        <v>3</v>
      </c>
      <c r="C439" t="s">
        <v>92</v>
      </c>
      <c r="D439">
        <v>0.79139999999999999</v>
      </c>
      <c r="E439">
        <v>67.599999999999994</v>
      </c>
    </row>
    <row r="440" spans="1:5" x14ac:dyDescent="0.2">
      <c r="A440" s="2">
        <v>3</v>
      </c>
      <c r="B440">
        <v>6</v>
      </c>
      <c r="C440">
        <v>1</v>
      </c>
    </row>
    <row r="441" spans="1:5" x14ac:dyDescent="0.2">
      <c r="A441" s="2">
        <v>3</v>
      </c>
      <c r="B441">
        <v>1</v>
      </c>
      <c r="C441">
        <v>4</v>
      </c>
    </row>
    <row r="442" spans="1:5" x14ac:dyDescent="0.2">
      <c r="A442" s="2">
        <v>3</v>
      </c>
      <c r="B442">
        <v>8</v>
      </c>
      <c r="C442">
        <v>1</v>
      </c>
    </row>
    <row r="443" spans="1:5" hidden="1" x14ac:dyDescent="0.2">
      <c r="A443" s="2">
        <v>5</v>
      </c>
      <c r="C443" t="s">
        <v>93</v>
      </c>
      <c r="D443">
        <v>0.99</v>
      </c>
      <c r="E443">
        <v>60.9</v>
      </c>
    </row>
    <row r="444" spans="1:5" hidden="1" x14ac:dyDescent="0.2">
      <c r="A444" s="2">
        <v>5</v>
      </c>
      <c r="B444">
        <v>1</v>
      </c>
      <c r="C444">
        <v>0.13403999999999999</v>
      </c>
    </row>
    <row r="445" spans="1:5" hidden="1" x14ac:dyDescent="0.2">
      <c r="A445" s="2">
        <v>5</v>
      </c>
      <c r="B445">
        <v>6</v>
      </c>
      <c r="C445">
        <v>0.77795999999999998</v>
      </c>
    </row>
    <row r="446" spans="1:5" hidden="1" x14ac:dyDescent="0.2">
      <c r="A446" s="2">
        <v>5</v>
      </c>
      <c r="B446">
        <v>8</v>
      </c>
      <c r="C446">
        <v>3.5020000000000003E-2</v>
      </c>
    </row>
    <row r="447" spans="1:5" hidden="1" x14ac:dyDescent="0.2">
      <c r="A447" s="2">
        <v>5</v>
      </c>
      <c r="B447">
        <v>12</v>
      </c>
      <c r="C447">
        <v>3.8594000000000003E-2</v>
      </c>
    </row>
    <row r="448" spans="1:5" hidden="1" x14ac:dyDescent="0.2">
      <c r="A448" s="2">
        <v>5</v>
      </c>
      <c r="B448">
        <v>22</v>
      </c>
      <c r="C448">
        <v>1.4385999999999999E-2</v>
      </c>
    </row>
    <row r="449" spans="1:5" hidden="1" x14ac:dyDescent="0.2">
      <c r="A449" s="2">
        <v>6</v>
      </c>
      <c r="C449" t="s">
        <v>94</v>
      </c>
      <c r="D449">
        <v>1</v>
      </c>
      <c r="E449">
        <v>75.099999999999994</v>
      </c>
    </row>
    <row r="450" spans="1:5" hidden="1" x14ac:dyDescent="0.2">
      <c r="A450" s="2">
        <v>6</v>
      </c>
      <c r="B450">
        <v>1</v>
      </c>
      <c r="C450">
        <v>8.1192E-2</v>
      </c>
    </row>
    <row r="451" spans="1:5" hidden="1" x14ac:dyDescent="0.2">
      <c r="A451" s="2">
        <v>6</v>
      </c>
      <c r="B451">
        <v>6</v>
      </c>
      <c r="C451">
        <v>0.58344200000000002</v>
      </c>
    </row>
    <row r="452" spans="1:5" hidden="1" x14ac:dyDescent="0.2">
      <c r="A452" s="2">
        <v>6</v>
      </c>
      <c r="B452">
        <v>7</v>
      </c>
      <c r="C452">
        <v>1.7798000000000001E-2</v>
      </c>
    </row>
    <row r="453" spans="1:5" hidden="1" x14ac:dyDescent="0.2">
      <c r="A453" s="2">
        <v>6</v>
      </c>
      <c r="B453">
        <v>8</v>
      </c>
      <c r="C453">
        <v>0.18638099999999999</v>
      </c>
    </row>
    <row r="454" spans="1:5" hidden="1" x14ac:dyDescent="0.2">
      <c r="A454" s="2">
        <v>6</v>
      </c>
      <c r="B454">
        <v>12</v>
      </c>
      <c r="C454">
        <v>0.13028699999999999</v>
      </c>
    </row>
    <row r="455" spans="1:5" hidden="1" x14ac:dyDescent="0.2">
      <c r="A455" s="2">
        <v>6</v>
      </c>
      <c r="B455">
        <v>17</v>
      </c>
      <c r="C455">
        <v>8.9999999999999998E-4</v>
      </c>
    </row>
    <row r="456" spans="1:5" hidden="1" x14ac:dyDescent="0.2">
      <c r="A456" s="2">
        <v>9</v>
      </c>
      <c r="B456" t="s">
        <v>204</v>
      </c>
      <c r="C456" t="s">
        <v>205</v>
      </c>
      <c r="D456">
        <v>1.05</v>
      </c>
      <c r="E456">
        <v>75.3</v>
      </c>
    </row>
    <row r="457" spans="1:5" hidden="1" x14ac:dyDescent="0.2">
      <c r="A457" s="2">
        <v>9</v>
      </c>
      <c r="B457">
        <v>1</v>
      </c>
      <c r="C457">
        <v>0.10199999999999999</v>
      </c>
    </row>
    <row r="458" spans="1:5" hidden="1" x14ac:dyDescent="0.2">
      <c r="A458" s="2">
        <v>9</v>
      </c>
      <c r="B458">
        <v>6</v>
      </c>
      <c r="C458">
        <v>0.14299999999999999</v>
      </c>
    </row>
    <row r="459" spans="1:5" hidden="1" x14ac:dyDescent="0.2">
      <c r="A459" s="2">
        <v>9</v>
      </c>
      <c r="B459">
        <v>7</v>
      </c>
      <c r="C459">
        <v>3.4000000000000002E-2</v>
      </c>
    </row>
    <row r="460" spans="1:5" hidden="1" x14ac:dyDescent="0.2">
      <c r="A460" s="2">
        <v>9</v>
      </c>
      <c r="B460">
        <v>8</v>
      </c>
      <c r="C460">
        <v>0.71</v>
      </c>
    </row>
    <row r="461" spans="1:5" hidden="1" x14ac:dyDescent="0.2">
      <c r="A461" s="2">
        <v>9</v>
      </c>
      <c r="B461">
        <v>11</v>
      </c>
      <c r="C461">
        <v>1E-3</v>
      </c>
    </row>
    <row r="462" spans="1:5" hidden="1" x14ac:dyDescent="0.2">
      <c r="A462" s="2">
        <v>9</v>
      </c>
      <c r="B462">
        <v>15</v>
      </c>
      <c r="C462">
        <v>2E-3</v>
      </c>
    </row>
    <row r="463" spans="1:5" hidden="1" x14ac:dyDescent="0.2">
      <c r="A463" s="2">
        <v>9</v>
      </c>
      <c r="B463">
        <v>16</v>
      </c>
      <c r="C463">
        <v>3.0000000000000001E-3</v>
      </c>
    </row>
    <row r="464" spans="1:5" hidden="1" x14ac:dyDescent="0.2">
      <c r="A464" s="2">
        <v>9</v>
      </c>
      <c r="B464">
        <v>17</v>
      </c>
      <c r="C464">
        <v>1E-3</v>
      </c>
    </row>
    <row r="465" spans="1:5" hidden="1" x14ac:dyDescent="0.2">
      <c r="A465" s="2">
        <v>9</v>
      </c>
      <c r="B465">
        <v>19</v>
      </c>
      <c r="C465">
        <v>4.0000000000000001E-3</v>
      </c>
    </row>
    <row r="466" spans="1:5" hidden="1" x14ac:dyDescent="0.2">
      <c r="A466" s="2">
        <v>8</v>
      </c>
      <c r="B466" t="s">
        <v>204</v>
      </c>
      <c r="C466" t="s">
        <v>206</v>
      </c>
      <c r="D466">
        <v>1.04</v>
      </c>
      <c r="E466">
        <v>74.7</v>
      </c>
    </row>
    <row r="467" spans="1:5" hidden="1" x14ac:dyDescent="0.2">
      <c r="A467" s="2">
        <v>8</v>
      </c>
      <c r="B467">
        <v>1</v>
      </c>
      <c r="C467">
        <v>0.102102</v>
      </c>
    </row>
    <row r="468" spans="1:5" hidden="1" x14ac:dyDescent="0.2">
      <c r="A468" s="2">
        <v>8</v>
      </c>
      <c r="B468">
        <v>6</v>
      </c>
      <c r="C468">
        <v>0.123123</v>
      </c>
    </row>
    <row r="469" spans="1:5" hidden="1" x14ac:dyDescent="0.2">
      <c r="A469" s="2">
        <v>8</v>
      </c>
      <c r="B469">
        <v>7</v>
      </c>
      <c r="C469">
        <v>3.5034999999999997E-2</v>
      </c>
    </row>
    <row r="470" spans="1:5" hidden="1" x14ac:dyDescent="0.2">
      <c r="A470" s="2">
        <v>8</v>
      </c>
      <c r="B470">
        <v>8</v>
      </c>
      <c r="C470">
        <v>0.72972999999999999</v>
      </c>
    </row>
    <row r="471" spans="1:5" hidden="1" x14ac:dyDescent="0.2">
      <c r="A471" s="2">
        <v>8</v>
      </c>
      <c r="B471">
        <v>11</v>
      </c>
      <c r="C471">
        <v>1.0009999999999999E-3</v>
      </c>
    </row>
    <row r="472" spans="1:5" hidden="1" x14ac:dyDescent="0.2">
      <c r="A472" s="2">
        <v>8</v>
      </c>
      <c r="B472">
        <v>15</v>
      </c>
      <c r="C472">
        <v>2.0019999999999999E-3</v>
      </c>
    </row>
    <row r="473" spans="1:5" hidden="1" x14ac:dyDescent="0.2">
      <c r="A473" s="2">
        <v>8</v>
      </c>
      <c r="B473">
        <v>16</v>
      </c>
      <c r="C473">
        <v>4.0039999999999997E-3</v>
      </c>
    </row>
    <row r="474" spans="1:5" hidden="1" x14ac:dyDescent="0.2">
      <c r="A474" s="2">
        <v>8</v>
      </c>
      <c r="B474">
        <v>19</v>
      </c>
      <c r="C474">
        <v>3.003E-3</v>
      </c>
    </row>
    <row r="475" spans="1:5" hidden="1" x14ac:dyDescent="0.2">
      <c r="A475" s="2">
        <v>4</v>
      </c>
      <c r="B475" t="s">
        <v>169</v>
      </c>
      <c r="C475" t="s">
        <v>207</v>
      </c>
      <c r="D475">
        <v>1.1100000000000001</v>
      </c>
      <c r="E475">
        <v>74.3</v>
      </c>
    </row>
    <row r="476" spans="1:5" hidden="1" x14ac:dyDescent="0.2">
      <c r="A476" s="2">
        <v>4</v>
      </c>
      <c r="B476">
        <v>1</v>
      </c>
      <c r="C476">
        <v>9.8234100000000005E-2</v>
      </c>
    </row>
    <row r="477" spans="1:5" hidden="1" x14ac:dyDescent="0.2">
      <c r="A477" s="2">
        <v>4</v>
      </c>
      <c r="B477">
        <v>6</v>
      </c>
      <c r="C477">
        <v>0.15621399999999999</v>
      </c>
    </row>
    <row r="478" spans="1:5" hidden="1" x14ac:dyDescent="0.2">
      <c r="A478" s="2">
        <v>4</v>
      </c>
      <c r="B478">
        <v>7</v>
      </c>
      <c r="C478">
        <v>3.5451000000000003E-2</v>
      </c>
    </row>
    <row r="479" spans="1:5" hidden="1" x14ac:dyDescent="0.2">
      <c r="A479" s="2">
        <v>4</v>
      </c>
      <c r="B479">
        <v>8</v>
      </c>
      <c r="C479">
        <v>0.71010099999999998</v>
      </c>
    </row>
    <row r="480" spans="1:5" hidden="1" x14ac:dyDescent="0.2">
      <c r="A480" s="2">
        <v>4</v>
      </c>
      <c r="B480" t="s">
        <v>208</v>
      </c>
      <c r="C480" t="s">
        <v>209</v>
      </c>
      <c r="D480">
        <v>1.07</v>
      </c>
      <c r="E480">
        <v>74.2</v>
      </c>
    </row>
    <row r="481" spans="1:5" hidden="1" x14ac:dyDescent="0.2">
      <c r="A481" s="2">
        <v>4</v>
      </c>
      <c r="B481">
        <v>1</v>
      </c>
      <c r="C481">
        <v>0.101969</v>
      </c>
    </row>
    <row r="482" spans="1:5" hidden="1" x14ac:dyDescent="0.2">
      <c r="A482" s="2">
        <v>4</v>
      </c>
      <c r="B482">
        <v>6</v>
      </c>
      <c r="C482">
        <v>0.120058</v>
      </c>
    </row>
    <row r="483" spans="1:5" hidden="1" x14ac:dyDescent="0.2">
      <c r="A483" s="2">
        <v>4</v>
      </c>
      <c r="B483">
        <v>7</v>
      </c>
      <c r="C483">
        <v>3.5451000000000003E-2</v>
      </c>
    </row>
    <row r="484" spans="1:5" hidden="1" x14ac:dyDescent="0.2">
      <c r="A484" s="2">
        <v>4</v>
      </c>
      <c r="B484">
        <v>8</v>
      </c>
      <c r="C484">
        <v>0.74252200000000002</v>
      </c>
    </row>
    <row r="485" spans="1:5" hidden="1" x14ac:dyDescent="0.2">
      <c r="A485" s="2">
        <v>2</v>
      </c>
      <c r="C485" t="s">
        <v>95</v>
      </c>
      <c r="D485">
        <v>1.145</v>
      </c>
      <c r="E485">
        <v>68.400000000000006</v>
      </c>
    </row>
    <row r="486" spans="1:5" hidden="1" x14ac:dyDescent="0.2">
      <c r="A486" s="2">
        <v>2</v>
      </c>
      <c r="B486">
        <v>6</v>
      </c>
      <c r="C486">
        <v>10</v>
      </c>
    </row>
    <row r="487" spans="1:5" hidden="1" x14ac:dyDescent="0.2">
      <c r="A487" s="2">
        <v>2</v>
      </c>
      <c r="B487">
        <v>1</v>
      </c>
      <c r="C487">
        <v>8</v>
      </c>
    </row>
    <row r="488" spans="1:5" hidden="1" x14ac:dyDescent="0.2">
      <c r="A488" s="2">
        <v>4</v>
      </c>
      <c r="C488" t="s">
        <v>96</v>
      </c>
      <c r="D488">
        <v>1.1986699999999999</v>
      </c>
      <c r="E488">
        <v>75.8</v>
      </c>
    </row>
    <row r="489" spans="1:5" hidden="1" x14ac:dyDescent="0.2">
      <c r="A489" s="2">
        <v>4</v>
      </c>
      <c r="B489">
        <v>6</v>
      </c>
      <c r="C489">
        <v>6</v>
      </c>
    </row>
    <row r="490" spans="1:5" hidden="1" x14ac:dyDescent="0.2">
      <c r="A490" s="2">
        <v>4</v>
      </c>
      <c r="B490">
        <v>1</v>
      </c>
      <c r="C490">
        <v>5</v>
      </c>
    </row>
    <row r="491" spans="1:5" hidden="1" x14ac:dyDescent="0.2">
      <c r="A491" s="2">
        <v>4</v>
      </c>
      <c r="B491">
        <v>7</v>
      </c>
      <c r="C491">
        <v>1</v>
      </c>
    </row>
    <row r="492" spans="1:5" hidden="1" x14ac:dyDescent="0.2">
      <c r="A492" s="2">
        <v>4</v>
      </c>
      <c r="B492">
        <v>8</v>
      </c>
      <c r="C492">
        <v>2</v>
      </c>
    </row>
    <row r="493" spans="1:5" hidden="1" x14ac:dyDescent="0.2">
      <c r="A493" s="2">
        <v>2</v>
      </c>
      <c r="C493" t="s">
        <v>97</v>
      </c>
      <c r="D493">
        <v>1.8309400000000001E-3</v>
      </c>
      <c r="E493">
        <v>84.9</v>
      </c>
    </row>
    <row r="494" spans="1:5" hidden="1" x14ac:dyDescent="0.2">
      <c r="A494" s="2">
        <v>2</v>
      </c>
      <c r="B494">
        <v>7</v>
      </c>
      <c r="C494">
        <v>2</v>
      </c>
    </row>
    <row r="495" spans="1:5" hidden="1" x14ac:dyDescent="0.2">
      <c r="A495" s="2">
        <v>2</v>
      </c>
      <c r="B495">
        <v>8</v>
      </c>
      <c r="C495">
        <v>1</v>
      </c>
    </row>
    <row r="496" spans="1:5" hidden="1" x14ac:dyDescent="0.2">
      <c r="A496" s="2">
        <v>4</v>
      </c>
      <c r="C496" t="s">
        <v>98</v>
      </c>
      <c r="D496">
        <v>1.08</v>
      </c>
      <c r="E496">
        <v>64.3</v>
      </c>
    </row>
    <row r="497" spans="1:5" hidden="1" x14ac:dyDescent="0.2">
      <c r="A497" s="2">
        <v>4</v>
      </c>
      <c r="B497">
        <v>1</v>
      </c>
      <c r="C497">
        <v>0.103509</v>
      </c>
    </row>
    <row r="498" spans="1:5" hidden="1" x14ac:dyDescent="0.2">
      <c r="A498" s="2">
        <v>4</v>
      </c>
      <c r="B498">
        <v>6</v>
      </c>
      <c r="C498">
        <v>0.64841599999999999</v>
      </c>
    </row>
    <row r="499" spans="1:5" hidden="1" x14ac:dyDescent="0.2">
      <c r="A499" s="2">
        <v>4</v>
      </c>
      <c r="B499">
        <v>7</v>
      </c>
      <c r="C499">
        <v>9.9536100000000002E-2</v>
      </c>
    </row>
    <row r="500" spans="1:5" hidden="1" x14ac:dyDescent="0.2">
      <c r="A500" s="2">
        <v>4</v>
      </c>
      <c r="B500">
        <v>8</v>
      </c>
      <c r="C500">
        <v>0.148539</v>
      </c>
    </row>
    <row r="501" spans="1:5" hidden="1" x14ac:dyDescent="0.2">
      <c r="A501" s="2">
        <v>4</v>
      </c>
      <c r="C501" t="s">
        <v>99</v>
      </c>
      <c r="D501">
        <v>1.1399999999999999</v>
      </c>
      <c r="E501">
        <v>63.9</v>
      </c>
    </row>
    <row r="502" spans="1:5" hidden="1" x14ac:dyDescent="0.2">
      <c r="A502" s="2">
        <v>4</v>
      </c>
      <c r="B502">
        <v>6</v>
      </c>
      <c r="C502">
        <v>6</v>
      </c>
    </row>
    <row r="503" spans="1:5" hidden="1" x14ac:dyDescent="0.2">
      <c r="A503" s="2">
        <v>4</v>
      </c>
      <c r="B503">
        <v>1</v>
      </c>
      <c r="C503">
        <v>11</v>
      </c>
    </row>
    <row r="504" spans="1:5" hidden="1" x14ac:dyDescent="0.2">
      <c r="A504" s="2">
        <v>4</v>
      </c>
      <c r="B504">
        <v>7</v>
      </c>
      <c r="C504">
        <v>1</v>
      </c>
    </row>
    <row r="505" spans="1:5" hidden="1" x14ac:dyDescent="0.2">
      <c r="A505" s="2">
        <v>4</v>
      </c>
      <c r="B505">
        <v>8</v>
      </c>
      <c r="C505">
        <v>1</v>
      </c>
    </row>
    <row r="506" spans="1:5" hidden="1" x14ac:dyDescent="0.2">
      <c r="A506" s="2">
        <v>4</v>
      </c>
      <c r="C506" t="s">
        <v>100</v>
      </c>
      <c r="D506">
        <v>1.1399999999999999</v>
      </c>
      <c r="E506">
        <v>63.2</v>
      </c>
    </row>
    <row r="507" spans="1:5" hidden="1" x14ac:dyDescent="0.2">
      <c r="A507" s="2">
        <v>4</v>
      </c>
      <c r="B507">
        <v>1</v>
      </c>
      <c r="C507">
        <v>0.107062</v>
      </c>
    </row>
    <row r="508" spans="1:5" hidden="1" x14ac:dyDescent="0.2">
      <c r="A508" s="2">
        <v>4</v>
      </c>
      <c r="B508">
        <v>6</v>
      </c>
      <c r="C508">
        <v>0.68044899999999997</v>
      </c>
    </row>
    <row r="509" spans="1:5" hidden="1" x14ac:dyDescent="0.2">
      <c r="A509" s="2">
        <v>4</v>
      </c>
      <c r="B509">
        <v>7</v>
      </c>
      <c r="C509">
        <v>9.9188999999999999E-2</v>
      </c>
    </row>
    <row r="510" spans="1:5" hidden="1" x14ac:dyDescent="0.2">
      <c r="A510" s="2">
        <v>4</v>
      </c>
      <c r="B510">
        <v>8</v>
      </c>
      <c r="C510">
        <v>0.1133</v>
      </c>
    </row>
    <row r="511" spans="1:5" hidden="1" x14ac:dyDescent="0.2">
      <c r="A511" s="2">
        <v>4</v>
      </c>
      <c r="C511" t="s">
        <v>101</v>
      </c>
      <c r="D511">
        <v>1.425</v>
      </c>
      <c r="E511">
        <v>61.6</v>
      </c>
    </row>
    <row r="512" spans="1:5" hidden="1" x14ac:dyDescent="0.2">
      <c r="A512" s="2">
        <v>4</v>
      </c>
      <c r="B512">
        <v>1</v>
      </c>
      <c r="C512">
        <v>0.115476</v>
      </c>
    </row>
    <row r="513" spans="1:5" hidden="1" x14ac:dyDescent="0.2">
      <c r="A513" s="2">
        <v>4</v>
      </c>
      <c r="B513">
        <v>6</v>
      </c>
      <c r="C513">
        <v>0.72081799999999996</v>
      </c>
    </row>
    <row r="514" spans="1:5" hidden="1" x14ac:dyDescent="0.2">
      <c r="A514" s="2">
        <v>4</v>
      </c>
      <c r="B514">
        <v>7</v>
      </c>
      <c r="C514">
        <v>7.6416899999999996E-2</v>
      </c>
    </row>
    <row r="515" spans="1:5" hidden="1" x14ac:dyDescent="0.2">
      <c r="A515" s="2">
        <v>4</v>
      </c>
      <c r="B515">
        <v>8</v>
      </c>
      <c r="C515">
        <v>8.7288900000000003E-2</v>
      </c>
    </row>
    <row r="516" spans="1:5" hidden="1" x14ac:dyDescent="0.2">
      <c r="A516" s="2">
        <v>2</v>
      </c>
      <c r="C516" t="s">
        <v>102</v>
      </c>
      <c r="D516">
        <v>0.7026</v>
      </c>
      <c r="E516">
        <v>54.7</v>
      </c>
    </row>
    <row r="517" spans="1:5" hidden="1" x14ac:dyDescent="0.2">
      <c r="A517" s="2">
        <v>2</v>
      </c>
      <c r="B517">
        <v>6</v>
      </c>
      <c r="C517">
        <v>8</v>
      </c>
    </row>
    <row r="518" spans="1:5" hidden="1" x14ac:dyDescent="0.2">
      <c r="A518" s="2">
        <v>2</v>
      </c>
      <c r="B518">
        <v>1</v>
      </c>
      <c r="C518">
        <v>18</v>
      </c>
    </row>
    <row r="519" spans="1:5" hidden="1" x14ac:dyDescent="0.2">
      <c r="A519" s="2">
        <v>2</v>
      </c>
      <c r="C519" t="s">
        <v>103</v>
      </c>
      <c r="D519">
        <v>0.93</v>
      </c>
      <c r="E519">
        <v>55.9</v>
      </c>
    </row>
    <row r="520" spans="1:5" hidden="1" x14ac:dyDescent="0.2">
      <c r="A520" s="2">
        <v>2</v>
      </c>
      <c r="B520">
        <v>6</v>
      </c>
      <c r="C520">
        <v>25</v>
      </c>
    </row>
    <row r="521" spans="1:5" hidden="1" x14ac:dyDescent="0.2">
      <c r="A521" s="2">
        <v>2</v>
      </c>
      <c r="B521">
        <v>1</v>
      </c>
      <c r="C521">
        <v>52</v>
      </c>
    </row>
    <row r="522" spans="1:5" hidden="1" x14ac:dyDescent="0.2">
      <c r="A522" s="2">
        <v>2</v>
      </c>
      <c r="C522" t="s">
        <v>104</v>
      </c>
      <c r="D522">
        <v>0.62619999999999998</v>
      </c>
      <c r="E522">
        <v>53.6</v>
      </c>
    </row>
    <row r="523" spans="1:5" hidden="1" x14ac:dyDescent="0.2">
      <c r="A523" s="2">
        <v>2</v>
      </c>
      <c r="B523">
        <v>6</v>
      </c>
      <c r="C523">
        <v>5</v>
      </c>
    </row>
    <row r="524" spans="1:5" hidden="1" x14ac:dyDescent="0.2">
      <c r="A524" s="2">
        <v>2</v>
      </c>
      <c r="B524">
        <v>1</v>
      </c>
      <c r="C524">
        <v>12</v>
      </c>
    </row>
    <row r="525" spans="1:5" hidden="1" x14ac:dyDescent="0.2">
      <c r="A525" s="2">
        <v>8</v>
      </c>
      <c r="C525" t="s">
        <v>105</v>
      </c>
      <c r="D525">
        <v>3.8149999999999999</v>
      </c>
      <c r="E525">
        <v>331</v>
      </c>
    </row>
    <row r="526" spans="1:5" hidden="1" x14ac:dyDescent="0.2">
      <c r="A526" s="2">
        <v>8</v>
      </c>
      <c r="B526">
        <v>1</v>
      </c>
      <c r="C526">
        <v>1.41E-2</v>
      </c>
    </row>
    <row r="527" spans="1:5" hidden="1" x14ac:dyDescent="0.2">
      <c r="A527" s="2">
        <v>8</v>
      </c>
      <c r="B527">
        <v>6</v>
      </c>
      <c r="C527">
        <v>7.2261000000000006E-2</v>
      </c>
    </row>
    <row r="528" spans="1:5" hidden="1" x14ac:dyDescent="0.2">
      <c r="A528" s="2">
        <v>8</v>
      </c>
      <c r="B528">
        <v>7</v>
      </c>
      <c r="C528">
        <v>1.932E-2</v>
      </c>
    </row>
    <row r="529" spans="1:5" hidden="1" x14ac:dyDescent="0.2">
      <c r="A529" s="2">
        <v>8</v>
      </c>
      <c r="B529">
        <v>8</v>
      </c>
      <c r="C529">
        <v>6.6100999999999993E-2</v>
      </c>
    </row>
    <row r="530" spans="1:5" hidden="1" x14ac:dyDescent="0.2">
      <c r="A530" s="2">
        <v>8</v>
      </c>
      <c r="B530">
        <v>16</v>
      </c>
      <c r="C530">
        <v>1.89E-3</v>
      </c>
    </row>
    <row r="531" spans="1:5" hidden="1" x14ac:dyDescent="0.2">
      <c r="A531" s="2">
        <v>8</v>
      </c>
      <c r="B531">
        <v>35</v>
      </c>
      <c r="C531">
        <v>0.349103</v>
      </c>
    </row>
    <row r="532" spans="1:5" hidden="1" x14ac:dyDescent="0.2">
      <c r="A532" s="2">
        <v>8</v>
      </c>
      <c r="B532">
        <v>47</v>
      </c>
      <c r="C532">
        <v>0.474105</v>
      </c>
    </row>
    <row r="533" spans="1:5" hidden="1" x14ac:dyDescent="0.2">
      <c r="A533" s="2">
        <v>8</v>
      </c>
      <c r="B533">
        <v>53</v>
      </c>
      <c r="C533">
        <v>3.1199999999999999E-3</v>
      </c>
    </row>
    <row r="534" spans="1:5" hidden="1" x14ac:dyDescent="0.2">
      <c r="A534" s="2">
        <v>2</v>
      </c>
      <c r="B534" t="s">
        <v>210</v>
      </c>
      <c r="C534" t="s">
        <v>211</v>
      </c>
      <c r="D534">
        <v>1.032</v>
      </c>
      <c r="E534">
        <v>64.7</v>
      </c>
    </row>
    <row r="535" spans="1:5" hidden="1" x14ac:dyDescent="0.2">
      <c r="A535" s="2">
        <v>2</v>
      </c>
      <c r="B535">
        <v>6</v>
      </c>
      <c r="C535">
        <v>9</v>
      </c>
    </row>
    <row r="536" spans="1:5" hidden="1" x14ac:dyDescent="0.2">
      <c r="A536" s="2">
        <v>2</v>
      </c>
      <c r="B536">
        <v>1</v>
      </c>
      <c r="C536">
        <v>10</v>
      </c>
    </row>
    <row r="537" spans="1:5" hidden="1" x14ac:dyDescent="0.2">
      <c r="A537" s="2">
        <v>2</v>
      </c>
      <c r="B537" t="s">
        <v>172</v>
      </c>
      <c r="C537" t="s">
        <v>212</v>
      </c>
      <c r="D537">
        <v>11.46</v>
      </c>
      <c r="E537">
        <v>746.5</v>
      </c>
    </row>
    <row r="538" spans="1:5" hidden="1" x14ac:dyDescent="0.2">
      <c r="A538" s="2">
        <v>2</v>
      </c>
      <c r="B538">
        <v>94</v>
      </c>
      <c r="C538">
        <v>1</v>
      </c>
    </row>
    <row r="539" spans="1:5" hidden="1" x14ac:dyDescent="0.2">
      <c r="A539" s="2">
        <v>2</v>
      </c>
      <c r="B539">
        <v>8</v>
      </c>
      <c r="C539">
        <v>2</v>
      </c>
    </row>
    <row r="540" spans="1:5" x14ac:dyDescent="0.2">
      <c r="A540" s="2">
        <v>3</v>
      </c>
      <c r="B540" t="s">
        <v>172</v>
      </c>
      <c r="C540" t="s">
        <v>213</v>
      </c>
      <c r="D540">
        <v>1.17</v>
      </c>
      <c r="E540">
        <v>69.599999999999994</v>
      </c>
    </row>
    <row r="541" spans="1:5" x14ac:dyDescent="0.2">
      <c r="A541" s="2">
        <v>3</v>
      </c>
      <c r="B541">
        <v>6</v>
      </c>
      <c r="C541">
        <v>3</v>
      </c>
    </row>
    <row r="542" spans="1:5" x14ac:dyDescent="0.2">
      <c r="A542" s="2">
        <v>3</v>
      </c>
      <c r="B542">
        <v>1</v>
      </c>
      <c r="C542">
        <v>3</v>
      </c>
    </row>
    <row r="543" spans="1:5" x14ac:dyDescent="0.2">
      <c r="A543" s="2">
        <v>3</v>
      </c>
      <c r="B543">
        <v>7</v>
      </c>
      <c r="C543">
        <v>1</v>
      </c>
    </row>
    <row r="544" spans="1:5" x14ac:dyDescent="0.2">
      <c r="A544" s="2">
        <v>3</v>
      </c>
      <c r="C544" t="s">
        <v>108</v>
      </c>
      <c r="D544">
        <v>1.2</v>
      </c>
      <c r="E544">
        <v>73.099999999999994</v>
      </c>
    </row>
    <row r="545" spans="1:5" x14ac:dyDescent="0.2">
      <c r="A545" s="2">
        <v>3</v>
      </c>
      <c r="B545">
        <v>6</v>
      </c>
      <c r="C545">
        <v>16</v>
      </c>
    </row>
    <row r="546" spans="1:5" x14ac:dyDescent="0.2">
      <c r="A546" s="2">
        <v>3</v>
      </c>
      <c r="B546">
        <v>1</v>
      </c>
      <c r="C546">
        <v>14</v>
      </c>
    </row>
    <row r="547" spans="1:5" x14ac:dyDescent="0.2">
      <c r="A547" s="2">
        <v>3</v>
      </c>
      <c r="B547">
        <v>8</v>
      </c>
      <c r="C547">
        <v>3</v>
      </c>
    </row>
    <row r="548" spans="1:5" x14ac:dyDescent="0.2">
      <c r="A548" s="2">
        <v>3</v>
      </c>
      <c r="B548" t="s">
        <v>172</v>
      </c>
      <c r="C548" t="s">
        <v>214</v>
      </c>
      <c r="D548">
        <v>1.3</v>
      </c>
      <c r="E548">
        <v>81.7</v>
      </c>
    </row>
    <row r="549" spans="1:5" x14ac:dyDescent="0.2">
      <c r="A549" s="2">
        <v>3</v>
      </c>
      <c r="B549">
        <v>6</v>
      </c>
      <c r="C549">
        <v>8</v>
      </c>
    </row>
    <row r="550" spans="1:5" x14ac:dyDescent="0.2">
      <c r="A550" s="2">
        <v>3</v>
      </c>
      <c r="B550">
        <v>1</v>
      </c>
      <c r="C550">
        <v>7</v>
      </c>
    </row>
    <row r="551" spans="1:5" x14ac:dyDescent="0.2">
      <c r="A551" s="2">
        <v>3</v>
      </c>
      <c r="B551">
        <v>17</v>
      </c>
      <c r="C551">
        <v>1</v>
      </c>
    </row>
    <row r="552" spans="1:5" hidden="1" x14ac:dyDescent="0.2">
      <c r="A552" s="2">
        <v>2</v>
      </c>
      <c r="C552" t="s">
        <v>110</v>
      </c>
      <c r="D552">
        <v>0.94</v>
      </c>
      <c r="E552" t="s">
        <v>215</v>
      </c>
    </row>
    <row r="553" spans="1:5" hidden="1" x14ac:dyDescent="0.2">
      <c r="A553" s="2">
        <v>2</v>
      </c>
      <c r="B553">
        <v>6</v>
      </c>
      <c r="C553">
        <v>1</v>
      </c>
    </row>
    <row r="554" spans="1:5" hidden="1" x14ac:dyDescent="0.2">
      <c r="A554" s="2">
        <v>2</v>
      </c>
      <c r="B554">
        <v>1</v>
      </c>
      <c r="C554">
        <v>2</v>
      </c>
    </row>
    <row r="555" spans="1:5" x14ac:dyDescent="0.2">
      <c r="A555" s="2">
        <v>3</v>
      </c>
      <c r="C555" t="s">
        <v>111</v>
      </c>
      <c r="D555">
        <v>1.4</v>
      </c>
      <c r="E555">
        <v>78.7</v>
      </c>
    </row>
    <row r="556" spans="1:5" x14ac:dyDescent="0.2">
      <c r="A556" s="2">
        <v>3</v>
      </c>
      <c r="B556">
        <v>6</v>
      </c>
      <c r="C556">
        <v>10</v>
      </c>
    </row>
    <row r="557" spans="1:5" x14ac:dyDescent="0.2">
      <c r="A557" s="2">
        <v>3</v>
      </c>
      <c r="B557">
        <v>1</v>
      </c>
      <c r="C557">
        <v>8</v>
      </c>
    </row>
    <row r="558" spans="1:5" x14ac:dyDescent="0.2">
      <c r="A558" s="2">
        <v>3</v>
      </c>
      <c r="B558">
        <v>8</v>
      </c>
      <c r="C558">
        <v>4</v>
      </c>
    </row>
    <row r="559" spans="1:5" x14ac:dyDescent="0.2">
      <c r="A559" s="2">
        <v>3</v>
      </c>
      <c r="C559" t="s">
        <v>112</v>
      </c>
      <c r="D559">
        <v>1.19</v>
      </c>
      <c r="E559">
        <v>74</v>
      </c>
    </row>
    <row r="560" spans="1:5" x14ac:dyDescent="0.2">
      <c r="A560" s="2">
        <v>3</v>
      </c>
      <c r="B560">
        <v>6</v>
      </c>
      <c r="C560">
        <v>5</v>
      </c>
    </row>
    <row r="561" spans="1:5" x14ac:dyDescent="0.2">
      <c r="A561" s="2">
        <v>3</v>
      </c>
      <c r="B561">
        <v>1</v>
      </c>
      <c r="C561">
        <v>8</v>
      </c>
    </row>
    <row r="562" spans="1:5" x14ac:dyDescent="0.2">
      <c r="A562" s="2">
        <v>3</v>
      </c>
      <c r="B562">
        <v>8</v>
      </c>
      <c r="C562">
        <v>2</v>
      </c>
    </row>
    <row r="563" spans="1:5" x14ac:dyDescent="0.2">
      <c r="A563" s="2">
        <v>3</v>
      </c>
      <c r="C563" t="s">
        <v>113</v>
      </c>
      <c r="D563">
        <v>1.425</v>
      </c>
      <c r="E563">
        <v>77.400000000000006</v>
      </c>
    </row>
    <row r="564" spans="1:5" x14ac:dyDescent="0.2">
      <c r="A564" s="2">
        <v>3</v>
      </c>
      <c r="B564">
        <v>6</v>
      </c>
      <c r="C564">
        <v>1</v>
      </c>
    </row>
    <row r="565" spans="1:5" x14ac:dyDescent="0.2">
      <c r="A565" s="2">
        <v>3</v>
      </c>
      <c r="B565">
        <v>1</v>
      </c>
      <c r="C565">
        <v>2</v>
      </c>
    </row>
    <row r="566" spans="1:5" x14ac:dyDescent="0.2">
      <c r="A566" s="2">
        <v>3</v>
      </c>
      <c r="B566">
        <v>8</v>
      </c>
      <c r="C566">
        <v>1</v>
      </c>
    </row>
    <row r="567" spans="1:5" hidden="1" x14ac:dyDescent="0.2">
      <c r="A567" s="2">
        <v>2</v>
      </c>
      <c r="C567" t="s">
        <v>114</v>
      </c>
      <c r="D567">
        <v>0.9</v>
      </c>
      <c r="E567" t="s">
        <v>216</v>
      </c>
    </row>
    <row r="568" spans="1:5" hidden="1" x14ac:dyDescent="0.2">
      <c r="A568" s="2">
        <v>2</v>
      </c>
      <c r="B568">
        <v>6</v>
      </c>
      <c r="C568">
        <v>2</v>
      </c>
    </row>
    <row r="569" spans="1:5" hidden="1" x14ac:dyDescent="0.2">
      <c r="A569" s="2">
        <v>2</v>
      </c>
      <c r="B569">
        <v>1</v>
      </c>
      <c r="C569">
        <v>4</v>
      </c>
    </row>
    <row r="570" spans="1:5" hidden="1" x14ac:dyDescent="0.2">
      <c r="A570" s="2">
        <v>2</v>
      </c>
      <c r="C570" t="s">
        <v>115</v>
      </c>
      <c r="D570">
        <v>1.06</v>
      </c>
      <c r="E570">
        <v>68.7</v>
      </c>
    </row>
    <row r="571" spans="1:5" hidden="1" x14ac:dyDescent="0.2">
      <c r="A571" s="2">
        <v>2</v>
      </c>
      <c r="B571">
        <v>6</v>
      </c>
      <c r="C571">
        <v>8</v>
      </c>
    </row>
    <row r="572" spans="1:5" hidden="1" x14ac:dyDescent="0.2">
      <c r="A572" s="2">
        <v>2</v>
      </c>
      <c r="B572">
        <v>1</v>
      </c>
      <c r="C572">
        <v>8</v>
      </c>
    </row>
    <row r="573" spans="1:5" hidden="1" x14ac:dyDescent="0.2">
      <c r="A573" s="2">
        <v>2</v>
      </c>
      <c r="C573" t="s">
        <v>116</v>
      </c>
      <c r="D573">
        <v>2.2000000000000002</v>
      </c>
      <c r="E573">
        <v>99.1</v>
      </c>
    </row>
    <row r="574" spans="1:5" hidden="1" x14ac:dyDescent="0.2">
      <c r="A574" s="2">
        <v>2</v>
      </c>
      <c r="B574">
        <v>6</v>
      </c>
      <c r="C574">
        <v>2</v>
      </c>
    </row>
    <row r="575" spans="1:5" hidden="1" x14ac:dyDescent="0.2">
      <c r="A575" s="2">
        <v>2</v>
      </c>
      <c r="B575">
        <v>9</v>
      </c>
      <c r="C575">
        <v>4</v>
      </c>
    </row>
    <row r="576" spans="1:5" x14ac:dyDescent="0.2">
      <c r="A576" s="2">
        <v>3</v>
      </c>
      <c r="B576" t="s">
        <v>217</v>
      </c>
      <c r="C576" t="s">
        <v>218</v>
      </c>
      <c r="D576" t="s">
        <v>219</v>
      </c>
      <c r="E576">
        <v>120.7</v>
      </c>
    </row>
    <row r="577" spans="1:5" x14ac:dyDescent="0.2">
      <c r="A577" s="2">
        <v>3</v>
      </c>
      <c r="B577">
        <v>6</v>
      </c>
      <c r="C577">
        <v>2</v>
      </c>
    </row>
    <row r="578" spans="1:5" x14ac:dyDescent="0.2">
      <c r="A578" s="2">
        <v>3</v>
      </c>
      <c r="B578">
        <v>9</v>
      </c>
      <c r="C578">
        <v>3</v>
      </c>
    </row>
    <row r="579" spans="1:5" x14ac:dyDescent="0.2">
      <c r="A579" s="2">
        <v>3</v>
      </c>
      <c r="B579">
        <v>17</v>
      </c>
      <c r="C579">
        <v>1</v>
      </c>
    </row>
    <row r="580" spans="1:5" x14ac:dyDescent="0.2">
      <c r="A580" s="2">
        <v>3</v>
      </c>
      <c r="B580" t="s">
        <v>172</v>
      </c>
      <c r="C580" t="s">
        <v>220</v>
      </c>
      <c r="D580">
        <v>1.19</v>
      </c>
      <c r="E580">
        <v>73.7</v>
      </c>
    </row>
    <row r="581" spans="1:5" x14ac:dyDescent="0.2">
      <c r="A581" s="2">
        <v>3</v>
      </c>
      <c r="B581">
        <v>6</v>
      </c>
      <c r="C581">
        <v>4</v>
      </c>
    </row>
    <row r="582" spans="1:5" x14ac:dyDescent="0.2">
      <c r="A582" s="2">
        <v>3</v>
      </c>
      <c r="B582">
        <v>1</v>
      </c>
      <c r="C582">
        <v>6</v>
      </c>
    </row>
    <row r="583" spans="1:5" x14ac:dyDescent="0.2">
      <c r="A583" s="2">
        <v>3</v>
      </c>
      <c r="B583">
        <v>8</v>
      </c>
      <c r="C583">
        <v>2</v>
      </c>
    </row>
    <row r="584" spans="1:5" x14ac:dyDescent="0.2">
      <c r="A584" s="2">
        <v>3</v>
      </c>
      <c r="B584" t="s">
        <v>172</v>
      </c>
      <c r="C584" t="s">
        <v>221</v>
      </c>
      <c r="D584">
        <v>1.3</v>
      </c>
      <c r="E584">
        <v>69.7</v>
      </c>
    </row>
    <row r="585" spans="1:5" x14ac:dyDescent="0.2">
      <c r="A585" s="2">
        <v>3</v>
      </c>
      <c r="B585">
        <v>6</v>
      </c>
      <c r="C585">
        <v>2</v>
      </c>
    </row>
    <row r="586" spans="1:5" x14ac:dyDescent="0.2">
      <c r="A586" s="2">
        <v>3</v>
      </c>
      <c r="B586">
        <v>1</v>
      </c>
      <c r="C586">
        <v>4</v>
      </c>
    </row>
    <row r="587" spans="1:5" x14ac:dyDescent="0.2">
      <c r="A587" s="2">
        <v>3</v>
      </c>
      <c r="B587">
        <v>8</v>
      </c>
      <c r="C587">
        <v>1</v>
      </c>
    </row>
    <row r="588" spans="1:5" x14ac:dyDescent="0.2">
      <c r="A588" s="2">
        <v>3</v>
      </c>
      <c r="B588" t="s">
        <v>172</v>
      </c>
      <c r="C588" t="s">
        <v>222</v>
      </c>
      <c r="D588">
        <v>1.1200000000000001</v>
      </c>
      <c r="E588">
        <v>67.2</v>
      </c>
    </row>
    <row r="589" spans="1:5" x14ac:dyDescent="0.2">
      <c r="A589" s="2">
        <v>3</v>
      </c>
      <c r="B589">
        <v>6</v>
      </c>
      <c r="C589">
        <v>8</v>
      </c>
    </row>
    <row r="590" spans="1:5" x14ac:dyDescent="0.2">
      <c r="A590" s="2">
        <v>3</v>
      </c>
      <c r="B590">
        <v>1</v>
      </c>
      <c r="C590">
        <v>14</v>
      </c>
    </row>
    <row r="591" spans="1:5" x14ac:dyDescent="0.2">
      <c r="A591" s="2">
        <v>3</v>
      </c>
      <c r="B591">
        <v>8</v>
      </c>
      <c r="C591">
        <v>2</v>
      </c>
    </row>
    <row r="592" spans="1:5" x14ac:dyDescent="0.2">
      <c r="A592" s="2">
        <v>3</v>
      </c>
      <c r="B592" t="s">
        <v>174</v>
      </c>
      <c r="C592" t="s">
        <v>223</v>
      </c>
      <c r="D592">
        <v>1.3</v>
      </c>
      <c r="E592">
        <v>108.2</v>
      </c>
    </row>
    <row r="593" spans="1:5" x14ac:dyDescent="0.2">
      <c r="A593" s="2">
        <v>3</v>
      </c>
      <c r="B593">
        <v>6</v>
      </c>
      <c r="C593">
        <v>2</v>
      </c>
    </row>
    <row r="594" spans="1:5" x14ac:dyDescent="0.2">
      <c r="A594" s="2">
        <v>3</v>
      </c>
      <c r="B594">
        <v>1</v>
      </c>
      <c r="C594">
        <v>3</v>
      </c>
    </row>
    <row r="595" spans="1:5" x14ac:dyDescent="0.2">
      <c r="A595" s="2">
        <v>3</v>
      </c>
      <c r="B595">
        <v>17</v>
      </c>
      <c r="C595">
        <v>1</v>
      </c>
    </row>
    <row r="596" spans="1:5" x14ac:dyDescent="0.2">
      <c r="A596" s="2">
        <v>3</v>
      </c>
      <c r="B596" t="s">
        <v>217</v>
      </c>
      <c r="C596" t="s">
        <v>224</v>
      </c>
      <c r="D596">
        <v>1.7</v>
      </c>
      <c r="E596">
        <v>134.30000000000001</v>
      </c>
    </row>
    <row r="597" spans="1:5" x14ac:dyDescent="0.2">
      <c r="A597" s="2">
        <v>3</v>
      </c>
      <c r="B597">
        <v>6</v>
      </c>
      <c r="C597">
        <v>2</v>
      </c>
    </row>
    <row r="598" spans="1:5" x14ac:dyDescent="0.2">
      <c r="A598" s="2">
        <v>3</v>
      </c>
      <c r="B598">
        <v>1</v>
      </c>
      <c r="C598">
        <v>2</v>
      </c>
    </row>
    <row r="599" spans="1:5" x14ac:dyDescent="0.2">
      <c r="A599" s="2">
        <v>3</v>
      </c>
      <c r="B599">
        <v>17</v>
      </c>
      <c r="C599">
        <v>2</v>
      </c>
    </row>
    <row r="600" spans="1:5" x14ac:dyDescent="0.2">
      <c r="A600" s="2">
        <v>3</v>
      </c>
      <c r="B600" t="s">
        <v>217</v>
      </c>
      <c r="C600" t="s">
        <v>225</v>
      </c>
      <c r="D600">
        <v>1.76</v>
      </c>
      <c r="E600">
        <v>88.8</v>
      </c>
    </row>
    <row r="601" spans="1:5" x14ac:dyDescent="0.2">
      <c r="A601" s="2">
        <v>3</v>
      </c>
      <c r="B601">
        <v>6</v>
      </c>
      <c r="C601">
        <v>2</v>
      </c>
    </row>
    <row r="602" spans="1:5" x14ac:dyDescent="0.2">
      <c r="A602" s="2">
        <v>3</v>
      </c>
      <c r="B602">
        <v>1</v>
      </c>
      <c r="C602">
        <v>2</v>
      </c>
    </row>
    <row r="603" spans="1:5" x14ac:dyDescent="0.2">
      <c r="A603" s="2">
        <v>3</v>
      </c>
      <c r="B603">
        <v>9</v>
      </c>
      <c r="C603">
        <v>2</v>
      </c>
    </row>
    <row r="604" spans="1:5" hidden="1" x14ac:dyDescent="0.2">
      <c r="A604" s="2">
        <v>4</v>
      </c>
      <c r="B604" t="s">
        <v>226</v>
      </c>
      <c r="C604" t="s">
        <v>227</v>
      </c>
      <c r="D604">
        <v>1.25</v>
      </c>
      <c r="E604">
        <v>67.7</v>
      </c>
    </row>
    <row r="605" spans="1:5" hidden="1" x14ac:dyDescent="0.2">
      <c r="A605" s="2">
        <v>4</v>
      </c>
      <c r="B605">
        <v>6</v>
      </c>
      <c r="C605">
        <v>6</v>
      </c>
    </row>
    <row r="606" spans="1:5" hidden="1" x14ac:dyDescent="0.2">
      <c r="A606" s="2">
        <v>4</v>
      </c>
      <c r="B606">
        <v>1</v>
      </c>
      <c r="C606">
        <v>9</v>
      </c>
    </row>
    <row r="607" spans="1:5" hidden="1" x14ac:dyDescent="0.2">
      <c r="A607" s="2">
        <v>4</v>
      </c>
      <c r="B607">
        <v>7</v>
      </c>
      <c r="C607">
        <v>1</v>
      </c>
    </row>
    <row r="608" spans="1:5" hidden="1" x14ac:dyDescent="0.2">
      <c r="A608" s="2">
        <v>4</v>
      </c>
      <c r="B608">
        <v>8</v>
      </c>
      <c r="C608">
        <v>1</v>
      </c>
    </row>
    <row r="609" spans="1:5" hidden="1" x14ac:dyDescent="0.2">
      <c r="A609" s="2">
        <v>2</v>
      </c>
      <c r="C609" t="s">
        <v>124</v>
      </c>
      <c r="D609">
        <v>3.13</v>
      </c>
      <c r="E609">
        <v>431.9</v>
      </c>
    </row>
    <row r="610" spans="1:5" hidden="1" x14ac:dyDescent="0.2">
      <c r="A610" s="2">
        <v>2</v>
      </c>
      <c r="B610">
        <v>19</v>
      </c>
      <c r="C610">
        <v>1</v>
      </c>
    </row>
    <row r="611" spans="1:5" hidden="1" x14ac:dyDescent="0.2">
      <c r="A611" s="2">
        <v>2</v>
      </c>
      <c r="B611">
        <v>53</v>
      </c>
      <c r="C611">
        <v>1</v>
      </c>
    </row>
    <row r="612" spans="1:5" hidden="1" x14ac:dyDescent="0.2">
      <c r="A612" s="2">
        <v>2</v>
      </c>
      <c r="C612" t="s">
        <v>125</v>
      </c>
      <c r="D612">
        <v>2.3199999999999998</v>
      </c>
      <c r="E612">
        <v>189.9</v>
      </c>
    </row>
    <row r="613" spans="1:5" hidden="1" x14ac:dyDescent="0.2">
      <c r="A613" s="2">
        <v>2</v>
      </c>
      <c r="B613">
        <v>19</v>
      </c>
      <c r="C613">
        <v>2</v>
      </c>
    </row>
    <row r="614" spans="1:5" hidden="1" x14ac:dyDescent="0.2">
      <c r="A614" s="2">
        <v>2</v>
      </c>
      <c r="B614">
        <v>8</v>
      </c>
      <c r="C614">
        <v>1</v>
      </c>
    </row>
    <row r="615" spans="1:5" hidden="1" x14ac:dyDescent="0.2">
      <c r="A615" s="2">
        <v>2</v>
      </c>
      <c r="C615" t="s">
        <v>126</v>
      </c>
      <c r="D615">
        <v>1.8793900000000001E-3</v>
      </c>
      <c r="E615">
        <v>47.1</v>
      </c>
    </row>
    <row r="616" spans="1:5" hidden="1" x14ac:dyDescent="0.2">
      <c r="A616" s="2">
        <v>2</v>
      </c>
      <c r="B616">
        <v>6</v>
      </c>
      <c r="C616">
        <v>3</v>
      </c>
    </row>
    <row r="617" spans="1:5" hidden="1" x14ac:dyDescent="0.2">
      <c r="A617" s="2">
        <v>2</v>
      </c>
      <c r="B617">
        <v>1</v>
      </c>
      <c r="C617">
        <v>8</v>
      </c>
    </row>
    <row r="618" spans="1:5" hidden="1" x14ac:dyDescent="0.2">
      <c r="A618" s="2">
        <v>2</v>
      </c>
      <c r="C618" t="s">
        <v>127</v>
      </c>
      <c r="D618">
        <v>0.43</v>
      </c>
      <c r="E618">
        <v>52</v>
      </c>
    </row>
    <row r="619" spans="1:5" hidden="1" x14ac:dyDescent="0.2">
      <c r="A619" s="2">
        <v>2</v>
      </c>
      <c r="B619">
        <v>6</v>
      </c>
      <c r="C619">
        <v>3</v>
      </c>
    </row>
    <row r="620" spans="1:5" hidden="1" x14ac:dyDescent="0.2">
      <c r="A620" s="2">
        <v>2</v>
      </c>
      <c r="B620">
        <v>1</v>
      </c>
      <c r="C620">
        <v>8</v>
      </c>
    </row>
    <row r="621" spans="1:5" x14ac:dyDescent="0.2">
      <c r="A621" s="2">
        <v>3</v>
      </c>
      <c r="C621" t="s">
        <v>128</v>
      </c>
      <c r="D621">
        <v>0.80349999999999999</v>
      </c>
      <c r="E621">
        <v>61.1</v>
      </c>
    </row>
    <row r="622" spans="1:5" x14ac:dyDescent="0.2">
      <c r="A622" s="2">
        <v>3</v>
      </c>
      <c r="B622">
        <v>6</v>
      </c>
      <c r="C622">
        <v>3</v>
      </c>
    </row>
    <row r="623" spans="1:5" x14ac:dyDescent="0.2">
      <c r="A623" s="2">
        <v>3</v>
      </c>
      <c r="B623">
        <v>1</v>
      </c>
      <c r="C623">
        <v>8</v>
      </c>
    </row>
    <row r="624" spans="1:5" x14ac:dyDescent="0.2">
      <c r="A624" s="2">
        <v>3</v>
      </c>
      <c r="B624">
        <v>8</v>
      </c>
      <c r="C624">
        <v>1</v>
      </c>
    </row>
    <row r="625" spans="1:5" x14ac:dyDescent="0.2">
      <c r="A625" s="2">
        <v>3</v>
      </c>
      <c r="C625" t="s">
        <v>129</v>
      </c>
      <c r="D625">
        <v>0.9819</v>
      </c>
      <c r="E625">
        <v>66.2</v>
      </c>
    </row>
    <row r="626" spans="1:5" x14ac:dyDescent="0.2">
      <c r="A626" s="2">
        <v>3</v>
      </c>
      <c r="B626">
        <v>6</v>
      </c>
      <c r="C626">
        <v>5</v>
      </c>
    </row>
    <row r="627" spans="1:5" x14ac:dyDescent="0.2">
      <c r="A627" s="2">
        <v>3</v>
      </c>
      <c r="B627">
        <v>1</v>
      </c>
      <c r="C627">
        <v>5</v>
      </c>
    </row>
    <row r="628" spans="1:5" x14ac:dyDescent="0.2">
      <c r="A628" s="2">
        <v>3</v>
      </c>
      <c r="B628">
        <v>7</v>
      </c>
      <c r="C628">
        <v>1</v>
      </c>
    </row>
    <row r="629" spans="1:5" hidden="1" x14ac:dyDescent="0.2">
      <c r="A629" s="2">
        <v>2</v>
      </c>
      <c r="C629" t="s">
        <v>130</v>
      </c>
      <c r="D629">
        <v>0.92</v>
      </c>
      <c r="E629">
        <v>56.5</v>
      </c>
    </row>
    <row r="630" spans="1:5" hidden="1" x14ac:dyDescent="0.2">
      <c r="A630" s="2">
        <v>2</v>
      </c>
      <c r="B630">
        <v>1</v>
      </c>
      <c r="C630">
        <v>0.14371100000000001</v>
      </c>
    </row>
    <row r="631" spans="1:5" hidden="1" x14ac:dyDescent="0.2">
      <c r="A631" s="2">
        <v>2</v>
      </c>
      <c r="B631">
        <v>6</v>
      </c>
      <c r="C631">
        <v>0.85628899999999997</v>
      </c>
    </row>
    <row r="632" spans="1:5" hidden="1" x14ac:dyDescent="0.2">
      <c r="A632" s="2">
        <v>2</v>
      </c>
      <c r="C632" t="s">
        <v>131</v>
      </c>
      <c r="D632">
        <v>0.92</v>
      </c>
      <c r="E632">
        <v>59.8</v>
      </c>
    </row>
    <row r="633" spans="1:5" hidden="1" x14ac:dyDescent="0.2">
      <c r="A633" s="2">
        <v>2</v>
      </c>
      <c r="B633">
        <v>1</v>
      </c>
      <c r="C633">
        <v>0.118371</v>
      </c>
    </row>
    <row r="634" spans="1:5" hidden="1" x14ac:dyDescent="0.2">
      <c r="A634" s="2">
        <v>2</v>
      </c>
      <c r="B634">
        <v>6</v>
      </c>
      <c r="C634">
        <v>0.881629</v>
      </c>
    </row>
    <row r="635" spans="1:5" x14ac:dyDescent="0.2">
      <c r="A635" s="2">
        <v>3</v>
      </c>
      <c r="C635" t="s">
        <v>132</v>
      </c>
      <c r="D635">
        <v>1.23</v>
      </c>
      <c r="E635">
        <v>93</v>
      </c>
    </row>
    <row r="636" spans="1:5" x14ac:dyDescent="0.2">
      <c r="A636" s="2">
        <v>3</v>
      </c>
      <c r="B636">
        <v>1</v>
      </c>
      <c r="C636">
        <v>5.6919999999999998E-2</v>
      </c>
    </row>
    <row r="637" spans="1:5" x14ac:dyDescent="0.2">
      <c r="A637" s="2">
        <v>3</v>
      </c>
      <c r="B637">
        <v>6</v>
      </c>
      <c r="C637">
        <v>0.54264599999999996</v>
      </c>
    </row>
    <row r="638" spans="1:5" x14ac:dyDescent="0.2">
      <c r="A638" s="2">
        <v>3</v>
      </c>
      <c r="B638">
        <v>17</v>
      </c>
      <c r="C638">
        <v>0.40043400000000001</v>
      </c>
    </row>
    <row r="639" spans="1:5" hidden="1" x14ac:dyDescent="0.2">
      <c r="A639" s="2">
        <v>2</v>
      </c>
      <c r="C639" t="s">
        <v>133</v>
      </c>
      <c r="D639">
        <v>2.3199999999999998</v>
      </c>
      <c r="E639" t="s">
        <v>228</v>
      </c>
    </row>
    <row r="640" spans="1:5" hidden="1" x14ac:dyDescent="0.2">
      <c r="A640" s="2">
        <v>2</v>
      </c>
      <c r="B640">
        <v>14</v>
      </c>
      <c r="C640">
        <v>1</v>
      </c>
    </row>
    <row r="641" spans="1:5" hidden="1" x14ac:dyDescent="0.2">
      <c r="A641" s="2">
        <v>2</v>
      </c>
      <c r="B641">
        <v>8</v>
      </c>
      <c r="C641">
        <v>2</v>
      </c>
    </row>
    <row r="642" spans="1:5" hidden="1" x14ac:dyDescent="0.2">
      <c r="A642" s="2">
        <v>2</v>
      </c>
      <c r="C642" t="s">
        <v>134</v>
      </c>
      <c r="D642">
        <v>6.4729999999999999</v>
      </c>
      <c r="E642">
        <v>486.6</v>
      </c>
    </row>
    <row r="643" spans="1:5" hidden="1" x14ac:dyDescent="0.2">
      <c r="A643" s="2">
        <v>2</v>
      </c>
      <c r="B643">
        <v>47</v>
      </c>
      <c r="C643">
        <v>1</v>
      </c>
    </row>
    <row r="644" spans="1:5" hidden="1" x14ac:dyDescent="0.2">
      <c r="A644" s="2">
        <v>2</v>
      </c>
      <c r="B644">
        <v>35</v>
      </c>
      <c r="C644">
        <v>1</v>
      </c>
    </row>
    <row r="645" spans="1:5" hidden="1" x14ac:dyDescent="0.2">
      <c r="A645" s="2">
        <v>2</v>
      </c>
      <c r="C645" t="s">
        <v>135</v>
      </c>
      <c r="D645">
        <v>5.56</v>
      </c>
      <c r="E645">
        <v>398.4</v>
      </c>
    </row>
    <row r="646" spans="1:5" hidden="1" x14ac:dyDescent="0.2">
      <c r="A646" s="2">
        <v>2</v>
      </c>
      <c r="B646">
        <v>47</v>
      </c>
      <c r="C646">
        <v>1</v>
      </c>
    </row>
    <row r="647" spans="1:5" hidden="1" x14ac:dyDescent="0.2">
      <c r="A647" s="2">
        <v>2</v>
      </c>
      <c r="B647">
        <v>17</v>
      </c>
      <c r="C647">
        <v>1</v>
      </c>
    </row>
    <row r="648" spans="1:5" x14ac:dyDescent="0.2">
      <c r="A648" s="2">
        <v>3</v>
      </c>
      <c r="C648" t="s">
        <v>136</v>
      </c>
      <c r="D648">
        <v>6.47</v>
      </c>
      <c r="E648">
        <v>487.1</v>
      </c>
    </row>
    <row r="649" spans="1:5" x14ac:dyDescent="0.2">
      <c r="A649" s="2">
        <v>3</v>
      </c>
      <c r="B649">
        <v>35</v>
      </c>
      <c r="C649">
        <v>0.42289500000000002</v>
      </c>
    </row>
    <row r="650" spans="1:5" x14ac:dyDescent="0.2">
      <c r="A650" s="2">
        <v>3</v>
      </c>
      <c r="B650">
        <v>47</v>
      </c>
      <c r="C650">
        <v>0.57374800000000004</v>
      </c>
    </row>
    <row r="651" spans="1:5" x14ac:dyDescent="0.2">
      <c r="A651" s="2">
        <v>3</v>
      </c>
      <c r="B651">
        <v>53</v>
      </c>
      <c r="C651">
        <v>3.3570000000000002E-3</v>
      </c>
    </row>
    <row r="652" spans="1:5" hidden="1" x14ac:dyDescent="0.2">
      <c r="A652" s="2">
        <v>2</v>
      </c>
      <c r="C652" t="s">
        <v>137</v>
      </c>
      <c r="D652">
        <v>6.01</v>
      </c>
      <c r="E652">
        <v>543.5</v>
      </c>
    </row>
    <row r="653" spans="1:5" hidden="1" x14ac:dyDescent="0.2">
      <c r="A653" s="2">
        <v>2</v>
      </c>
      <c r="B653">
        <v>47</v>
      </c>
      <c r="C653">
        <v>1</v>
      </c>
    </row>
    <row r="654" spans="1:5" hidden="1" x14ac:dyDescent="0.2">
      <c r="A654" s="2">
        <v>2</v>
      </c>
      <c r="B654">
        <v>53</v>
      </c>
      <c r="C654">
        <v>1</v>
      </c>
    </row>
    <row r="655" spans="1:5" hidden="1" x14ac:dyDescent="0.2">
      <c r="A655" s="2">
        <v>9</v>
      </c>
      <c r="C655" t="s">
        <v>138</v>
      </c>
      <c r="D655">
        <v>1.0900000000000001</v>
      </c>
      <c r="E655">
        <v>72.7</v>
      </c>
    </row>
    <row r="656" spans="1:5" hidden="1" x14ac:dyDescent="0.2">
      <c r="A656" s="2">
        <v>9</v>
      </c>
      <c r="B656">
        <v>1</v>
      </c>
      <c r="C656">
        <v>0.1</v>
      </c>
    </row>
    <row r="657" spans="1:5" hidden="1" x14ac:dyDescent="0.2">
      <c r="A657" s="2">
        <v>9</v>
      </c>
      <c r="B657">
        <v>6</v>
      </c>
      <c r="C657">
        <v>0.20399999999999999</v>
      </c>
    </row>
    <row r="658" spans="1:5" hidden="1" x14ac:dyDescent="0.2">
      <c r="A658" s="2">
        <v>9</v>
      </c>
      <c r="B658">
        <v>7</v>
      </c>
      <c r="C658">
        <v>4.2000000000000003E-2</v>
      </c>
    </row>
    <row r="659" spans="1:5" hidden="1" x14ac:dyDescent="0.2">
      <c r="A659" s="2">
        <v>9</v>
      </c>
      <c r="B659">
        <v>8</v>
      </c>
      <c r="C659">
        <v>0.64500000000000002</v>
      </c>
    </row>
    <row r="660" spans="1:5" hidden="1" x14ac:dyDescent="0.2">
      <c r="A660" s="2">
        <v>9</v>
      </c>
      <c r="B660">
        <v>11</v>
      </c>
      <c r="C660">
        <v>2E-3</v>
      </c>
    </row>
    <row r="661" spans="1:5" hidden="1" x14ac:dyDescent="0.2">
      <c r="A661" s="2">
        <v>9</v>
      </c>
      <c r="B661">
        <v>15</v>
      </c>
      <c r="C661">
        <v>1E-3</v>
      </c>
    </row>
    <row r="662" spans="1:5" hidden="1" x14ac:dyDescent="0.2">
      <c r="A662" s="2">
        <v>9</v>
      </c>
      <c r="B662">
        <v>16</v>
      </c>
      <c r="C662">
        <v>2E-3</v>
      </c>
    </row>
    <row r="663" spans="1:5" hidden="1" x14ac:dyDescent="0.2">
      <c r="A663" s="2">
        <v>9</v>
      </c>
      <c r="B663">
        <v>17</v>
      </c>
      <c r="C663">
        <v>3.0000000000000001E-3</v>
      </c>
    </row>
    <row r="664" spans="1:5" hidden="1" x14ac:dyDescent="0.2">
      <c r="A664" s="2">
        <v>9</v>
      </c>
      <c r="B664">
        <v>19</v>
      </c>
      <c r="C664">
        <v>1E-3</v>
      </c>
    </row>
    <row r="665" spans="1:5" x14ac:dyDescent="0.2">
      <c r="A665" s="2">
        <v>3</v>
      </c>
      <c r="C665" t="s">
        <v>139</v>
      </c>
      <c r="D665">
        <v>2.532</v>
      </c>
      <c r="E665">
        <v>125</v>
      </c>
    </row>
    <row r="666" spans="1:5" x14ac:dyDescent="0.2">
      <c r="A666" s="2">
        <v>3</v>
      </c>
      <c r="B666">
        <v>11</v>
      </c>
      <c r="C666">
        <v>2</v>
      </c>
    </row>
    <row r="667" spans="1:5" x14ac:dyDescent="0.2">
      <c r="A667" s="2">
        <v>3</v>
      </c>
      <c r="B667">
        <v>6</v>
      </c>
      <c r="C667">
        <v>1</v>
      </c>
    </row>
    <row r="668" spans="1:5" x14ac:dyDescent="0.2">
      <c r="A668" s="2">
        <v>3</v>
      </c>
      <c r="B668">
        <v>8</v>
      </c>
      <c r="C668">
        <v>3</v>
      </c>
    </row>
    <row r="669" spans="1:5" hidden="1" x14ac:dyDescent="0.2">
      <c r="A669" s="2">
        <v>2</v>
      </c>
      <c r="C669" t="s">
        <v>140</v>
      </c>
      <c r="D669">
        <v>3.6669999999999998</v>
      </c>
      <c r="E669">
        <v>452</v>
      </c>
    </row>
    <row r="670" spans="1:5" hidden="1" x14ac:dyDescent="0.2">
      <c r="A670" s="2">
        <v>2</v>
      </c>
      <c r="B670">
        <v>11</v>
      </c>
      <c r="C670">
        <v>1</v>
      </c>
    </row>
    <row r="671" spans="1:5" hidden="1" x14ac:dyDescent="0.2">
      <c r="A671" s="2">
        <v>2</v>
      </c>
      <c r="B671">
        <v>53</v>
      </c>
      <c r="C671">
        <v>1</v>
      </c>
    </row>
    <row r="672" spans="1:5" hidden="1" x14ac:dyDescent="0.2">
      <c r="A672" s="2">
        <v>2</v>
      </c>
      <c r="C672" t="s">
        <v>141</v>
      </c>
      <c r="D672">
        <v>2.27</v>
      </c>
      <c r="E672">
        <v>148.80000000000001</v>
      </c>
    </row>
    <row r="673" spans="1:5" hidden="1" x14ac:dyDescent="0.2">
      <c r="A673" s="2">
        <v>2</v>
      </c>
      <c r="B673">
        <v>11</v>
      </c>
      <c r="C673">
        <v>2</v>
      </c>
    </row>
    <row r="674" spans="1:5" hidden="1" x14ac:dyDescent="0.2">
      <c r="A674" s="2">
        <v>2</v>
      </c>
      <c r="B674">
        <v>8</v>
      </c>
      <c r="C674">
        <v>1</v>
      </c>
    </row>
    <row r="675" spans="1:5" x14ac:dyDescent="0.2">
      <c r="A675" s="2">
        <v>3</v>
      </c>
      <c r="C675" t="s">
        <v>142</v>
      </c>
      <c r="D675">
        <v>2.2610000000000001</v>
      </c>
      <c r="E675">
        <v>114.6</v>
      </c>
    </row>
    <row r="676" spans="1:5" x14ac:dyDescent="0.2">
      <c r="A676" s="2">
        <v>3</v>
      </c>
      <c r="B676">
        <v>11</v>
      </c>
      <c r="C676">
        <v>1</v>
      </c>
    </row>
    <row r="677" spans="1:5" x14ac:dyDescent="0.2">
      <c r="A677" s="2">
        <v>3</v>
      </c>
      <c r="B677">
        <v>7</v>
      </c>
      <c r="C677">
        <v>1</v>
      </c>
    </row>
    <row r="678" spans="1:5" x14ac:dyDescent="0.2">
      <c r="A678" s="2">
        <v>3</v>
      </c>
      <c r="B678">
        <v>8</v>
      </c>
      <c r="C678">
        <v>3</v>
      </c>
    </row>
    <row r="679" spans="1:5" hidden="1" x14ac:dyDescent="0.2">
      <c r="A679" s="2">
        <v>2</v>
      </c>
      <c r="C679" t="s">
        <v>143</v>
      </c>
      <c r="D679">
        <v>0.97070000000000001</v>
      </c>
      <c r="E679">
        <v>67.7</v>
      </c>
    </row>
    <row r="680" spans="1:5" hidden="1" x14ac:dyDescent="0.2">
      <c r="A680" s="2">
        <v>2</v>
      </c>
      <c r="B680">
        <v>6</v>
      </c>
      <c r="C680">
        <v>14</v>
      </c>
    </row>
    <row r="681" spans="1:5" hidden="1" x14ac:dyDescent="0.2">
      <c r="A681" s="2">
        <v>2</v>
      </c>
      <c r="B681">
        <v>1</v>
      </c>
      <c r="C681">
        <v>12</v>
      </c>
    </row>
    <row r="682" spans="1:5" x14ac:dyDescent="0.2">
      <c r="A682" s="2">
        <v>3</v>
      </c>
      <c r="C682" t="s">
        <v>144</v>
      </c>
      <c r="D682">
        <v>1.5805</v>
      </c>
      <c r="E682">
        <v>77.5</v>
      </c>
    </row>
    <row r="683" spans="1:5" x14ac:dyDescent="0.2">
      <c r="A683" s="2">
        <v>3</v>
      </c>
      <c r="B683">
        <v>6</v>
      </c>
      <c r="C683">
        <v>12</v>
      </c>
    </row>
    <row r="684" spans="1:5" x14ac:dyDescent="0.2">
      <c r="A684" s="2">
        <v>3</v>
      </c>
      <c r="B684">
        <v>1</v>
      </c>
      <c r="C684">
        <v>22</v>
      </c>
    </row>
    <row r="685" spans="1:5" x14ac:dyDescent="0.2">
      <c r="A685" s="2">
        <v>3</v>
      </c>
      <c r="B685">
        <v>8</v>
      </c>
      <c r="C685">
        <v>11</v>
      </c>
    </row>
    <row r="686" spans="1:5" hidden="1" x14ac:dyDescent="0.2">
      <c r="A686" s="2">
        <v>2</v>
      </c>
      <c r="C686" t="s">
        <v>145</v>
      </c>
      <c r="D686">
        <v>1.24</v>
      </c>
      <c r="E686">
        <v>71.7</v>
      </c>
    </row>
    <row r="687" spans="1:5" hidden="1" x14ac:dyDescent="0.2">
      <c r="A687" s="2">
        <v>2</v>
      </c>
      <c r="B687">
        <v>6</v>
      </c>
      <c r="C687">
        <v>18</v>
      </c>
    </row>
    <row r="688" spans="1:5" hidden="1" x14ac:dyDescent="0.2">
      <c r="A688" s="2">
        <v>2</v>
      </c>
      <c r="B688">
        <v>1</v>
      </c>
      <c r="C688">
        <v>14</v>
      </c>
    </row>
    <row r="689" spans="1:5" hidden="1" x14ac:dyDescent="0.2">
      <c r="A689" s="2">
        <v>9</v>
      </c>
      <c r="C689" t="s">
        <v>146</v>
      </c>
      <c r="D689">
        <v>1.04</v>
      </c>
      <c r="E689">
        <v>75</v>
      </c>
    </row>
    <row r="690" spans="1:5" hidden="1" x14ac:dyDescent="0.2">
      <c r="A690" s="2">
        <v>9</v>
      </c>
      <c r="B690">
        <v>1</v>
      </c>
      <c r="C690">
        <v>0.106</v>
      </c>
    </row>
    <row r="691" spans="1:5" hidden="1" x14ac:dyDescent="0.2">
      <c r="A691" s="2">
        <v>9</v>
      </c>
      <c r="B691">
        <v>6</v>
      </c>
      <c r="C691">
        <v>9.9000000000000005E-2</v>
      </c>
    </row>
    <row r="692" spans="1:5" hidden="1" x14ac:dyDescent="0.2">
      <c r="A692" s="2">
        <v>9</v>
      </c>
      <c r="B692">
        <v>7</v>
      </c>
      <c r="C692">
        <v>0.02</v>
      </c>
    </row>
    <row r="693" spans="1:5" hidden="1" x14ac:dyDescent="0.2">
      <c r="A693" s="2">
        <v>9</v>
      </c>
      <c r="B693">
        <v>8</v>
      </c>
      <c r="C693">
        <v>0.76600000000000001</v>
      </c>
    </row>
    <row r="694" spans="1:5" hidden="1" x14ac:dyDescent="0.2">
      <c r="A694" s="2">
        <v>9</v>
      </c>
      <c r="B694">
        <v>11</v>
      </c>
      <c r="C694">
        <v>2E-3</v>
      </c>
    </row>
    <row r="695" spans="1:5" hidden="1" x14ac:dyDescent="0.2">
      <c r="A695" s="2">
        <v>9</v>
      </c>
      <c r="B695">
        <v>15</v>
      </c>
      <c r="C695">
        <v>1E-3</v>
      </c>
    </row>
    <row r="696" spans="1:5" hidden="1" x14ac:dyDescent="0.2">
      <c r="A696" s="2">
        <v>9</v>
      </c>
      <c r="B696">
        <v>16</v>
      </c>
      <c r="C696">
        <v>2E-3</v>
      </c>
    </row>
    <row r="697" spans="1:5" hidden="1" x14ac:dyDescent="0.2">
      <c r="A697" s="2">
        <v>9</v>
      </c>
      <c r="B697">
        <v>17</v>
      </c>
      <c r="C697">
        <v>2E-3</v>
      </c>
    </row>
    <row r="698" spans="1:5" hidden="1" x14ac:dyDescent="0.2">
      <c r="A698" s="2">
        <v>9</v>
      </c>
      <c r="B698">
        <v>19</v>
      </c>
      <c r="C698">
        <v>2E-3</v>
      </c>
    </row>
    <row r="699" spans="1:5" hidden="1" x14ac:dyDescent="0.2">
      <c r="A699" s="2">
        <v>2</v>
      </c>
      <c r="B699" t="s">
        <v>169</v>
      </c>
      <c r="C699" t="s">
        <v>229</v>
      </c>
      <c r="D699">
        <v>1.625</v>
      </c>
      <c r="E699">
        <v>159.19999999999999</v>
      </c>
    </row>
    <row r="700" spans="1:5" hidden="1" x14ac:dyDescent="0.2">
      <c r="A700" s="2">
        <v>2</v>
      </c>
      <c r="B700">
        <v>6</v>
      </c>
      <c r="C700">
        <v>2</v>
      </c>
    </row>
    <row r="701" spans="1:5" hidden="1" x14ac:dyDescent="0.2">
      <c r="A701" s="2">
        <v>2</v>
      </c>
      <c r="B701">
        <v>17</v>
      </c>
      <c r="C701">
        <v>4</v>
      </c>
    </row>
    <row r="702" spans="1:5" hidden="1" x14ac:dyDescent="0.2">
      <c r="A702" s="2">
        <v>2</v>
      </c>
      <c r="B702" t="s">
        <v>172</v>
      </c>
      <c r="C702" t="s">
        <v>230</v>
      </c>
      <c r="D702">
        <v>7.0039999999999996</v>
      </c>
      <c r="E702">
        <v>690.3</v>
      </c>
    </row>
    <row r="703" spans="1:5" hidden="1" x14ac:dyDescent="0.2">
      <c r="A703" s="2">
        <v>2</v>
      </c>
      <c r="B703">
        <v>81</v>
      </c>
      <c r="C703">
        <v>1</v>
      </c>
    </row>
    <row r="704" spans="1:5" hidden="1" x14ac:dyDescent="0.2">
      <c r="A704" s="2">
        <v>2</v>
      </c>
      <c r="B704">
        <v>17</v>
      </c>
      <c r="C704">
        <v>1</v>
      </c>
    </row>
    <row r="705" spans="1:5" hidden="1" x14ac:dyDescent="0.2">
      <c r="A705" s="2">
        <v>9</v>
      </c>
      <c r="C705" t="s">
        <v>149</v>
      </c>
      <c r="D705">
        <v>1.03</v>
      </c>
      <c r="E705">
        <v>72.3</v>
      </c>
    </row>
    <row r="706" spans="1:5" hidden="1" x14ac:dyDescent="0.2">
      <c r="A706" s="2">
        <v>9</v>
      </c>
      <c r="B706">
        <v>1</v>
      </c>
      <c r="C706">
        <v>0.105</v>
      </c>
    </row>
    <row r="707" spans="1:5" hidden="1" x14ac:dyDescent="0.2">
      <c r="A707" s="2">
        <v>9</v>
      </c>
      <c r="B707">
        <v>6</v>
      </c>
      <c r="C707">
        <v>0.25600000000000001</v>
      </c>
    </row>
    <row r="708" spans="1:5" hidden="1" x14ac:dyDescent="0.2">
      <c r="A708" s="2">
        <v>9</v>
      </c>
      <c r="B708">
        <v>7</v>
      </c>
      <c r="C708">
        <v>2.7E-2</v>
      </c>
    </row>
    <row r="709" spans="1:5" hidden="1" x14ac:dyDescent="0.2">
      <c r="A709" s="2">
        <v>9</v>
      </c>
      <c r="B709">
        <v>8</v>
      </c>
      <c r="C709">
        <v>0.60199999999999998</v>
      </c>
    </row>
    <row r="710" spans="1:5" hidden="1" x14ac:dyDescent="0.2">
      <c r="A710" s="2">
        <v>9</v>
      </c>
      <c r="B710">
        <v>11</v>
      </c>
      <c r="C710">
        <v>1E-3</v>
      </c>
    </row>
    <row r="711" spans="1:5" hidden="1" x14ac:dyDescent="0.2">
      <c r="A711" s="2">
        <v>9</v>
      </c>
      <c r="B711">
        <v>15</v>
      </c>
      <c r="C711">
        <v>2E-3</v>
      </c>
    </row>
    <row r="712" spans="1:5" hidden="1" x14ac:dyDescent="0.2">
      <c r="A712" s="2">
        <v>9</v>
      </c>
      <c r="B712">
        <v>16</v>
      </c>
      <c r="C712">
        <v>3.0000000000000001E-3</v>
      </c>
    </row>
    <row r="713" spans="1:5" hidden="1" x14ac:dyDescent="0.2">
      <c r="A713" s="2">
        <v>9</v>
      </c>
      <c r="B713">
        <v>17</v>
      </c>
      <c r="C713">
        <v>2E-3</v>
      </c>
    </row>
    <row r="714" spans="1:5" hidden="1" x14ac:dyDescent="0.2">
      <c r="A714" s="2">
        <v>9</v>
      </c>
      <c r="B714">
        <v>19</v>
      </c>
      <c r="C714">
        <v>2E-3</v>
      </c>
    </row>
    <row r="715" spans="1:5" hidden="1" x14ac:dyDescent="0.2">
      <c r="A715" s="2">
        <v>4</v>
      </c>
      <c r="B715" t="s">
        <v>174</v>
      </c>
      <c r="C715" t="s">
        <v>231</v>
      </c>
      <c r="D715">
        <v>1</v>
      </c>
      <c r="E715">
        <v>74.900000000000006</v>
      </c>
    </row>
    <row r="716" spans="1:5" hidden="1" x14ac:dyDescent="0.2">
      <c r="A716" s="2">
        <v>4</v>
      </c>
      <c r="B716">
        <v>1</v>
      </c>
      <c r="C716">
        <v>0.10100000000000001</v>
      </c>
    </row>
    <row r="717" spans="1:5" hidden="1" x14ac:dyDescent="0.2">
      <c r="A717" s="2">
        <v>4</v>
      </c>
      <c r="B717">
        <v>6</v>
      </c>
      <c r="C717">
        <v>0.111</v>
      </c>
    </row>
    <row r="718" spans="1:5" hidden="1" x14ac:dyDescent="0.2">
      <c r="A718" s="2">
        <v>4</v>
      </c>
      <c r="B718">
        <v>7</v>
      </c>
      <c r="C718">
        <v>2.5999999999999999E-2</v>
      </c>
    </row>
    <row r="719" spans="1:5" hidden="1" x14ac:dyDescent="0.2">
      <c r="A719" s="2">
        <v>4</v>
      </c>
      <c r="B719">
        <v>8</v>
      </c>
      <c r="C719">
        <v>0.76200000000000001</v>
      </c>
    </row>
    <row r="720" spans="1:5" hidden="1" x14ac:dyDescent="0.2">
      <c r="A720" s="2">
        <v>4</v>
      </c>
      <c r="C720" t="s">
        <v>150</v>
      </c>
      <c r="D720">
        <v>1.06409E-3</v>
      </c>
      <c r="E720">
        <v>61.2</v>
      </c>
    </row>
    <row r="721" spans="1:5" hidden="1" x14ac:dyDescent="0.2">
      <c r="A721" s="2">
        <v>4</v>
      </c>
      <c r="B721">
        <v>1</v>
      </c>
      <c r="C721">
        <v>0.101869</v>
      </c>
    </row>
    <row r="722" spans="1:5" hidden="1" x14ac:dyDescent="0.2">
      <c r="A722" s="2">
        <v>4</v>
      </c>
      <c r="B722">
        <v>6</v>
      </c>
      <c r="C722">
        <v>0.456179</v>
      </c>
    </row>
    <row r="723" spans="1:5" hidden="1" x14ac:dyDescent="0.2">
      <c r="A723" s="2">
        <v>4</v>
      </c>
      <c r="B723">
        <v>7</v>
      </c>
      <c r="C723">
        <v>3.5172000000000002E-2</v>
      </c>
    </row>
    <row r="724" spans="1:5" hidden="1" x14ac:dyDescent="0.2">
      <c r="A724" s="2">
        <v>4</v>
      </c>
      <c r="B724">
        <v>8</v>
      </c>
      <c r="C724">
        <v>0.40677999999999997</v>
      </c>
    </row>
    <row r="725" spans="1:5" hidden="1" x14ac:dyDescent="0.2">
      <c r="A725" s="2">
        <v>4</v>
      </c>
      <c r="C725" t="s">
        <v>151</v>
      </c>
      <c r="D725">
        <v>1.82628E-3</v>
      </c>
      <c r="E725">
        <v>59.5</v>
      </c>
    </row>
    <row r="726" spans="1:5" hidden="1" x14ac:dyDescent="0.2">
      <c r="A726" s="2">
        <v>4</v>
      </c>
      <c r="B726">
        <v>1</v>
      </c>
      <c r="C726">
        <v>0.102672</v>
      </c>
    </row>
    <row r="727" spans="1:5" hidden="1" x14ac:dyDescent="0.2">
      <c r="A727" s="2">
        <v>4</v>
      </c>
      <c r="B727">
        <v>6</v>
      </c>
      <c r="C727">
        <v>0.56894</v>
      </c>
    </row>
    <row r="728" spans="1:5" hidden="1" x14ac:dyDescent="0.2">
      <c r="A728" s="2">
        <v>4</v>
      </c>
      <c r="B728">
        <v>7</v>
      </c>
      <c r="C728">
        <v>3.5021999999999998E-2</v>
      </c>
    </row>
    <row r="729" spans="1:5" hidden="1" x14ac:dyDescent="0.2">
      <c r="A729" s="2">
        <v>4</v>
      </c>
      <c r="B729">
        <v>8</v>
      </c>
      <c r="C729">
        <v>0.29336600000000002</v>
      </c>
    </row>
    <row r="730" spans="1:5" hidden="1" x14ac:dyDescent="0.2">
      <c r="A730" s="2">
        <v>2</v>
      </c>
      <c r="C730" t="s">
        <v>152</v>
      </c>
      <c r="D730">
        <v>4.26</v>
      </c>
      <c r="E730">
        <v>179.5</v>
      </c>
    </row>
    <row r="731" spans="1:5" hidden="1" x14ac:dyDescent="0.2">
      <c r="A731" s="2">
        <v>2</v>
      </c>
      <c r="B731">
        <v>22</v>
      </c>
      <c r="C731">
        <v>1</v>
      </c>
    </row>
    <row r="732" spans="1:5" hidden="1" x14ac:dyDescent="0.2">
      <c r="A732" s="2">
        <v>2</v>
      </c>
      <c r="B732">
        <v>8</v>
      </c>
      <c r="C732">
        <v>2</v>
      </c>
    </row>
    <row r="733" spans="1:5" hidden="1" x14ac:dyDescent="0.2">
      <c r="A733" s="2">
        <v>2</v>
      </c>
      <c r="C733" t="s">
        <v>153</v>
      </c>
      <c r="D733">
        <v>0.8669</v>
      </c>
      <c r="E733">
        <v>62.5</v>
      </c>
    </row>
    <row r="734" spans="1:5" hidden="1" x14ac:dyDescent="0.2">
      <c r="A734" s="2">
        <v>2</v>
      </c>
      <c r="B734">
        <v>6</v>
      </c>
      <c r="C734">
        <v>7</v>
      </c>
    </row>
    <row r="735" spans="1:5" hidden="1" x14ac:dyDescent="0.2">
      <c r="A735" s="2">
        <v>2</v>
      </c>
      <c r="B735">
        <v>1</v>
      </c>
      <c r="C735">
        <v>8</v>
      </c>
    </row>
    <row r="736" spans="1:5" x14ac:dyDescent="0.2">
      <c r="A736" s="2">
        <v>3</v>
      </c>
      <c r="B736" t="s">
        <v>172</v>
      </c>
      <c r="C736" t="s">
        <v>232</v>
      </c>
      <c r="D736">
        <v>1.46</v>
      </c>
      <c r="E736">
        <v>148.1</v>
      </c>
    </row>
    <row r="737" spans="1:5" x14ac:dyDescent="0.2">
      <c r="A737" s="2">
        <v>3</v>
      </c>
      <c r="B737">
        <v>6</v>
      </c>
      <c r="C737">
        <v>2</v>
      </c>
    </row>
    <row r="738" spans="1:5" x14ac:dyDescent="0.2">
      <c r="A738" s="2">
        <v>3</v>
      </c>
      <c r="B738">
        <v>1</v>
      </c>
      <c r="C738">
        <v>1</v>
      </c>
    </row>
    <row r="739" spans="1:5" x14ac:dyDescent="0.2">
      <c r="A739" s="2">
        <v>3</v>
      </c>
      <c r="B739">
        <v>17</v>
      </c>
      <c r="C739">
        <v>3</v>
      </c>
    </row>
    <row r="740" spans="1:5" hidden="1" x14ac:dyDescent="0.2">
      <c r="A740" s="2">
        <v>4</v>
      </c>
      <c r="B740" t="s">
        <v>174</v>
      </c>
      <c r="C740" t="s">
        <v>233</v>
      </c>
      <c r="D740">
        <v>1.07</v>
      </c>
      <c r="E740">
        <v>81.2</v>
      </c>
    </row>
    <row r="741" spans="1:5" hidden="1" x14ac:dyDescent="0.2">
      <c r="A741" s="2">
        <v>4</v>
      </c>
      <c r="B741">
        <v>6</v>
      </c>
      <c r="C741">
        <v>6</v>
      </c>
    </row>
    <row r="742" spans="1:5" hidden="1" x14ac:dyDescent="0.2">
      <c r="A742" s="2">
        <v>4</v>
      </c>
      <c r="B742">
        <v>1</v>
      </c>
      <c r="C742">
        <v>15</v>
      </c>
    </row>
    <row r="743" spans="1:5" hidden="1" x14ac:dyDescent="0.2">
      <c r="A743" s="2">
        <v>4</v>
      </c>
      <c r="B743">
        <v>8</v>
      </c>
      <c r="C743">
        <v>4</v>
      </c>
    </row>
    <row r="744" spans="1:5" hidden="1" x14ac:dyDescent="0.2">
      <c r="A744" s="2">
        <v>4</v>
      </c>
      <c r="B744">
        <v>15</v>
      </c>
      <c r="C744">
        <v>1</v>
      </c>
    </row>
    <row r="745" spans="1:5" hidden="1" x14ac:dyDescent="0.2">
      <c r="A745" s="2">
        <v>2</v>
      </c>
      <c r="B745" t="s">
        <v>234</v>
      </c>
      <c r="C745" t="s">
        <v>235</v>
      </c>
      <c r="D745">
        <v>2.4</v>
      </c>
      <c r="E745">
        <v>354.4</v>
      </c>
    </row>
    <row r="746" spans="1:5" hidden="1" x14ac:dyDescent="0.2">
      <c r="A746" s="2">
        <v>2</v>
      </c>
      <c r="B746">
        <v>74</v>
      </c>
      <c r="C746">
        <v>1</v>
      </c>
    </row>
    <row r="747" spans="1:5" hidden="1" x14ac:dyDescent="0.2">
      <c r="A747" s="2">
        <v>2</v>
      </c>
      <c r="B747">
        <v>9</v>
      </c>
      <c r="C747">
        <v>6</v>
      </c>
    </row>
    <row r="748" spans="1:5" hidden="1" x14ac:dyDescent="0.2">
      <c r="A748" s="2">
        <v>2</v>
      </c>
      <c r="B748" t="s">
        <v>172</v>
      </c>
      <c r="C748" t="s">
        <v>236</v>
      </c>
      <c r="D748">
        <v>11.28</v>
      </c>
      <c r="E748">
        <v>752</v>
      </c>
    </row>
    <row r="749" spans="1:5" hidden="1" x14ac:dyDescent="0.2">
      <c r="A749" s="2">
        <v>2</v>
      </c>
      <c r="B749">
        <v>92</v>
      </c>
      <c r="C749">
        <v>1</v>
      </c>
    </row>
    <row r="750" spans="1:5" hidden="1" x14ac:dyDescent="0.2">
      <c r="A750" s="2">
        <v>2</v>
      </c>
      <c r="B750">
        <v>6</v>
      </c>
      <c r="C750">
        <v>2</v>
      </c>
    </row>
    <row r="751" spans="1:5" hidden="1" x14ac:dyDescent="0.2">
      <c r="A751" s="2">
        <v>2</v>
      </c>
      <c r="B751" t="s">
        <v>169</v>
      </c>
      <c r="C751" t="s">
        <v>237</v>
      </c>
      <c r="D751">
        <v>13.63</v>
      </c>
      <c r="E751">
        <v>862</v>
      </c>
    </row>
    <row r="752" spans="1:5" hidden="1" x14ac:dyDescent="0.2">
      <c r="A752" s="2">
        <v>2</v>
      </c>
      <c r="B752">
        <v>92</v>
      </c>
      <c r="C752">
        <v>1</v>
      </c>
    </row>
    <row r="753" spans="1:5" hidden="1" x14ac:dyDescent="0.2">
      <c r="A753" s="2">
        <v>2</v>
      </c>
      <c r="B753">
        <v>6</v>
      </c>
      <c r="C753">
        <v>1</v>
      </c>
    </row>
    <row r="754" spans="1:5" hidden="1" x14ac:dyDescent="0.2">
      <c r="A754" s="2">
        <v>2</v>
      </c>
      <c r="C754" t="s">
        <v>158</v>
      </c>
      <c r="D754">
        <v>10.96</v>
      </c>
      <c r="E754">
        <v>720.6</v>
      </c>
    </row>
    <row r="755" spans="1:5" hidden="1" x14ac:dyDescent="0.2">
      <c r="A755" s="2">
        <v>2</v>
      </c>
      <c r="B755">
        <v>92</v>
      </c>
      <c r="C755">
        <v>1</v>
      </c>
    </row>
    <row r="756" spans="1:5" hidden="1" x14ac:dyDescent="0.2">
      <c r="A756" s="2">
        <v>2</v>
      </c>
      <c r="B756">
        <v>8</v>
      </c>
      <c r="C756">
        <v>2</v>
      </c>
    </row>
    <row r="757" spans="1:5" hidden="1" x14ac:dyDescent="0.2">
      <c r="A757" s="2">
        <v>4</v>
      </c>
      <c r="C757" t="s">
        <v>159</v>
      </c>
      <c r="D757">
        <v>1.323</v>
      </c>
      <c r="E757">
        <v>72.8</v>
      </c>
    </row>
    <row r="758" spans="1:5" hidden="1" x14ac:dyDescent="0.2">
      <c r="A758" s="2">
        <v>4</v>
      </c>
      <c r="B758">
        <v>6</v>
      </c>
      <c r="C758">
        <v>1</v>
      </c>
    </row>
    <row r="759" spans="1:5" hidden="1" x14ac:dyDescent="0.2">
      <c r="A759" s="2">
        <v>4</v>
      </c>
      <c r="B759">
        <v>1</v>
      </c>
      <c r="C759">
        <v>4</v>
      </c>
    </row>
    <row r="760" spans="1:5" hidden="1" x14ac:dyDescent="0.2">
      <c r="A760" s="2">
        <v>4</v>
      </c>
      <c r="B760">
        <v>7</v>
      </c>
      <c r="C760">
        <v>2</v>
      </c>
    </row>
    <row r="761" spans="1:5" hidden="1" x14ac:dyDescent="0.2">
      <c r="A761" s="2">
        <v>4</v>
      </c>
      <c r="B761">
        <v>8</v>
      </c>
      <c r="C761">
        <v>1</v>
      </c>
    </row>
    <row r="762" spans="1:5" hidden="1" x14ac:dyDescent="0.2">
      <c r="A762" s="2">
        <v>4</v>
      </c>
      <c r="C762" t="s">
        <v>160</v>
      </c>
      <c r="D762">
        <v>1.23</v>
      </c>
      <c r="E762">
        <v>67.7</v>
      </c>
    </row>
    <row r="763" spans="1:5" hidden="1" x14ac:dyDescent="0.2">
      <c r="A763" s="2">
        <v>4</v>
      </c>
      <c r="B763">
        <v>6</v>
      </c>
      <c r="C763">
        <v>5</v>
      </c>
    </row>
    <row r="764" spans="1:5" hidden="1" x14ac:dyDescent="0.2">
      <c r="A764" s="2">
        <v>4</v>
      </c>
      <c r="B764">
        <v>1</v>
      </c>
      <c r="C764">
        <v>11</v>
      </c>
    </row>
    <row r="765" spans="1:5" hidden="1" x14ac:dyDescent="0.2">
      <c r="A765" s="2">
        <v>4</v>
      </c>
      <c r="B765">
        <v>7</v>
      </c>
      <c r="C765">
        <v>1</v>
      </c>
    </row>
    <row r="766" spans="1:5" hidden="1" x14ac:dyDescent="0.2">
      <c r="A766" s="2">
        <v>4</v>
      </c>
      <c r="B766">
        <v>8</v>
      </c>
      <c r="C766">
        <v>2</v>
      </c>
    </row>
    <row r="767" spans="1:5" x14ac:dyDescent="0.2">
      <c r="A767" s="2">
        <v>3</v>
      </c>
      <c r="C767" t="s">
        <v>161</v>
      </c>
      <c r="D767">
        <v>1.8</v>
      </c>
      <c r="E767">
        <v>98.6</v>
      </c>
    </row>
    <row r="768" spans="1:5" x14ac:dyDescent="0.2">
      <c r="A768" s="2">
        <v>3</v>
      </c>
      <c r="B768">
        <v>1</v>
      </c>
      <c r="C768">
        <v>9.417E-3</v>
      </c>
    </row>
    <row r="769" spans="1:5" x14ac:dyDescent="0.2">
      <c r="A769" s="2">
        <v>3</v>
      </c>
      <c r="B769">
        <v>6</v>
      </c>
      <c r="C769">
        <v>0.280555</v>
      </c>
    </row>
    <row r="770" spans="1:5" x14ac:dyDescent="0.2">
      <c r="A770" s="2">
        <v>3</v>
      </c>
      <c r="B770">
        <v>9</v>
      </c>
      <c r="C770">
        <v>0.71002799999999999</v>
      </c>
    </row>
    <row r="771" spans="1:5" hidden="1" x14ac:dyDescent="0.2">
      <c r="A771" s="2">
        <v>2</v>
      </c>
      <c r="C771" t="s">
        <v>162</v>
      </c>
      <c r="D771">
        <v>1</v>
      </c>
      <c r="E771" t="s">
        <v>238</v>
      </c>
    </row>
    <row r="772" spans="1:5" hidden="1" x14ac:dyDescent="0.2">
      <c r="A772" s="2">
        <v>2</v>
      </c>
      <c r="B772">
        <v>1</v>
      </c>
      <c r="C772">
        <v>2</v>
      </c>
    </row>
    <row r="773" spans="1:5" hidden="1" x14ac:dyDescent="0.2">
      <c r="A773" s="2">
        <v>2</v>
      </c>
      <c r="B773">
        <v>8</v>
      </c>
      <c r="C773">
        <v>1</v>
      </c>
    </row>
    <row r="774" spans="1:5" hidden="1" x14ac:dyDescent="0.2">
      <c r="A774" s="2">
        <v>2</v>
      </c>
      <c r="C774" t="s">
        <v>163</v>
      </c>
      <c r="D774">
        <v>7.5618199999999999E-4</v>
      </c>
      <c r="E774" t="s">
        <v>239</v>
      </c>
    </row>
    <row r="775" spans="1:5" hidden="1" x14ac:dyDescent="0.2">
      <c r="A775" s="2">
        <v>2</v>
      </c>
      <c r="B775">
        <v>1</v>
      </c>
      <c r="C775">
        <v>2</v>
      </c>
    </row>
    <row r="776" spans="1:5" hidden="1" x14ac:dyDescent="0.2">
      <c r="A776" s="2">
        <v>2</v>
      </c>
      <c r="B776">
        <v>8</v>
      </c>
      <c r="C776">
        <v>1</v>
      </c>
    </row>
    <row r="777" spans="1:5" hidden="1" x14ac:dyDescent="0.2">
      <c r="A777" s="2">
        <v>2</v>
      </c>
      <c r="C777" t="s">
        <v>164</v>
      </c>
      <c r="D777">
        <v>0.87</v>
      </c>
      <c r="E777">
        <v>61.8</v>
      </c>
    </row>
    <row r="778" spans="1:5" hidden="1" x14ac:dyDescent="0.2">
      <c r="A778" s="2">
        <v>2</v>
      </c>
      <c r="B778">
        <v>6</v>
      </c>
      <c r="C778">
        <v>8</v>
      </c>
    </row>
    <row r="779" spans="1:5" hidden="1" x14ac:dyDescent="0.2">
      <c r="A779" s="2">
        <v>2</v>
      </c>
      <c r="B779">
        <v>1</v>
      </c>
      <c r="C779">
        <v>10</v>
      </c>
    </row>
    <row r="780" spans="1:5" hidden="1" x14ac:dyDescent="0.2">
      <c r="A780" s="2">
        <v>1</v>
      </c>
      <c r="C780" t="s">
        <v>165</v>
      </c>
      <c r="D780">
        <v>2.21</v>
      </c>
      <c r="E780" t="s">
        <v>240</v>
      </c>
    </row>
  </sheetData>
  <autoFilter ref="A1:E780" xr:uid="{00000000-0009-0000-0000-000001000000}">
    <filterColumn colId="0">
      <filters>
        <filter val="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3"/>
  <sheetViews>
    <sheetView workbookViewId="0">
      <selection activeCell="B1" sqref="B1:E1048576"/>
    </sheetView>
  </sheetViews>
  <sheetFormatPr baseColWidth="10" defaultRowHeight="16" x14ac:dyDescent="0.2"/>
  <sheetData>
    <row r="1" spans="1:7" x14ac:dyDescent="0.2">
      <c r="A1" s="2" t="s">
        <v>166</v>
      </c>
      <c r="B1" s="2" t="s">
        <v>0</v>
      </c>
      <c r="C1" t="s">
        <v>243</v>
      </c>
      <c r="D1" t="s">
        <v>241</v>
      </c>
      <c r="E1" t="s">
        <v>246</v>
      </c>
      <c r="F1" t="s">
        <v>1</v>
      </c>
      <c r="G1" t="s">
        <v>168</v>
      </c>
    </row>
    <row r="2" spans="1:7" x14ac:dyDescent="0.2">
      <c r="A2" s="2">
        <v>3</v>
      </c>
      <c r="B2" s="2" t="str">
        <f>IF(D2=$D$2,E2,B1)</f>
        <v>G4_ACETONE</v>
      </c>
      <c r="C2" s="2">
        <f>IF(D2=$D$2,F2,C1)</f>
        <v>0.78990000000000005</v>
      </c>
      <c r="E2" t="s">
        <v>3</v>
      </c>
      <c r="F2">
        <v>0.78990000000000005</v>
      </c>
      <c r="G2">
        <v>64.2</v>
      </c>
    </row>
    <row r="3" spans="1:7" x14ac:dyDescent="0.2">
      <c r="A3" s="2">
        <v>3</v>
      </c>
      <c r="B3" s="2" t="str">
        <f t="shared" ref="B3:B66" si="0">IF(D3=$D$2,E3,B2)</f>
        <v>G4_ACETONE</v>
      </c>
      <c r="C3" s="2">
        <f t="shared" ref="C3:C66" si="1">IF(D3=$D$2,F3,C2)</f>
        <v>0.78990000000000005</v>
      </c>
      <c r="D3">
        <v>6</v>
      </c>
      <c r="E3">
        <v>3</v>
      </c>
    </row>
    <row r="4" spans="1:7" x14ac:dyDescent="0.2">
      <c r="A4" s="2">
        <v>3</v>
      </c>
      <c r="B4" s="2" t="str">
        <f t="shared" si="0"/>
        <v>G4_ACETONE</v>
      </c>
      <c r="C4" s="2">
        <f t="shared" si="1"/>
        <v>0.78990000000000005</v>
      </c>
      <c r="D4">
        <v>1</v>
      </c>
      <c r="E4">
        <v>6</v>
      </c>
    </row>
    <row r="5" spans="1:7" x14ac:dyDescent="0.2">
      <c r="A5" s="2">
        <v>3</v>
      </c>
      <c r="B5" s="2" t="str">
        <f t="shared" si="0"/>
        <v>G4_ACETONE</v>
      </c>
      <c r="C5" s="2">
        <f t="shared" si="1"/>
        <v>0.78990000000000005</v>
      </c>
      <c r="D5">
        <v>8</v>
      </c>
      <c r="E5">
        <v>1</v>
      </c>
    </row>
    <row r="6" spans="1:7" x14ac:dyDescent="0.2">
      <c r="A6" s="2">
        <v>3</v>
      </c>
      <c r="B6" s="2" t="str">
        <f t="shared" si="0"/>
        <v>G4_ADENINE</v>
      </c>
      <c r="C6" s="2">
        <f t="shared" si="1"/>
        <v>1.6</v>
      </c>
      <c r="E6" t="s">
        <v>5</v>
      </c>
      <c r="F6">
        <v>1.6</v>
      </c>
      <c r="G6">
        <v>71.400000000000006</v>
      </c>
    </row>
    <row r="7" spans="1:7" x14ac:dyDescent="0.2">
      <c r="A7" s="2">
        <v>3</v>
      </c>
      <c r="B7" s="2" t="str">
        <f t="shared" si="0"/>
        <v>G4_ADENINE</v>
      </c>
      <c r="C7" s="2">
        <f t="shared" si="1"/>
        <v>1.6</v>
      </c>
      <c r="D7">
        <v>6</v>
      </c>
      <c r="E7">
        <v>5</v>
      </c>
    </row>
    <row r="8" spans="1:7" x14ac:dyDescent="0.2">
      <c r="A8" s="2">
        <v>3</v>
      </c>
      <c r="B8" s="2" t="str">
        <f t="shared" si="0"/>
        <v>G4_ADENINE</v>
      </c>
      <c r="C8" s="2">
        <f t="shared" si="1"/>
        <v>1.6</v>
      </c>
      <c r="D8">
        <v>1</v>
      </c>
      <c r="E8">
        <v>5</v>
      </c>
    </row>
    <row r="9" spans="1:7" x14ac:dyDescent="0.2">
      <c r="A9" s="2">
        <v>3</v>
      </c>
      <c r="B9" s="2" t="str">
        <f t="shared" si="0"/>
        <v>G4_ADENINE</v>
      </c>
      <c r="C9" s="2">
        <f t="shared" si="1"/>
        <v>1.6</v>
      </c>
      <c r="D9">
        <v>7</v>
      </c>
      <c r="E9">
        <v>5</v>
      </c>
    </row>
    <row r="10" spans="1:7" x14ac:dyDescent="0.2">
      <c r="A10" s="2">
        <v>3</v>
      </c>
      <c r="B10" s="2" t="str">
        <f t="shared" si="0"/>
        <v>G4_AMBER</v>
      </c>
      <c r="C10" s="2">
        <f t="shared" si="1"/>
        <v>1.1000000000000001</v>
      </c>
      <c r="E10" t="s">
        <v>9</v>
      </c>
      <c r="F10">
        <v>1.1000000000000001</v>
      </c>
      <c r="G10">
        <v>63.2</v>
      </c>
    </row>
    <row r="11" spans="1:7" x14ac:dyDescent="0.2">
      <c r="A11" s="2">
        <v>3</v>
      </c>
      <c r="B11" s="2" t="str">
        <f t="shared" si="0"/>
        <v>G4_AMBER</v>
      </c>
      <c r="C11" s="2">
        <f t="shared" si="1"/>
        <v>1.1000000000000001</v>
      </c>
      <c r="D11">
        <v>1</v>
      </c>
      <c r="E11">
        <v>0.10593</v>
      </c>
    </row>
    <row r="12" spans="1:7" x14ac:dyDescent="0.2">
      <c r="A12" s="2">
        <v>3</v>
      </c>
      <c r="B12" s="2" t="str">
        <f>IF(D12=$D$2,E12,B11)</f>
        <v>G4_AMBER</v>
      </c>
      <c r="C12" s="2">
        <f t="shared" si="1"/>
        <v>1.1000000000000001</v>
      </c>
      <c r="D12">
        <v>6</v>
      </c>
      <c r="E12">
        <v>0.78897399999999995</v>
      </c>
    </row>
    <row r="13" spans="1:7" x14ac:dyDescent="0.2">
      <c r="A13" s="2">
        <v>3</v>
      </c>
      <c r="B13" s="2" t="str">
        <f t="shared" si="0"/>
        <v>G4_AMBER</v>
      </c>
      <c r="C13" s="2">
        <f t="shared" si="1"/>
        <v>1.1000000000000001</v>
      </c>
      <c r="D13">
        <v>8</v>
      </c>
      <c r="E13">
        <v>0.10509599999999999</v>
      </c>
    </row>
    <row r="14" spans="1:7" x14ac:dyDescent="0.2">
      <c r="A14" s="2">
        <v>3</v>
      </c>
      <c r="B14" s="2" t="str">
        <f t="shared" si="0"/>
        <v>G4_ANILINE</v>
      </c>
      <c r="C14" s="2">
        <f t="shared" si="1"/>
        <v>1.0235000000000001</v>
      </c>
      <c r="E14" t="s">
        <v>11</v>
      </c>
      <c r="F14">
        <v>1.0235000000000001</v>
      </c>
      <c r="G14">
        <v>66.2</v>
      </c>
    </row>
    <row r="15" spans="1:7" x14ac:dyDescent="0.2">
      <c r="A15" s="2">
        <v>3</v>
      </c>
      <c r="B15" s="2" t="str">
        <f t="shared" si="0"/>
        <v>G4_ANILINE</v>
      </c>
      <c r="C15" s="2">
        <f t="shared" si="1"/>
        <v>1.0235000000000001</v>
      </c>
      <c r="D15">
        <v>6</v>
      </c>
      <c r="E15">
        <v>6</v>
      </c>
    </row>
    <row r="16" spans="1:7" x14ac:dyDescent="0.2">
      <c r="A16" s="2">
        <v>3</v>
      </c>
      <c r="B16" s="2" t="str">
        <f t="shared" si="0"/>
        <v>G4_ANILINE</v>
      </c>
      <c r="C16" s="2">
        <f t="shared" si="1"/>
        <v>1.0235000000000001</v>
      </c>
      <c r="D16">
        <v>1</v>
      </c>
      <c r="E16">
        <v>7</v>
      </c>
    </row>
    <row r="17" spans="1:7" x14ac:dyDescent="0.2">
      <c r="A17" s="2">
        <v>3</v>
      </c>
      <c r="B17" s="2" t="str">
        <f t="shared" si="0"/>
        <v>G4_ANILINE</v>
      </c>
      <c r="C17" s="2">
        <f t="shared" si="1"/>
        <v>1.0235000000000001</v>
      </c>
      <c r="D17">
        <v>7</v>
      </c>
      <c r="E17">
        <v>1</v>
      </c>
    </row>
    <row r="18" spans="1:7" x14ac:dyDescent="0.2">
      <c r="A18" s="2">
        <v>3</v>
      </c>
      <c r="B18" s="2" t="str">
        <f t="shared" si="0"/>
        <v>G4_BAKELITE</v>
      </c>
      <c r="C18" s="2">
        <f t="shared" si="1"/>
        <v>1.25</v>
      </c>
      <c r="E18" t="s">
        <v>14</v>
      </c>
      <c r="F18">
        <v>1.25</v>
      </c>
      <c r="G18">
        <v>72.400000000000006</v>
      </c>
    </row>
    <row r="19" spans="1:7" x14ac:dyDescent="0.2">
      <c r="A19" s="2">
        <v>3</v>
      </c>
      <c r="B19" s="2" t="str">
        <f t="shared" si="0"/>
        <v>G4_BAKELITE</v>
      </c>
      <c r="C19" s="2">
        <f t="shared" si="1"/>
        <v>1.25</v>
      </c>
      <c r="D19">
        <v>1</v>
      </c>
      <c r="E19">
        <v>5.7440999999999999E-2</v>
      </c>
    </row>
    <row r="20" spans="1:7" x14ac:dyDescent="0.2">
      <c r="A20" s="2">
        <v>3</v>
      </c>
      <c r="B20" s="2" t="str">
        <f t="shared" si="0"/>
        <v>G4_BAKELITE</v>
      </c>
      <c r="C20" s="2">
        <f t="shared" si="1"/>
        <v>1.25</v>
      </c>
      <c r="D20">
        <v>6</v>
      </c>
      <c r="E20">
        <v>0.77459100000000003</v>
      </c>
    </row>
    <row r="21" spans="1:7" x14ac:dyDescent="0.2">
      <c r="A21" s="2">
        <v>3</v>
      </c>
      <c r="B21" s="2" t="str">
        <f t="shared" si="0"/>
        <v>G4_BAKELITE</v>
      </c>
      <c r="C21" s="2">
        <f t="shared" si="1"/>
        <v>1.25</v>
      </c>
      <c r="D21">
        <v>8</v>
      </c>
      <c r="E21">
        <v>0.16796800000000001</v>
      </c>
    </row>
    <row r="22" spans="1:7" x14ac:dyDescent="0.2">
      <c r="A22" s="2">
        <v>3</v>
      </c>
      <c r="B22" s="2" t="str">
        <f t="shared" si="0"/>
        <v>G4_BARIUM_SULFATE</v>
      </c>
      <c r="C22" s="2">
        <f t="shared" si="1"/>
        <v>4.5</v>
      </c>
      <c r="E22" t="s">
        <v>16</v>
      </c>
      <c r="F22">
        <v>4.5</v>
      </c>
      <c r="G22">
        <v>285.7</v>
      </c>
    </row>
    <row r="23" spans="1:7" x14ac:dyDescent="0.2">
      <c r="A23" s="2">
        <v>3</v>
      </c>
      <c r="B23" s="2" t="str">
        <f t="shared" si="0"/>
        <v>G4_BARIUM_SULFATE</v>
      </c>
      <c r="C23" s="2">
        <f t="shared" si="1"/>
        <v>4.5</v>
      </c>
      <c r="D23">
        <v>56</v>
      </c>
      <c r="E23">
        <v>1</v>
      </c>
    </row>
    <row r="24" spans="1:7" x14ac:dyDescent="0.2">
      <c r="A24" s="2">
        <v>3</v>
      </c>
      <c r="B24" s="2" t="str">
        <f t="shared" si="0"/>
        <v>G4_BARIUM_SULFATE</v>
      </c>
      <c r="C24" s="2">
        <f t="shared" si="1"/>
        <v>4.5</v>
      </c>
      <c r="D24">
        <v>16</v>
      </c>
      <c r="E24">
        <v>1</v>
      </c>
    </row>
    <row r="25" spans="1:7" x14ac:dyDescent="0.2">
      <c r="A25" s="2">
        <v>3</v>
      </c>
      <c r="B25" s="2" t="str">
        <f t="shared" si="0"/>
        <v>G4_BARIUM_SULFATE</v>
      </c>
      <c r="C25" s="2">
        <f t="shared" si="1"/>
        <v>4.5</v>
      </c>
      <c r="D25">
        <v>8</v>
      </c>
      <c r="E25">
        <v>4</v>
      </c>
    </row>
    <row r="26" spans="1:7" x14ac:dyDescent="0.2">
      <c r="A26" s="2">
        <v>3</v>
      </c>
      <c r="B26" s="2" t="str">
        <f t="shared" si="0"/>
        <v>G4_BGO</v>
      </c>
      <c r="C26" s="2">
        <f t="shared" si="1"/>
        <v>7.13</v>
      </c>
      <c r="E26" t="s">
        <v>19</v>
      </c>
      <c r="F26">
        <v>7.13</v>
      </c>
      <c r="G26">
        <v>534.1</v>
      </c>
    </row>
    <row r="27" spans="1:7" x14ac:dyDescent="0.2">
      <c r="A27" s="2">
        <v>3</v>
      </c>
      <c r="B27" s="2" t="str">
        <f t="shared" si="0"/>
        <v>G4_BGO</v>
      </c>
      <c r="C27" s="2">
        <f t="shared" si="1"/>
        <v>7.13</v>
      </c>
      <c r="D27">
        <v>83</v>
      </c>
      <c r="E27">
        <v>4</v>
      </c>
    </row>
    <row r="28" spans="1:7" x14ac:dyDescent="0.2">
      <c r="A28" s="2">
        <v>3</v>
      </c>
      <c r="B28" s="2" t="str">
        <f t="shared" si="0"/>
        <v>G4_BGO</v>
      </c>
      <c r="C28" s="2">
        <f t="shared" si="1"/>
        <v>7.13</v>
      </c>
      <c r="D28">
        <v>32</v>
      </c>
      <c r="E28">
        <v>3</v>
      </c>
    </row>
    <row r="29" spans="1:7" x14ac:dyDescent="0.2">
      <c r="A29" s="2">
        <v>3</v>
      </c>
      <c r="B29" s="2" t="str">
        <f t="shared" si="0"/>
        <v>G4_BGO</v>
      </c>
      <c r="C29" s="2">
        <f t="shared" si="1"/>
        <v>7.13</v>
      </c>
      <c r="D29">
        <v>8</v>
      </c>
      <c r="E29">
        <v>12</v>
      </c>
    </row>
    <row r="30" spans="1:7" x14ac:dyDescent="0.2">
      <c r="A30" s="2">
        <v>3</v>
      </c>
      <c r="B30" s="2" t="str">
        <f t="shared" si="0"/>
        <v>G4_N-BUTYL_ALCOHOL</v>
      </c>
      <c r="C30" s="2">
        <f t="shared" si="1"/>
        <v>0.80979999999999996</v>
      </c>
      <c r="E30" t="s">
        <v>25</v>
      </c>
      <c r="F30">
        <v>0.80979999999999996</v>
      </c>
      <c r="G30">
        <v>59.9</v>
      </c>
    </row>
    <row r="31" spans="1:7" x14ac:dyDescent="0.2">
      <c r="A31" s="2">
        <v>3</v>
      </c>
      <c r="B31" s="2" t="str">
        <f t="shared" si="0"/>
        <v>G4_N-BUTYL_ALCOHOL</v>
      </c>
      <c r="C31" s="2">
        <f t="shared" si="1"/>
        <v>0.80979999999999996</v>
      </c>
      <c r="D31">
        <v>6</v>
      </c>
      <c r="E31">
        <v>4</v>
      </c>
    </row>
    <row r="32" spans="1:7" x14ac:dyDescent="0.2">
      <c r="A32" s="2">
        <v>3</v>
      </c>
      <c r="B32" s="2" t="str">
        <f t="shared" si="0"/>
        <v>G4_N-BUTYL_ALCOHOL</v>
      </c>
      <c r="C32" s="2">
        <f t="shared" si="1"/>
        <v>0.80979999999999996</v>
      </c>
      <c r="D32">
        <v>1</v>
      </c>
      <c r="E32">
        <v>10</v>
      </c>
    </row>
    <row r="33" spans="1:7" x14ac:dyDescent="0.2">
      <c r="A33" s="2">
        <v>3</v>
      </c>
      <c r="B33" s="2" t="str">
        <f t="shared" si="0"/>
        <v>G4_N-BUTYL_ALCOHOL</v>
      </c>
      <c r="C33" s="2">
        <f t="shared" si="1"/>
        <v>0.80979999999999996</v>
      </c>
      <c r="D33">
        <v>8</v>
      </c>
      <c r="E33">
        <v>1</v>
      </c>
    </row>
    <row r="34" spans="1:7" x14ac:dyDescent="0.2">
      <c r="A34" s="2">
        <v>3</v>
      </c>
      <c r="B34" s="2" t="str">
        <f t="shared" si="0"/>
        <v>G4_CADMIUM_TUNGSTATE</v>
      </c>
      <c r="C34" s="2">
        <f t="shared" si="1"/>
        <v>7.9</v>
      </c>
      <c r="E34" t="s">
        <v>28</v>
      </c>
      <c r="F34">
        <v>7.9</v>
      </c>
      <c r="G34">
        <v>468.3</v>
      </c>
    </row>
    <row r="35" spans="1:7" x14ac:dyDescent="0.2">
      <c r="A35" s="2">
        <v>3</v>
      </c>
      <c r="B35" s="2" t="str">
        <f t="shared" si="0"/>
        <v>G4_CADMIUM_TUNGSTATE</v>
      </c>
      <c r="C35" s="2">
        <f t="shared" si="1"/>
        <v>7.9</v>
      </c>
      <c r="D35">
        <v>48</v>
      </c>
      <c r="E35">
        <v>1</v>
      </c>
    </row>
    <row r="36" spans="1:7" x14ac:dyDescent="0.2">
      <c r="A36" s="2">
        <v>3</v>
      </c>
      <c r="B36" s="2" t="str">
        <f t="shared" si="0"/>
        <v>G4_CADMIUM_TUNGSTATE</v>
      </c>
      <c r="C36" s="2">
        <f t="shared" si="1"/>
        <v>7.9</v>
      </c>
      <c r="D36">
        <v>74</v>
      </c>
      <c r="E36">
        <v>1</v>
      </c>
    </row>
    <row r="37" spans="1:7" x14ac:dyDescent="0.2">
      <c r="A37" s="2">
        <v>3</v>
      </c>
      <c r="B37" s="2" t="str">
        <f t="shared" si="0"/>
        <v>G4_CADMIUM_TUNGSTATE</v>
      </c>
      <c r="C37" s="2">
        <f t="shared" si="1"/>
        <v>7.9</v>
      </c>
      <c r="D37">
        <v>8</v>
      </c>
      <c r="E37">
        <v>4</v>
      </c>
    </row>
    <row r="38" spans="1:7" x14ac:dyDescent="0.2">
      <c r="A38" s="2">
        <v>3</v>
      </c>
      <c r="B38" s="2" t="str">
        <f t="shared" si="0"/>
        <v>G4_CALCIUM_CARBONATE</v>
      </c>
      <c r="C38" s="2">
        <f t="shared" si="1"/>
        <v>2.8</v>
      </c>
      <c r="E38" t="s">
        <v>29</v>
      </c>
      <c r="F38">
        <v>2.8</v>
      </c>
      <c r="G38">
        <v>136.4</v>
      </c>
    </row>
    <row r="39" spans="1:7" x14ac:dyDescent="0.2">
      <c r="A39" s="2">
        <v>3</v>
      </c>
      <c r="B39" s="2" t="str">
        <f t="shared" si="0"/>
        <v>G4_CALCIUM_CARBONATE</v>
      </c>
      <c r="C39" s="2">
        <f t="shared" si="1"/>
        <v>2.8</v>
      </c>
      <c r="D39">
        <v>20</v>
      </c>
      <c r="E39">
        <v>1</v>
      </c>
    </row>
    <row r="40" spans="1:7" x14ac:dyDescent="0.2">
      <c r="A40" s="2">
        <v>3</v>
      </c>
      <c r="B40" s="2" t="str">
        <f t="shared" si="0"/>
        <v>G4_CALCIUM_CARBONATE</v>
      </c>
      <c r="C40" s="2">
        <f t="shared" si="1"/>
        <v>2.8</v>
      </c>
      <c r="D40">
        <v>6</v>
      </c>
      <c r="E40">
        <v>1</v>
      </c>
    </row>
    <row r="41" spans="1:7" x14ac:dyDescent="0.2">
      <c r="A41" s="2">
        <v>3</v>
      </c>
      <c r="B41" s="2" t="str">
        <f t="shared" si="0"/>
        <v>G4_CALCIUM_CARBONATE</v>
      </c>
      <c r="C41" s="2">
        <f t="shared" si="1"/>
        <v>2.8</v>
      </c>
      <c r="D41">
        <v>8</v>
      </c>
      <c r="E41">
        <v>3</v>
      </c>
    </row>
    <row r="42" spans="1:7" x14ac:dyDescent="0.2">
      <c r="A42" s="2">
        <v>3</v>
      </c>
      <c r="B42" s="2" t="str">
        <f t="shared" si="0"/>
        <v>G4_CALCIUM_SULFATE</v>
      </c>
      <c r="C42" s="2">
        <f t="shared" si="1"/>
        <v>2.96</v>
      </c>
      <c r="E42" t="s">
        <v>32</v>
      </c>
      <c r="F42">
        <v>2.96</v>
      </c>
      <c r="G42">
        <v>152.30000000000001</v>
      </c>
    </row>
    <row r="43" spans="1:7" x14ac:dyDescent="0.2">
      <c r="A43" s="2">
        <v>3</v>
      </c>
      <c r="B43" s="2" t="str">
        <f t="shared" si="0"/>
        <v>G4_CALCIUM_SULFATE</v>
      </c>
      <c r="C43" s="2">
        <f t="shared" si="1"/>
        <v>2.96</v>
      </c>
      <c r="D43">
        <v>20</v>
      </c>
      <c r="E43">
        <v>1</v>
      </c>
    </row>
    <row r="44" spans="1:7" x14ac:dyDescent="0.2">
      <c r="A44" s="2">
        <v>3</v>
      </c>
      <c r="B44" s="2" t="str">
        <f t="shared" si="0"/>
        <v>G4_CALCIUM_SULFATE</v>
      </c>
      <c r="C44" s="2">
        <f t="shared" si="1"/>
        <v>2.96</v>
      </c>
      <c r="D44">
        <v>16</v>
      </c>
      <c r="E44">
        <v>1</v>
      </c>
    </row>
    <row r="45" spans="1:7" x14ac:dyDescent="0.2">
      <c r="A45" s="2">
        <v>3</v>
      </c>
      <c r="B45" s="2" t="str">
        <f t="shared" si="0"/>
        <v>G4_CALCIUM_SULFATE</v>
      </c>
      <c r="C45" s="2">
        <f t="shared" si="1"/>
        <v>2.96</v>
      </c>
      <c r="D45">
        <v>8</v>
      </c>
      <c r="E45">
        <v>4</v>
      </c>
    </row>
    <row r="46" spans="1:7" x14ac:dyDescent="0.2">
      <c r="A46" s="2">
        <v>3</v>
      </c>
      <c r="B46" s="2" t="str">
        <f t="shared" si="0"/>
        <v>G4_CALCIUM_TUNGSTATE</v>
      </c>
      <c r="C46" s="2">
        <f t="shared" si="1"/>
        <v>6.0620000000000003</v>
      </c>
      <c r="E46" t="s">
        <v>33</v>
      </c>
      <c r="F46">
        <v>6.0620000000000003</v>
      </c>
      <c r="G46">
        <v>395</v>
      </c>
    </row>
    <row r="47" spans="1:7" x14ac:dyDescent="0.2">
      <c r="A47" s="2">
        <v>3</v>
      </c>
      <c r="B47" s="2" t="str">
        <f t="shared" si="0"/>
        <v>G4_CALCIUM_TUNGSTATE</v>
      </c>
      <c r="C47" s="2">
        <f t="shared" si="1"/>
        <v>6.0620000000000003</v>
      </c>
      <c r="D47">
        <v>20</v>
      </c>
      <c r="E47">
        <v>1</v>
      </c>
    </row>
    <row r="48" spans="1:7" x14ac:dyDescent="0.2">
      <c r="A48" s="2">
        <v>3</v>
      </c>
      <c r="B48" s="2" t="str">
        <f t="shared" si="0"/>
        <v>G4_CALCIUM_TUNGSTATE</v>
      </c>
      <c r="C48" s="2">
        <f t="shared" si="1"/>
        <v>6.0620000000000003</v>
      </c>
      <c r="D48">
        <v>74</v>
      </c>
      <c r="E48">
        <v>1</v>
      </c>
    </row>
    <row r="49" spans="1:7" x14ac:dyDescent="0.2">
      <c r="A49" s="2">
        <v>3</v>
      </c>
      <c r="B49" s="2" t="str">
        <f t="shared" si="0"/>
        <v>G4_CALCIUM_TUNGSTATE</v>
      </c>
      <c r="C49" s="2">
        <f t="shared" si="1"/>
        <v>6.0620000000000003</v>
      </c>
      <c r="D49">
        <v>8</v>
      </c>
      <c r="E49">
        <v>4</v>
      </c>
    </row>
    <row r="50" spans="1:7" x14ac:dyDescent="0.2">
      <c r="A50" s="2">
        <v>3</v>
      </c>
      <c r="B50" s="2" t="str">
        <f t="shared" si="0"/>
        <v>G4_CELLULOSE_CELLOPHANE</v>
      </c>
      <c r="C50" s="2">
        <f t="shared" si="1"/>
        <v>1.42</v>
      </c>
      <c r="E50" t="s">
        <v>36</v>
      </c>
      <c r="F50">
        <v>1.42</v>
      </c>
      <c r="G50">
        <v>77.599999999999994</v>
      </c>
    </row>
    <row r="51" spans="1:7" x14ac:dyDescent="0.2">
      <c r="A51" s="2">
        <v>3</v>
      </c>
      <c r="B51" s="2" t="str">
        <f>IF(D51=$D$2,E51,B50)</f>
        <v>G4_CELLULOSE_CELLOPHANE</v>
      </c>
      <c r="C51" s="2">
        <f t="shared" si="1"/>
        <v>1.42</v>
      </c>
      <c r="D51">
        <v>6</v>
      </c>
      <c r="E51">
        <v>6</v>
      </c>
    </row>
    <row r="52" spans="1:7" x14ac:dyDescent="0.2">
      <c r="A52" s="2">
        <v>3</v>
      </c>
      <c r="B52" s="2" t="str">
        <f t="shared" si="0"/>
        <v>G4_CELLULOSE_CELLOPHANE</v>
      </c>
      <c r="C52" s="2">
        <f t="shared" si="1"/>
        <v>1.42</v>
      </c>
      <c r="D52">
        <v>1</v>
      </c>
      <c r="E52">
        <v>10</v>
      </c>
    </row>
    <row r="53" spans="1:7" x14ac:dyDescent="0.2">
      <c r="A53" s="2">
        <v>3</v>
      </c>
      <c r="B53" s="2" t="str">
        <f t="shared" si="0"/>
        <v>G4_CELLULOSE_CELLOPHANE</v>
      </c>
      <c r="C53" s="2">
        <f t="shared" si="1"/>
        <v>1.42</v>
      </c>
      <c r="D53">
        <v>8</v>
      </c>
      <c r="E53">
        <v>5</v>
      </c>
    </row>
    <row r="54" spans="1:7" x14ac:dyDescent="0.2">
      <c r="A54" s="2">
        <v>3</v>
      </c>
      <c r="B54" s="2" t="str">
        <f t="shared" si="0"/>
        <v>G4_CELLULOSE_BUTYRATE</v>
      </c>
      <c r="C54" s="2">
        <f t="shared" si="1"/>
        <v>1.2</v>
      </c>
      <c r="E54" t="s">
        <v>37</v>
      </c>
      <c r="F54">
        <v>1.2</v>
      </c>
      <c r="G54">
        <v>74.599999999999994</v>
      </c>
    </row>
    <row r="55" spans="1:7" x14ac:dyDescent="0.2">
      <c r="A55" s="2">
        <v>3</v>
      </c>
      <c r="B55" s="2" t="str">
        <f t="shared" si="0"/>
        <v>G4_CELLULOSE_BUTYRATE</v>
      </c>
      <c r="C55" s="2">
        <f t="shared" si="1"/>
        <v>1.2</v>
      </c>
      <c r="D55">
        <v>1</v>
      </c>
      <c r="E55">
        <v>6.7125000000000004E-2</v>
      </c>
    </row>
    <row r="56" spans="1:7" x14ac:dyDescent="0.2">
      <c r="A56" s="2">
        <v>3</v>
      </c>
      <c r="B56" s="2" t="str">
        <f t="shared" si="0"/>
        <v>G4_CELLULOSE_BUTYRATE</v>
      </c>
      <c r="C56" s="2">
        <f t="shared" si="1"/>
        <v>1.2</v>
      </c>
      <c r="D56">
        <v>6</v>
      </c>
      <c r="E56">
        <v>0.54540299999999997</v>
      </c>
    </row>
    <row r="57" spans="1:7" x14ac:dyDescent="0.2">
      <c r="A57" s="2">
        <v>3</v>
      </c>
      <c r="B57" s="2" t="str">
        <f t="shared" si="0"/>
        <v>G4_CELLULOSE_BUTYRATE</v>
      </c>
      <c r="C57" s="2">
        <f t="shared" si="1"/>
        <v>1.2</v>
      </c>
      <c r="D57">
        <v>8</v>
      </c>
      <c r="E57">
        <v>0.38747199999999998</v>
      </c>
    </row>
    <row r="58" spans="1:7" x14ac:dyDescent="0.2">
      <c r="A58" s="2">
        <v>3</v>
      </c>
      <c r="B58" s="2" t="str">
        <f t="shared" si="0"/>
        <v>G4_CHLOROBENZENE</v>
      </c>
      <c r="C58" s="2">
        <f t="shared" si="1"/>
        <v>1.1057999999999999</v>
      </c>
      <c r="E58" t="s">
        <v>41</v>
      </c>
      <c r="F58">
        <v>1.1057999999999999</v>
      </c>
      <c r="G58">
        <v>89.1</v>
      </c>
    </row>
    <row r="59" spans="1:7" x14ac:dyDescent="0.2">
      <c r="A59" s="2">
        <v>3</v>
      </c>
      <c r="B59" s="2" t="str">
        <f t="shared" si="0"/>
        <v>G4_CHLOROBENZENE</v>
      </c>
      <c r="C59" s="2">
        <f t="shared" si="1"/>
        <v>1.1057999999999999</v>
      </c>
      <c r="D59">
        <v>6</v>
      </c>
      <c r="E59">
        <v>6</v>
      </c>
    </row>
    <row r="60" spans="1:7" x14ac:dyDescent="0.2">
      <c r="A60" s="2">
        <v>3</v>
      </c>
      <c r="B60" s="2" t="str">
        <f t="shared" si="0"/>
        <v>G4_CHLOROBENZENE</v>
      </c>
      <c r="C60" s="2">
        <f t="shared" si="1"/>
        <v>1.1057999999999999</v>
      </c>
      <c r="D60">
        <v>1</v>
      </c>
      <c r="E60">
        <v>5</v>
      </c>
    </row>
    <row r="61" spans="1:7" x14ac:dyDescent="0.2">
      <c r="A61" s="2">
        <v>3</v>
      </c>
      <c r="B61" s="2" t="str">
        <f t="shared" si="0"/>
        <v>G4_CHLOROBENZENE</v>
      </c>
      <c r="C61" s="2">
        <f t="shared" si="1"/>
        <v>1.1057999999999999</v>
      </c>
      <c r="D61">
        <v>17</v>
      </c>
      <c r="E61">
        <v>1</v>
      </c>
    </row>
    <row r="62" spans="1:7" x14ac:dyDescent="0.2">
      <c r="A62" s="2">
        <v>3</v>
      </c>
      <c r="B62" s="2" t="str">
        <f t="shared" si="0"/>
        <v>G4_CHLOROFORM</v>
      </c>
      <c r="C62" s="2">
        <f t="shared" si="1"/>
        <v>1.4832000000000001</v>
      </c>
      <c r="E62" t="s">
        <v>42</v>
      </c>
      <c r="F62">
        <v>1.4832000000000001</v>
      </c>
      <c r="G62">
        <v>156</v>
      </c>
    </row>
    <row r="63" spans="1:7" x14ac:dyDescent="0.2">
      <c r="A63" s="2">
        <v>3</v>
      </c>
      <c r="B63" s="2" t="str">
        <f t="shared" si="0"/>
        <v>G4_CHLOROFORM</v>
      </c>
      <c r="C63" s="2">
        <f t="shared" si="1"/>
        <v>1.4832000000000001</v>
      </c>
      <c r="D63">
        <v>6</v>
      </c>
      <c r="E63">
        <v>1</v>
      </c>
    </row>
    <row r="64" spans="1:7" x14ac:dyDescent="0.2">
      <c r="A64" s="2">
        <v>3</v>
      </c>
      <c r="B64" s="2" t="str">
        <f t="shared" si="0"/>
        <v>G4_CHLOROFORM</v>
      </c>
      <c r="C64" s="2">
        <f t="shared" si="1"/>
        <v>1.4832000000000001</v>
      </c>
      <c r="D64">
        <v>1</v>
      </c>
      <c r="E64">
        <v>1</v>
      </c>
    </row>
    <row r="65" spans="1:7" x14ac:dyDescent="0.2">
      <c r="A65" s="2">
        <v>3</v>
      </c>
      <c r="B65" s="2" t="str">
        <f t="shared" si="0"/>
        <v>G4_CHLOROFORM</v>
      </c>
      <c r="C65" s="2">
        <f t="shared" si="1"/>
        <v>1.4832000000000001</v>
      </c>
      <c r="D65">
        <v>17</v>
      </c>
      <c r="E65">
        <v>3</v>
      </c>
    </row>
    <row r="66" spans="1:7" x14ac:dyDescent="0.2">
      <c r="A66" s="2">
        <v>3</v>
      </c>
      <c r="B66" s="2" t="str">
        <f t="shared" si="0"/>
        <v>G4_1,2-DICHLOROBENZENE</v>
      </c>
      <c r="C66" s="2">
        <f t="shared" si="1"/>
        <v>1.3048</v>
      </c>
      <c r="E66" t="s">
        <v>45</v>
      </c>
      <c r="F66">
        <v>1.3048</v>
      </c>
      <c r="G66">
        <v>106.5</v>
      </c>
    </row>
    <row r="67" spans="1:7" x14ac:dyDescent="0.2">
      <c r="A67" s="2">
        <v>3</v>
      </c>
      <c r="B67" s="2" t="str">
        <f t="shared" ref="B67:B130" si="2">IF(D67=$D$2,E67,B66)</f>
        <v>G4_1,2-DICHLOROBENZENE</v>
      </c>
      <c r="C67" s="2">
        <f t="shared" ref="C67:C130" si="3">IF(D67=$D$2,F67,C66)</f>
        <v>1.3048</v>
      </c>
      <c r="D67">
        <v>6</v>
      </c>
      <c r="E67">
        <v>6</v>
      </c>
    </row>
    <row r="68" spans="1:7" x14ac:dyDescent="0.2">
      <c r="A68" s="2">
        <v>3</v>
      </c>
      <c r="B68" s="2" t="str">
        <f t="shared" si="2"/>
        <v>G4_1,2-DICHLOROBENZENE</v>
      </c>
      <c r="C68" s="2">
        <f t="shared" si="3"/>
        <v>1.3048</v>
      </c>
      <c r="D68">
        <v>1</v>
      </c>
      <c r="E68">
        <v>4</v>
      </c>
    </row>
    <row r="69" spans="1:7" x14ac:dyDescent="0.2">
      <c r="A69" s="2">
        <v>3</v>
      </c>
      <c r="B69" s="2" t="str">
        <f t="shared" si="2"/>
        <v>G4_1,2-DICHLOROBENZENE</v>
      </c>
      <c r="C69" s="2">
        <f t="shared" si="3"/>
        <v>1.3048</v>
      </c>
      <c r="D69">
        <v>17</v>
      </c>
      <c r="E69">
        <v>2</v>
      </c>
    </row>
    <row r="70" spans="1:7" x14ac:dyDescent="0.2">
      <c r="A70" s="2">
        <v>3</v>
      </c>
      <c r="B70" s="2" t="str">
        <f t="shared" si="2"/>
        <v>G4_1,2-DICHLOROETHANE</v>
      </c>
      <c r="C70" s="2">
        <f t="shared" si="3"/>
        <v>1.2351000000000001</v>
      </c>
      <c r="E70" t="s">
        <v>46</v>
      </c>
      <c r="F70">
        <v>1.2351000000000001</v>
      </c>
      <c r="G70">
        <v>111.9</v>
      </c>
    </row>
    <row r="71" spans="1:7" x14ac:dyDescent="0.2">
      <c r="A71" s="2">
        <v>3</v>
      </c>
      <c r="B71" s="2" t="str">
        <f t="shared" si="2"/>
        <v>G4_1,2-DICHLOROETHANE</v>
      </c>
      <c r="C71" s="2">
        <f t="shared" si="3"/>
        <v>1.2351000000000001</v>
      </c>
      <c r="D71">
        <v>6</v>
      </c>
      <c r="E71">
        <v>2</v>
      </c>
    </row>
    <row r="72" spans="1:7" x14ac:dyDescent="0.2">
      <c r="A72" s="2">
        <v>3</v>
      </c>
      <c r="B72" s="2" t="str">
        <f t="shared" si="2"/>
        <v>G4_1,2-DICHLOROETHANE</v>
      </c>
      <c r="C72" s="2">
        <f t="shared" si="3"/>
        <v>1.2351000000000001</v>
      </c>
      <c r="D72">
        <v>1</v>
      </c>
      <c r="E72">
        <v>4</v>
      </c>
    </row>
    <row r="73" spans="1:7" x14ac:dyDescent="0.2">
      <c r="A73" s="2">
        <v>3</v>
      </c>
      <c r="B73" s="2" t="str">
        <f t="shared" si="2"/>
        <v>G4_1,2-DICHLOROETHANE</v>
      </c>
      <c r="C73" s="2">
        <f t="shared" si="3"/>
        <v>1.2351000000000001</v>
      </c>
      <c r="D73">
        <v>17</v>
      </c>
      <c r="E73">
        <v>2</v>
      </c>
    </row>
    <row r="74" spans="1:7" x14ac:dyDescent="0.2">
      <c r="A74" s="2">
        <v>3</v>
      </c>
      <c r="B74" s="2" t="str">
        <f t="shared" si="2"/>
        <v>G4_DIETHYL_ETHER</v>
      </c>
      <c r="C74" s="2">
        <f t="shared" si="3"/>
        <v>0.71377999999999997</v>
      </c>
      <c r="E74" t="s">
        <v>47</v>
      </c>
      <c r="F74">
        <v>0.71377999999999997</v>
      </c>
      <c r="G74">
        <v>60</v>
      </c>
    </row>
    <row r="75" spans="1:7" x14ac:dyDescent="0.2">
      <c r="A75" s="2">
        <v>3</v>
      </c>
      <c r="B75" s="2" t="str">
        <f t="shared" si="2"/>
        <v>G4_DIETHYL_ETHER</v>
      </c>
      <c r="C75" s="2">
        <f t="shared" si="3"/>
        <v>0.71377999999999997</v>
      </c>
      <c r="D75">
        <v>6</v>
      </c>
      <c r="E75">
        <v>4</v>
      </c>
    </row>
    <row r="76" spans="1:7" x14ac:dyDescent="0.2">
      <c r="A76" s="2">
        <v>3</v>
      </c>
      <c r="B76" s="2" t="str">
        <f t="shared" si="2"/>
        <v>G4_DIETHYL_ETHER</v>
      </c>
      <c r="C76" s="2">
        <f t="shared" si="3"/>
        <v>0.71377999999999997</v>
      </c>
      <c r="D76">
        <v>1</v>
      </c>
      <c r="E76">
        <v>10</v>
      </c>
    </row>
    <row r="77" spans="1:7" x14ac:dyDescent="0.2">
      <c r="A77" s="2">
        <v>3</v>
      </c>
      <c r="B77" s="2" t="str">
        <f t="shared" si="2"/>
        <v>G4_DIETHYL_ETHER</v>
      </c>
      <c r="C77" s="2">
        <f t="shared" si="3"/>
        <v>0.71377999999999997</v>
      </c>
      <c r="D77">
        <v>8</v>
      </c>
      <c r="E77">
        <v>1</v>
      </c>
    </row>
    <row r="78" spans="1:7" x14ac:dyDescent="0.2">
      <c r="A78" s="2">
        <v>3</v>
      </c>
      <c r="B78" s="2" t="str">
        <f t="shared" si="2"/>
        <v>G4_ETHYL_ALCOHOL</v>
      </c>
      <c r="C78" s="2">
        <f t="shared" si="3"/>
        <v>0.7893</v>
      </c>
      <c r="E78" t="s">
        <v>49</v>
      </c>
      <c r="F78">
        <v>0.7893</v>
      </c>
      <c r="G78">
        <v>62.9</v>
      </c>
    </row>
    <row r="79" spans="1:7" x14ac:dyDescent="0.2">
      <c r="A79" s="2">
        <v>3</v>
      </c>
      <c r="B79" s="2" t="str">
        <f t="shared" si="2"/>
        <v>G4_ETHYL_ALCOHOL</v>
      </c>
      <c r="C79" s="2">
        <f t="shared" si="3"/>
        <v>0.7893</v>
      </c>
      <c r="D79">
        <v>6</v>
      </c>
      <c r="E79">
        <v>2</v>
      </c>
    </row>
    <row r="80" spans="1:7" x14ac:dyDescent="0.2">
      <c r="A80" s="2">
        <v>3</v>
      </c>
      <c r="B80" s="2" t="str">
        <f t="shared" si="2"/>
        <v>G4_ETHYL_ALCOHOL</v>
      </c>
      <c r="C80" s="2">
        <f t="shared" si="3"/>
        <v>0.7893</v>
      </c>
      <c r="D80">
        <v>1</v>
      </c>
      <c r="E80">
        <v>6</v>
      </c>
    </row>
    <row r="81" spans="1:7" x14ac:dyDescent="0.2">
      <c r="A81" s="2">
        <v>3</v>
      </c>
      <c r="B81" s="2" t="str">
        <f t="shared" si="2"/>
        <v>G4_ETHYL_ALCOHOL</v>
      </c>
      <c r="C81" s="2">
        <f t="shared" si="3"/>
        <v>0.7893</v>
      </c>
      <c r="D81">
        <v>8</v>
      </c>
      <c r="E81">
        <v>1</v>
      </c>
    </row>
    <row r="82" spans="1:7" x14ac:dyDescent="0.2">
      <c r="A82" s="2">
        <v>3</v>
      </c>
      <c r="B82" s="2" t="str">
        <f t="shared" si="2"/>
        <v>G4_ETHYL_CELLULOSE</v>
      </c>
      <c r="C82" s="2">
        <f t="shared" si="3"/>
        <v>1.1299999999999999</v>
      </c>
      <c r="E82" t="s">
        <v>50</v>
      </c>
      <c r="F82">
        <v>1.1299999999999999</v>
      </c>
      <c r="G82">
        <v>69.3</v>
      </c>
    </row>
    <row r="83" spans="1:7" x14ac:dyDescent="0.2">
      <c r="A83" s="2">
        <v>3</v>
      </c>
      <c r="B83" s="2" t="str">
        <f t="shared" si="2"/>
        <v>G4_ETHYL_CELLULOSE</v>
      </c>
      <c r="C83" s="2">
        <f t="shared" si="3"/>
        <v>1.1299999999999999</v>
      </c>
      <c r="D83">
        <v>1</v>
      </c>
      <c r="E83">
        <v>9.0026999999999996E-2</v>
      </c>
    </row>
    <row r="84" spans="1:7" x14ac:dyDescent="0.2">
      <c r="A84" s="2">
        <v>3</v>
      </c>
      <c r="B84" s="2" t="str">
        <f t="shared" si="2"/>
        <v>G4_ETHYL_CELLULOSE</v>
      </c>
      <c r="C84" s="2">
        <f t="shared" si="3"/>
        <v>1.1299999999999999</v>
      </c>
      <c r="D84">
        <v>6</v>
      </c>
      <c r="E84">
        <v>0.58518199999999998</v>
      </c>
    </row>
    <row r="85" spans="1:7" x14ac:dyDescent="0.2">
      <c r="A85" s="2">
        <v>3</v>
      </c>
      <c r="B85" s="2" t="str">
        <f t="shared" si="2"/>
        <v>G4_ETHYL_CELLULOSE</v>
      </c>
      <c r="C85" s="2">
        <f t="shared" si="3"/>
        <v>1.1299999999999999</v>
      </c>
      <c r="D85">
        <v>8</v>
      </c>
      <c r="E85">
        <v>0.324791</v>
      </c>
    </row>
    <row r="86" spans="1:7" x14ac:dyDescent="0.2">
      <c r="A86" s="2">
        <v>3</v>
      </c>
      <c r="B86" s="2" t="str">
        <f t="shared" si="2"/>
        <v>G4_FREON-12</v>
      </c>
      <c r="C86" s="2">
        <f t="shared" si="3"/>
        <v>1.1200000000000001</v>
      </c>
      <c r="E86" t="s">
        <v>57</v>
      </c>
      <c r="F86">
        <v>1.1200000000000001</v>
      </c>
      <c r="G86">
        <v>143</v>
      </c>
    </row>
    <row r="87" spans="1:7" x14ac:dyDescent="0.2">
      <c r="A87" s="2">
        <v>3</v>
      </c>
      <c r="B87" s="2" t="str">
        <f t="shared" si="2"/>
        <v>G4_FREON-12</v>
      </c>
      <c r="C87" s="2">
        <f t="shared" si="3"/>
        <v>1.1200000000000001</v>
      </c>
      <c r="D87">
        <v>6</v>
      </c>
      <c r="E87">
        <v>9.9335000000000007E-2</v>
      </c>
    </row>
    <row r="88" spans="1:7" x14ac:dyDescent="0.2">
      <c r="A88" s="2">
        <v>3</v>
      </c>
      <c r="B88" s="2" t="str">
        <f t="shared" si="2"/>
        <v>G4_FREON-12</v>
      </c>
      <c r="C88" s="2">
        <f t="shared" si="3"/>
        <v>1.1200000000000001</v>
      </c>
      <c r="D88">
        <v>9</v>
      </c>
      <c r="E88">
        <v>0.314247</v>
      </c>
    </row>
    <row r="89" spans="1:7" x14ac:dyDescent="0.2">
      <c r="A89" s="2">
        <v>3</v>
      </c>
      <c r="B89" s="2" t="str">
        <f t="shared" si="2"/>
        <v>G4_FREON-12</v>
      </c>
      <c r="C89" s="2">
        <f t="shared" si="3"/>
        <v>1.1200000000000001</v>
      </c>
      <c r="D89">
        <v>17</v>
      </c>
      <c r="E89">
        <v>0.58641799999999999</v>
      </c>
    </row>
    <row r="90" spans="1:7" x14ac:dyDescent="0.2">
      <c r="A90" s="2">
        <v>3</v>
      </c>
      <c r="B90" s="2" t="str">
        <f t="shared" si="2"/>
        <v>G4_FREON-12B2</v>
      </c>
      <c r="C90" s="2">
        <f t="shared" si="3"/>
        <v>1.8</v>
      </c>
      <c r="E90" t="s">
        <v>58</v>
      </c>
      <c r="F90">
        <v>1.8</v>
      </c>
      <c r="G90">
        <v>284.89999999999998</v>
      </c>
    </row>
    <row r="91" spans="1:7" x14ac:dyDescent="0.2">
      <c r="A91" s="2">
        <v>3</v>
      </c>
      <c r="B91" s="2" t="str">
        <f t="shared" si="2"/>
        <v>G4_FREON-12B2</v>
      </c>
      <c r="C91" s="2">
        <f t="shared" si="3"/>
        <v>1.8</v>
      </c>
      <c r="D91">
        <v>6</v>
      </c>
      <c r="E91">
        <v>5.7244999999999997E-2</v>
      </c>
    </row>
    <row r="92" spans="1:7" x14ac:dyDescent="0.2">
      <c r="A92" s="2">
        <v>3</v>
      </c>
      <c r="B92" s="2" t="str">
        <f t="shared" si="2"/>
        <v>G4_FREON-12B2</v>
      </c>
      <c r="C92" s="2">
        <f t="shared" si="3"/>
        <v>1.8</v>
      </c>
      <c r="D92">
        <v>9</v>
      </c>
      <c r="E92">
        <v>0.18109600000000001</v>
      </c>
    </row>
    <row r="93" spans="1:7" x14ac:dyDescent="0.2">
      <c r="A93" s="2">
        <v>3</v>
      </c>
      <c r="B93" s="2" t="str">
        <f t="shared" si="2"/>
        <v>G4_FREON-12B2</v>
      </c>
      <c r="C93" s="2">
        <f t="shared" si="3"/>
        <v>1.8</v>
      </c>
      <c r="D93">
        <v>35</v>
      </c>
      <c r="E93">
        <v>0.76165899999999997</v>
      </c>
    </row>
    <row r="94" spans="1:7" x14ac:dyDescent="0.2">
      <c r="A94" s="2">
        <v>3</v>
      </c>
      <c r="B94" s="2" t="str">
        <f t="shared" si="2"/>
        <v>G4_FREON-13</v>
      </c>
      <c r="C94" s="2">
        <f t="shared" si="3"/>
        <v>0.95</v>
      </c>
      <c r="E94" t="s">
        <v>59</v>
      </c>
      <c r="F94">
        <v>0.95</v>
      </c>
      <c r="G94">
        <v>126.6</v>
      </c>
    </row>
    <row r="95" spans="1:7" x14ac:dyDescent="0.2">
      <c r="A95" s="2">
        <v>3</v>
      </c>
      <c r="B95" s="2" t="str">
        <f t="shared" si="2"/>
        <v>G4_FREON-13</v>
      </c>
      <c r="C95" s="2">
        <f t="shared" si="3"/>
        <v>0.95</v>
      </c>
      <c r="D95">
        <v>6</v>
      </c>
      <c r="E95">
        <v>0.114983</v>
      </c>
    </row>
    <row r="96" spans="1:7" x14ac:dyDescent="0.2">
      <c r="A96" s="2">
        <v>3</v>
      </c>
      <c r="B96" s="2" t="str">
        <f t="shared" si="2"/>
        <v>G4_FREON-13</v>
      </c>
      <c r="C96" s="2">
        <f t="shared" si="3"/>
        <v>0.95</v>
      </c>
      <c r="D96">
        <v>9</v>
      </c>
      <c r="E96">
        <v>0.54562100000000002</v>
      </c>
    </row>
    <row r="97" spans="1:7" x14ac:dyDescent="0.2">
      <c r="A97" s="2">
        <v>3</v>
      </c>
      <c r="B97" s="2" t="str">
        <f t="shared" si="2"/>
        <v>G4_FREON-13</v>
      </c>
      <c r="C97" s="2">
        <f t="shared" si="3"/>
        <v>0.95</v>
      </c>
      <c r="D97">
        <v>17</v>
      </c>
      <c r="E97">
        <v>0.33939599999999998</v>
      </c>
    </row>
    <row r="98" spans="1:7" x14ac:dyDescent="0.2">
      <c r="A98" s="2">
        <v>3</v>
      </c>
      <c r="B98" s="2" t="str">
        <f t="shared" si="2"/>
        <v>G4_FREON-13B1</v>
      </c>
      <c r="C98" s="2">
        <f t="shared" si="3"/>
        <v>1.5</v>
      </c>
      <c r="E98" t="s">
        <v>60</v>
      </c>
      <c r="F98">
        <v>1.5</v>
      </c>
      <c r="G98">
        <v>210.5</v>
      </c>
    </row>
    <row r="99" spans="1:7" x14ac:dyDescent="0.2">
      <c r="A99" s="2">
        <v>3</v>
      </c>
      <c r="B99" s="2" t="str">
        <f t="shared" si="2"/>
        <v>G4_FREON-13B1</v>
      </c>
      <c r="C99" s="2">
        <f t="shared" si="3"/>
        <v>1.5</v>
      </c>
      <c r="D99">
        <v>6</v>
      </c>
      <c r="E99">
        <v>1</v>
      </c>
    </row>
    <row r="100" spans="1:7" x14ac:dyDescent="0.2">
      <c r="A100" s="2">
        <v>3</v>
      </c>
      <c r="B100" s="2" t="str">
        <f t="shared" si="2"/>
        <v>G4_FREON-13B1</v>
      </c>
      <c r="C100" s="2">
        <f t="shared" si="3"/>
        <v>1.5</v>
      </c>
      <c r="D100">
        <v>9</v>
      </c>
      <c r="E100">
        <v>3</v>
      </c>
    </row>
    <row r="101" spans="1:7" x14ac:dyDescent="0.2">
      <c r="A101" s="2">
        <v>3</v>
      </c>
      <c r="B101" s="2" t="str">
        <f t="shared" si="2"/>
        <v>G4_FREON-13B1</v>
      </c>
      <c r="C101" s="2">
        <f t="shared" si="3"/>
        <v>1.5</v>
      </c>
      <c r="D101">
        <v>35</v>
      </c>
      <c r="E101">
        <v>1</v>
      </c>
    </row>
    <row r="102" spans="1:7" x14ac:dyDescent="0.2">
      <c r="A102" s="2">
        <v>3</v>
      </c>
      <c r="B102" s="2" t="str">
        <f t="shared" si="2"/>
        <v>G4_FREON-13I1</v>
      </c>
      <c r="C102" s="2">
        <f t="shared" si="3"/>
        <v>1.8</v>
      </c>
      <c r="E102" t="s">
        <v>61</v>
      </c>
      <c r="F102">
        <v>1.8</v>
      </c>
      <c r="G102">
        <v>293.5</v>
      </c>
    </row>
    <row r="103" spans="1:7" x14ac:dyDescent="0.2">
      <c r="A103" s="2">
        <v>3</v>
      </c>
      <c r="B103" s="2" t="str">
        <f t="shared" si="2"/>
        <v>G4_FREON-13I1</v>
      </c>
      <c r="C103" s="2">
        <f t="shared" si="3"/>
        <v>1.8</v>
      </c>
      <c r="D103">
        <v>6</v>
      </c>
      <c r="E103">
        <v>6.1309000000000002E-2</v>
      </c>
    </row>
    <row r="104" spans="1:7" x14ac:dyDescent="0.2">
      <c r="A104" s="2">
        <v>3</v>
      </c>
      <c r="B104" s="2" t="str">
        <f t="shared" si="2"/>
        <v>G4_FREON-13I1</v>
      </c>
      <c r="C104" s="2">
        <f t="shared" si="3"/>
        <v>1.8</v>
      </c>
      <c r="D104">
        <v>9</v>
      </c>
      <c r="E104">
        <v>0.29092400000000002</v>
      </c>
    </row>
    <row r="105" spans="1:7" x14ac:dyDescent="0.2">
      <c r="A105" s="2">
        <v>3</v>
      </c>
      <c r="B105" s="2" t="str">
        <f t="shared" si="2"/>
        <v>G4_FREON-13I1</v>
      </c>
      <c r="C105" s="2">
        <f t="shared" si="3"/>
        <v>1.8</v>
      </c>
      <c r="D105">
        <v>53</v>
      </c>
      <c r="E105">
        <v>0.64776699999999998</v>
      </c>
    </row>
    <row r="106" spans="1:7" x14ac:dyDescent="0.2">
      <c r="A106" s="2">
        <v>3</v>
      </c>
      <c r="B106" s="2" t="str">
        <f t="shared" si="2"/>
        <v>G4_GADOLINIUM_OXYSULFIDE</v>
      </c>
      <c r="C106" s="2">
        <f t="shared" si="3"/>
        <v>7.44</v>
      </c>
      <c r="E106" t="s">
        <v>62</v>
      </c>
      <c r="F106">
        <v>7.44</v>
      </c>
      <c r="G106">
        <v>493.3</v>
      </c>
    </row>
    <row r="107" spans="1:7" x14ac:dyDescent="0.2">
      <c r="A107" s="2">
        <v>3</v>
      </c>
      <c r="B107" s="2" t="str">
        <f t="shared" si="2"/>
        <v>G4_GADOLINIUM_OXYSULFIDE</v>
      </c>
      <c r="C107" s="2">
        <f t="shared" si="3"/>
        <v>7.44</v>
      </c>
      <c r="D107">
        <v>64</v>
      </c>
      <c r="E107">
        <v>2</v>
      </c>
    </row>
    <row r="108" spans="1:7" x14ac:dyDescent="0.2">
      <c r="A108" s="2">
        <v>3</v>
      </c>
      <c r="B108" s="2" t="str">
        <f t="shared" si="2"/>
        <v>G4_GADOLINIUM_OXYSULFIDE</v>
      </c>
      <c r="C108" s="2">
        <f t="shared" si="3"/>
        <v>7.44</v>
      </c>
      <c r="D108">
        <v>8</v>
      </c>
      <c r="E108">
        <v>2</v>
      </c>
    </row>
    <row r="109" spans="1:7" x14ac:dyDescent="0.2">
      <c r="A109" s="2">
        <v>3</v>
      </c>
      <c r="B109" s="2" t="str">
        <f t="shared" si="2"/>
        <v>G4_GADOLINIUM_OXYSULFIDE</v>
      </c>
      <c r="C109" s="2">
        <f t="shared" si="3"/>
        <v>7.44</v>
      </c>
      <c r="D109">
        <v>16</v>
      </c>
      <c r="E109">
        <v>1</v>
      </c>
    </row>
    <row r="110" spans="1:7" x14ac:dyDescent="0.2">
      <c r="A110" s="2">
        <v>3</v>
      </c>
      <c r="B110" s="2" t="str">
        <f t="shared" si="2"/>
        <v>G4_GLYCEROL</v>
      </c>
      <c r="C110" s="2">
        <f t="shared" si="3"/>
        <v>1.2613000000000001</v>
      </c>
      <c r="E110" t="s">
        <v>68</v>
      </c>
      <c r="F110">
        <v>1.2613000000000001</v>
      </c>
      <c r="G110">
        <v>72.599999999999994</v>
      </c>
    </row>
    <row r="111" spans="1:7" x14ac:dyDescent="0.2">
      <c r="A111" s="2">
        <v>3</v>
      </c>
      <c r="B111" s="2" t="str">
        <f t="shared" si="2"/>
        <v>G4_GLYCEROL</v>
      </c>
      <c r="C111" s="2">
        <f t="shared" si="3"/>
        <v>1.2613000000000001</v>
      </c>
      <c r="D111">
        <v>6</v>
      </c>
      <c r="E111">
        <v>3</v>
      </c>
    </row>
    <row r="112" spans="1:7" x14ac:dyDescent="0.2">
      <c r="A112" s="2">
        <v>3</v>
      </c>
      <c r="B112" s="2" t="str">
        <f t="shared" si="2"/>
        <v>G4_GLYCEROL</v>
      </c>
      <c r="C112" s="2">
        <f t="shared" si="3"/>
        <v>1.2613000000000001</v>
      </c>
      <c r="D112">
        <v>1</v>
      </c>
      <c r="E112">
        <v>8</v>
      </c>
    </row>
    <row r="113" spans="1:7" x14ac:dyDescent="0.2">
      <c r="A113" s="2">
        <v>3</v>
      </c>
      <c r="B113" s="2" t="str">
        <f t="shared" si="2"/>
        <v>G4_GLYCEROL</v>
      </c>
      <c r="C113" s="2">
        <f t="shared" si="3"/>
        <v>1.2613000000000001</v>
      </c>
      <c r="D113">
        <v>8</v>
      </c>
      <c r="E113">
        <v>3</v>
      </c>
    </row>
    <row r="114" spans="1:7" x14ac:dyDescent="0.2">
      <c r="A114" s="2">
        <v>3</v>
      </c>
      <c r="B114" s="2" t="str">
        <f t="shared" si="2"/>
        <v>G4_LANTHANUM_OXYBROMIDE</v>
      </c>
      <c r="C114" s="2">
        <f t="shared" si="3"/>
        <v>6.28</v>
      </c>
      <c r="E114" t="s">
        <v>74</v>
      </c>
      <c r="F114">
        <v>6.28</v>
      </c>
      <c r="G114">
        <v>439.7</v>
      </c>
    </row>
    <row r="115" spans="1:7" x14ac:dyDescent="0.2">
      <c r="A115" s="2">
        <v>3</v>
      </c>
      <c r="B115" s="2" t="str">
        <f t="shared" si="2"/>
        <v>G4_LANTHANUM_OXYBROMIDE</v>
      </c>
      <c r="C115" s="2">
        <f t="shared" si="3"/>
        <v>6.28</v>
      </c>
      <c r="D115">
        <v>57</v>
      </c>
      <c r="E115">
        <v>1</v>
      </c>
    </row>
    <row r="116" spans="1:7" x14ac:dyDescent="0.2">
      <c r="A116" s="2">
        <v>3</v>
      </c>
      <c r="B116" s="2" t="str">
        <f t="shared" si="2"/>
        <v>G4_LANTHANUM_OXYBROMIDE</v>
      </c>
      <c r="C116" s="2">
        <f t="shared" si="3"/>
        <v>6.28</v>
      </c>
      <c r="D116">
        <v>35</v>
      </c>
      <c r="E116">
        <v>1</v>
      </c>
    </row>
    <row r="117" spans="1:7" x14ac:dyDescent="0.2">
      <c r="A117" s="2">
        <v>3</v>
      </c>
      <c r="B117" s="2" t="str">
        <f t="shared" si="2"/>
        <v>G4_LANTHANUM_OXYBROMIDE</v>
      </c>
      <c r="C117" s="2">
        <f t="shared" si="3"/>
        <v>6.28</v>
      </c>
      <c r="D117">
        <v>8</v>
      </c>
      <c r="E117">
        <v>1</v>
      </c>
    </row>
    <row r="118" spans="1:7" x14ac:dyDescent="0.2">
      <c r="A118" s="2">
        <v>3</v>
      </c>
      <c r="B118" s="2" t="str">
        <f t="shared" si="2"/>
        <v>G4_LANTHANUM_OXYSULFIDE</v>
      </c>
      <c r="C118" s="2">
        <f t="shared" si="3"/>
        <v>5.86</v>
      </c>
      <c r="E118" t="s">
        <v>75</v>
      </c>
      <c r="F118">
        <v>5.86</v>
      </c>
      <c r="G118">
        <v>421.2</v>
      </c>
    </row>
    <row r="119" spans="1:7" x14ac:dyDescent="0.2">
      <c r="A119" s="2">
        <v>3</v>
      </c>
      <c r="B119" s="2" t="str">
        <f t="shared" si="2"/>
        <v>G4_LANTHANUM_OXYSULFIDE</v>
      </c>
      <c r="C119" s="2">
        <f t="shared" si="3"/>
        <v>5.86</v>
      </c>
      <c r="D119">
        <v>57</v>
      </c>
      <c r="E119">
        <v>2</v>
      </c>
    </row>
    <row r="120" spans="1:7" x14ac:dyDescent="0.2">
      <c r="A120" s="2">
        <v>3</v>
      </c>
      <c r="B120" s="2" t="str">
        <f t="shared" si="2"/>
        <v>G4_LANTHANUM_OXYSULFIDE</v>
      </c>
      <c r="C120" s="2">
        <f t="shared" si="3"/>
        <v>5.86</v>
      </c>
      <c r="D120">
        <v>8</v>
      </c>
      <c r="E120">
        <v>2</v>
      </c>
    </row>
    <row r="121" spans="1:7" x14ac:dyDescent="0.2">
      <c r="A121" s="2">
        <v>3</v>
      </c>
      <c r="B121" s="2" t="str">
        <f t="shared" si="2"/>
        <v>G4_LANTHANUM_OXYSULFIDE</v>
      </c>
      <c r="C121" s="2">
        <f t="shared" si="3"/>
        <v>5.86</v>
      </c>
      <c r="D121">
        <v>16</v>
      </c>
      <c r="E121">
        <v>1</v>
      </c>
    </row>
    <row r="122" spans="1:7" x14ac:dyDescent="0.2">
      <c r="A122" s="2">
        <v>3</v>
      </c>
      <c r="B122" s="2" t="str">
        <f t="shared" si="2"/>
        <v>G4_LITHIUM_AMIDE</v>
      </c>
      <c r="C122" s="2">
        <f t="shared" si="3"/>
        <v>1.1779999999999999</v>
      </c>
      <c r="E122" t="s">
        <v>77</v>
      </c>
      <c r="F122">
        <v>1.1779999999999999</v>
      </c>
      <c r="G122">
        <v>55.5</v>
      </c>
    </row>
    <row r="123" spans="1:7" x14ac:dyDescent="0.2">
      <c r="A123" s="2">
        <v>3</v>
      </c>
      <c r="B123" s="2" t="str">
        <f t="shared" si="2"/>
        <v>G4_LITHIUM_AMIDE</v>
      </c>
      <c r="C123" s="2">
        <f t="shared" si="3"/>
        <v>1.1779999999999999</v>
      </c>
      <c r="D123">
        <v>3</v>
      </c>
      <c r="E123">
        <v>1</v>
      </c>
    </row>
    <row r="124" spans="1:7" x14ac:dyDescent="0.2">
      <c r="A124" s="2">
        <v>3</v>
      </c>
      <c r="B124" s="2" t="str">
        <f t="shared" si="2"/>
        <v>G4_LITHIUM_AMIDE</v>
      </c>
      <c r="C124" s="2">
        <f t="shared" si="3"/>
        <v>1.1779999999999999</v>
      </c>
      <c r="D124">
        <v>7</v>
      </c>
      <c r="E124">
        <v>1</v>
      </c>
    </row>
    <row r="125" spans="1:7" x14ac:dyDescent="0.2">
      <c r="A125" s="2">
        <v>3</v>
      </c>
      <c r="B125" s="2" t="str">
        <f t="shared" si="2"/>
        <v>G4_LITHIUM_AMIDE</v>
      </c>
      <c r="C125" s="2">
        <f t="shared" si="3"/>
        <v>1.1779999999999999</v>
      </c>
      <c r="D125">
        <v>1</v>
      </c>
      <c r="E125">
        <v>2</v>
      </c>
    </row>
    <row r="126" spans="1:7" x14ac:dyDescent="0.2">
      <c r="A126" s="2">
        <v>3</v>
      </c>
      <c r="B126" s="2" t="str">
        <f t="shared" si="2"/>
        <v>G4_LITHIUM_CARBONATE</v>
      </c>
      <c r="C126" s="2">
        <f t="shared" si="3"/>
        <v>2.11</v>
      </c>
      <c r="E126" t="s">
        <v>78</v>
      </c>
      <c r="F126">
        <v>2.11</v>
      </c>
      <c r="G126">
        <v>87.9</v>
      </c>
    </row>
    <row r="127" spans="1:7" x14ac:dyDescent="0.2">
      <c r="A127" s="2">
        <v>3</v>
      </c>
      <c r="B127" s="2" t="str">
        <f t="shared" si="2"/>
        <v>G4_LITHIUM_CARBONATE</v>
      </c>
      <c r="C127" s="2">
        <f t="shared" si="3"/>
        <v>2.11</v>
      </c>
      <c r="D127">
        <v>3</v>
      </c>
      <c r="E127">
        <v>2</v>
      </c>
    </row>
    <row r="128" spans="1:7" x14ac:dyDescent="0.2">
      <c r="A128" s="2">
        <v>3</v>
      </c>
      <c r="B128" s="2" t="str">
        <f t="shared" si="2"/>
        <v>G4_LITHIUM_CARBONATE</v>
      </c>
      <c r="C128" s="2">
        <f t="shared" si="3"/>
        <v>2.11</v>
      </c>
      <c r="D128">
        <v>6</v>
      </c>
      <c r="E128">
        <v>1</v>
      </c>
    </row>
    <row r="129" spans="1:7" x14ac:dyDescent="0.2">
      <c r="A129" s="2">
        <v>3</v>
      </c>
      <c r="B129" s="2" t="str">
        <f t="shared" si="2"/>
        <v>G4_LITHIUM_CARBONATE</v>
      </c>
      <c r="C129" s="2">
        <f t="shared" si="3"/>
        <v>2.11</v>
      </c>
      <c r="D129">
        <v>8</v>
      </c>
      <c r="E129">
        <v>3</v>
      </c>
    </row>
    <row r="130" spans="1:7" x14ac:dyDescent="0.2">
      <c r="A130" s="2">
        <v>3</v>
      </c>
      <c r="B130" s="2" t="str">
        <f t="shared" si="2"/>
        <v>G4_LITHIUM_TETRABORATE</v>
      </c>
      <c r="C130" s="2">
        <f t="shared" si="3"/>
        <v>2.44</v>
      </c>
      <c r="E130" t="s">
        <v>83</v>
      </c>
      <c r="F130">
        <v>2.44</v>
      </c>
      <c r="G130">
        <v>94.6</v>
      </c>
    </row>
    <row r="131" spans="1:7" x14ac:dyDescent="0.2">
      <c r="A131" s="2">
        <v>3</v>
      </c>
      <c r="B131" s="2" t="str">
        <f t="shared" ref="B131:B162" si="4">IF(D131=$D$2,E131,B130)</f>
        <v>G4_LITHIUM_TETRABORATE</v>
      </c>
      <c r="C131" s="2">
        <f t="shared" ref="C131:C194" si="5">IF(D131=$D$2,F131,C130)</f>
        <v>2.44</v>
      </c>
      <c r="D131">
        <v>3</v>
      </c>
      <c r="E131">
        <v>2</v>
      </c>
    </row>
    <row r="132" spans="1:7" x14ac:dyDescent="0.2">
      <c r="A132" s="2">
        <v>3</v>
      </c>
      <c r="B132" s="2" t="str">
        <f t="shared" si="4"/>
        <v>G4_LITHIUM_TETRABORATE</v>
      </c>
      <c r="C132" s="2">
        <f t="shared" si="5"/>
        <v>2.44</v>
      </c>
      <c r="D132">
        <v>5</v>
      </c>
      <c r="E132">
        <v>4</v>
      </c>
    </row>
    <row r="133" spans="1:7" x14ac:dyDescent="0.2">
      <c r="A133" s="2">
        <v>3</v>
      </c>
      <c r="B133" s="2" t="str">
        <f t="shared" si="4"/>
        <v>G4_LITHIUM_TETRABORATE</v>
      </c>
      <c r="C133" s="2">
        <f t="shared" si="5"/>
        <v>2.44</v>
      </c>
      <c r="D133">
        <v>8</v>
      </c>
      <c r="E133">
        <v>7</v>
      </c>
    </row>
    <row r="134" spans="1:7" x14ac:dyDescent="0.2">
      <c r="A134" s="2">
        <v>3</v>
      </c>
      <c r="B134" s="2" t="str">
        <f t="shared" si="4"/>
        <v>G4_MAGNESIUM_CARBONATE</v>
      </c>
      <c r="C134" s="2">
        <f t="shared" si="5"/>
        <v>2.9580000000000002</v>
      </c>
      <c r="E134" t="s">
        <v>86</v>
      </c>
      <c r="F134">
        <v>2.9580000000000002</v>
      </c>
      <c r="G134">
        <v>118</v>
      </c>
    </row>
    <row r="135" spans="1:7" x14ac:dyDescent="0.2">
      <c r="A135" s="2">
        <v>3</v>
      </c>
      <c r="B135" s="2" t="str">
        <f t="shared" si="4"/>
        <v>G4_MAGNESIUM_CARBONATE</v>
      </c>
      <c r="C135" s="2">
        <f t="shared" si="5"/>
        <v>2.9580000000000002</v>
      </c>
      <c r="D135">
        <v>12</v>
      </c>
      <c r="E135">
        <v>1</v>
      </c>
    </row>
    <row r="136" spans="1:7" x14ac:dyDescent="0.2">
      <c r="A136" s="2">
        <v>3</v>
      </c>
      <c r="B136" s="2" t="str">
        <f t="shared" si="4"/>
        <v>G4_MAGNESIUM_CARBONATE</v>
      </c>
      <c r="C136" s="2">
        <f t="shared" si="5"/>
        <v>2.9580000000000002</v>
      </c>
      <c r="D136">
        <v>6</v>
      </c>
      <c r="E136">
        <v>1</v>
      </c>
    </row>
    <row r="137" spans="1:7" x14ac:dyDescent="0.2">
      <c r="A137" s="2">
        <v>3</v>
      </c>
      <c r="B137" s="2" t="str">
        <f t="shared" si="4"/>
        <v>G4_MAGNESIUM_CARBONATE</v>
      </c>
      <c r="C137" s="2">
        <f t="shared" si="5"/>
        <v>2.9580000000000002</v>
      </c>
      <c r="D137">
        <v>8</v>
      </c>
      <c r="E137">
        <v>3</v>
      </c>
    </row>
    <row r="138" spans="1:7" x14ac:dyDescent="0.2">
      <c r="A138" s="2">
        <v>3</v>
      </c>
      <c r="B138" s="2" t="str">
        <f t="shared" si="4"/>
        <v>G4_MAGNESIUM_TETRABORATE</v>
      </c>
      <c r="C138" s="2">
        <f t="shared" si="5"/>
        <v>2.5299999999999998</v>
      </c>
      <c r="E138" t="s">
        <v>89</v>
      </c>
      <c r="F138">
        <v>2.5299999999999998</v>
      </c>
      <c r="G138">
        <v>108.3</v>
      </c>
    </row>
    <row r="139" spans="1:7" x14ac:dyDescent="0.2">
      <c r="A139" s="2">
        <v>3</v>
      </c>
      <c r="B139" s="2" t="str">
        <f t="shared" si="4"/>
        <v>G4_MAGNESIUM_TETRABORATE</v>
      </c>
      <c r="C139" s="2">
        <f t="shared" si="5"/>
        <v>2.5299999999999998</v>
      </c>
      <c r="D139">
        <v>12</v>
      </c>
      <c r="E139">
        <v>1</v>
      </c>
    </row>
    <row r="140" spans="1:7" x14ac:dyDescent="0.2">
      <c r="A140" s="2">
        <v>3</v>
      </c>
      <c r="B140" s="2" t="str">
        <f t="shared" si="4"/>
        <v>G4_MAGNESIUM_TETRABORATE</v>
      </c>
      <c r="C140" s="2">
        <f t="shared" si="5"/>
        <v>2.5299999999999998</v>
      </c>
      <c r="D140">
        <v>5</v>
      </c>
      <c r="E140">
        <v>4</v>
      </c>
    </row>
    <row r="141" spans="1:7" x14ac:dyDescent="0.2">
      <c r="A141" s="2">
        <v>3</v>
      </c>
      <c r="B141" s="2" t="str">
        <f t="shared" si="4"/>
        <v>G4_MAGNESIUM_TETRABORATE</v>
      </c>
      <c r="C141" s="2">
        <f t="shared" si="5"/>
        <v>2.5299999999999998</v>
      </c>
      <c r="D141">
        <v>8</v>
      </c>
      <c r="E141">
        <v>7</v>
      </c>
    </row>
    <row r="142" spans="1:7" x14ac:dyDescent="0.2">
      <c r="A142" s="2">
        <v>3</v>
      </c>
      <c r="B142" s="2" t="str">
        <f t="shared" si="4"/>
        <v>G4_METHANOL</v>
      </c>
      <c r="C142" s="2">
        <f t="shared" si="5"/>
        <v>0.79139999999999999</v>
      </c>
      <c r="E142" t="s">
        <v>92</v>
      </c>
      <c r="F142">
        <v>0.79139999999999999</v>
      </c>
      <c r="G142">
        <v>67.599999999999994</v>
      </c>
    </row>
    <row r="143" spans="1:7" x14ac:dyDescent="0.2">
      <c r="A143" s="2">
        <v>3</v>
      </c>
      <c r="B143" s="2" t="str">
        <f t="shared" si="4"/>
        <v>G4_METHANOL</v>
      </c>
      <c r="C143" s="2">
        <f t="shared" si="5"/>
        <v>0.79139999999999999</v>
      </c>
      <c r="D143">
        <v>6</v>
      </c>
      <c r="E143">
        <v>1</v>
      </c>
    </row>
    <row r="144" spans="1:7" x14ac:dyDescent="0.2">
      <c r="A144" s="2">
        <v>3</v>
      </c>
      <c r="B144" s="2" t="str">
        <f t="shared" si="4"/>
        <v>G4_METHANOL</v>
      </c>
      <c r="C144" s="2">
        <f t="shared" si="5"/>
        <v>0.79139999999999999</v>
      </c>
      <c r="D144">
        <v>1</v>
      </c>
      <c r="E144">
        <v>4</v>
      </c>
    </row>
    <row r="145" spans="1:7" x14ac:dyDescent="0.2">
      <c r="A145" s="2">
        <v>3</v>
      </c>
      <c r="B145" s="2" t="str">
        <f t="shared" si="4"/>
        <v>G4_METHANOL</v>
      </c>
      <c r="C145" s="2">
        <f t="shared" si="5"/>
        <v>0.79139999999999999</v>
      </c>
      <c r="D145">
        <v>8</v>
      </c>
      <c r="E145">
        <v>1</v>
      </c>
    </row>
    <row r="146" spans="1:7" x14ac:dyDescent="0.2">
      <c r="A146" s="2">
        <v>3</v>
      </c>
      <c r="B146" s="2" t="str">
        <f t="shared" si="4"/>
        <v>G4_POLYACRYLONITRILE</v>
      </c>
      <c r="C146" s="2">
        <f t="shared" si="5"/>
        <v>1.17</v>
      </c>
      <c r="E146" t="s">
        <v>107</v>
      </c>
      <c r="F146">
        <v>1.17</v>
      </c>
      <c r="G146">
        <v>69.599999999999994</v>
      </c>
    </row>
    <row r="147" spans="1:7" x14ac:dyDescent="0.2">
      <c r="A147" s="2">
        <v>3</v>
      </c>
      <c r="B147" s="2" t="str">
        <f t="shared" si="4"/>
        <v>G4_POLYACRYLONITRILE</v>
      </c>
      <c r="C147" s="2">
        <f t="shared" si="5"/>
        <v>1.17</v>
      </c>
      <c r="D147">
        <v>6</v>
      </c>
      <c r="E147">
        <v>3</v>
      </c>
    </row>
    <row r="148" spans="1:7" x14ac:dyDescent="0.2">
      <c r="A148" s="2">
        <v>3</v>
      </c>
      <c r="B148" s="2" t="str">
        <f t="shared" si="4"/>
        <v>G4_POLYACRYLONITRILE</v>
      </c>
      <c r="C148" s="2">
        <f t="shared" si="5"/>
        <v>1.17</v>
      </c>
      <c r="D148">
        <v>1</v>
      </c>
      <c r="E148">
        <v>3</v>
      </c>
    </row>
    <row r="149" spans="1:7" x14ac:dyDescent="0.2">
      <c r="A149" s="2">
        <v>3</v>
      </c>
      <c r="B149" s="2" t="str">
        <f t="shared" si="4"/>
        <v>G4_POLYACRYLONITRILE</v>
      </c>
      <c r="C149" s="2">
        <f t="shared" si="5"/>
        <v>1.17</v>
      </c>
      <c r="D149">
        <v>7</v>
      </c>
      <c r="E149">
        <v>1</v>
      </c>
    </row>
    <row r="150" spans="1:7" x14ac:dyDescent="0.2">
      <c r="A150" s="2">
        <v>3</v>
      </c>
      <c r="B150" s="2" t="str">
        <f t="shared" si="4"/>
        <v>G4_POLYCARBONATE</v>
      </c>
      <c r="C150" s="2">
        <f t="shared" si="5"/>
        <v>1.2</v>
      </c>
      <c r="E150" t="s">
        <v>108</v>
      </c>
      <c r="F150">
        <v>1.2</v>
      </c>
      <c r="G150">
        <v>73.099999999999994</v>
      </c>
    </row>
    <row r="151" spans="1:7" x14ac:dyDescent="0.2">
      <c r="A151" s="2">
        <v>3</v>
      </c>
      <c r="B151" s="2" t="str">
        <f t="shared" si="4"/>
        <v>G4_POLYCARBONATE</v>
      </c>
      <c r="C151" s="2">
        <f t="shared" si="5"/>
        <v>1.2</v>
      </c>
      <c r="D151">
        <v>6</v>
      </c>
      <c r="E151">
        <v>16</v>
      </c>
    </row>
    <row r="152" spans="1:7" x14ac:dyDescent="0.2">
      <c r="A152" s="2">
        <v>3</v>
      </c>
      <c r="B152" s="2" t="str">
        <f t="shared" si="4"/>
        <v>G4_POLYCARBONATE</v>
      </c>
      <c r="C152" s="2">
        <f t="shared" si="5"/>
        <v>1.2</v>
      </c>
      <c r="D152">
        <v>1</v>
      </c>
      <c r="E152">
        <v>14</v>
      </c>
    </row>
    <row r="153" spans="1:7" x14ac:dyDescent="0.2">
      <c r="A153" s="2">
        <v>3</v>
      </c>
      <c r="B153" s="2" t="str">
        <f t="shared" si="4"/>
        <v>G4_POLYCARBONATE</v>
      </c>
      <c r="C153" s="2">
        <f t="shared" si="5"/>
        <v>1.2</v>
      </c>
      <c r="D153">
        <v>8</v>
      </c>
      <c r="E153">
        <v>3</v>
      </c>
    </row>
    <row r="154" spans="1:7" x14ac:dyDescent="0.2">
      <c r="A154" s="2">
        <v>3</v>
      </c>
      <c r="B154" s="2" t="str">
        <f t="shared" si="4"/>
        <v>G4_POLYCHLOROSTYRENE</v>
      </c>
      <c r="C154" s="2">
        <f t="shared" si="5"/>
        <v>1.3</v>
      </c>
      <c r="E154" t="s">
        <v>109</v>
      </c>
      <c r="F154">
        <v>1.3</v>
      </c>
      <c r="G154">
        <v>81.7</v>
      </c>
    </row>
    <row r="155" spans="1:7" x14ac:dyDescent="0.2">
      <c r="A155" s="2">
        <v>3</v>
      </c>
      <c r="B155" s="2" t="str">
        <f t="shared" si="4"/>
        <v>G4_POLYCHLOROSTYRENE</v>
      </c>
      <c r="C155" s="2">
        <f t="shared" si="5"/>
        <v>1.3</v>
      </c>
      <c r="D155">
        <v>6</v>
      </c>
      <c r="E155">
        <v>8</v>
      </c>
    </row>
    <row r="156" spans="1:7" x14ac:dyDescent="0.2">
      <c r="A156" s="2">
        <v>3</v>
      </c>
      <c r="B156" s="2" t="str">
        <f t="shared" si="4"/>
        <v>G4_POLYCHLOROSTYRENE</v>
      </c>
      <c r="C156" s="2">
        <f t="shared" si="5"/>
        <v>1.3</v>
      </c>
      <c r="D156">
        <v>1</v>
      </c>
      <c r="E156">
        <v>7</v>
      </c>
    </row>
    <row r="157" spans="1:7" x14ac:dyDescent="0.2">
      <c r="A157" s="2">
        <v>3</v>
      </c>
      <c r="B157" s="2" t="str">
        <f t="shared" si="4"/>
        <v>G4_POLYCHLOROSTYRENE</v>
      </c>
      <c r="C157" s="2">
        <f t="shared" si="5"/>
        <v>1.3</v>
      </c>
      <c r="D157">
        <v>17</v>
      </c>
      <c r="E157">
        <v>1</v>
      </c>
    </row>
    <row r="158" spans="1:7" x14ac:dyDescent="0.2">
      <c r="A158" s="2">
        <v>3</v>
      </c>
      <c r="B158" s="2" t="str">
        <f t="shared" si="4"/>
        <v>G4_MYLAR</v>
      </c>
      <c r="C158" s="2">
        <f t="shared" si="5"/>
        <v>1.4</v>
      </c>
      <c r="E158" t="s">
        <v>111</v>
      </c>
      <c r="F158">
        <v>1.4</v>
      </c>
      <c r="G158">
        <v>78.7</v>
      </c>
    </row>
    <row r="159" spans="1:7" x14ac:dyDescent="0.2">
      <c r="A159" s="2">
        <v>3</v>
      </c>
      <c r="B159" s="2" t="str">
        <f t="shared" si="4"/>
        <v>G4_MYLAR</v>
      </c>
      <c r="C159" s="2">
        <f t="shared" si="5"/>
        <v>1.4</v>
      </c>
      <c r="D159">
        <v>6</v>
      </c>
      <c r="E159">
        <v>10</v>
      </c>
    </row>
    <row r="160" spans="1:7" x14ac:dyDescent="0.2">
      <c r="A160" s="2">
        <v>3</v>
      </c>
      <c r="B160" s="2" t="str">
        <f t="shared" si="4"/>
        <v>G4_MYLAR</v>
      </c>
      <c r="C160" s="2">
        <f t="shared" si="5"/>
        <v>1.4</v>
      </c>
      <c r="D160">
        <v>1</v>
      </c>
      <c r="E160">
        <v>8</v>
      </c>
    </row>
    <row r="161" spans="1:7" x14ac:dyDescent="0.2">
      <c r="A161" s="2">
        <v>3</v>
      </c>
      <c r="B161" s="2" t="str">
        <f t="shared" si="4"/>
        <v>G4_MYLAR</v>
      </c>
      <c r="C161" s="2">
        <f t="shared" si="5"/>
        <v>1.4</v>
      </c>
      <c r="D161">
        <v>8</v>
      </c>
      <c r="E161">
        <v>4</v>
      </c>
    </row>
    <row r="162" spans="1:7" x14ac:dyDescent="0.2">
      <c r="A162" s="2">
        <v>3</v>
      </c>
      <c r="B162" s="2" t="str">
        <f t="shared" si="4"/>
        <v>G4_PLEXIGLASS</v>
      </c>
      <c r="C162" s="2">
        <f t="shared" si="5"/>
        <v>1.19</v>
      </c>
      <c r="E162" t="s">
        <v>112</v>
      </c>
      <c r="F162">
        <v>1.19</v>
      </c>
      <c r="G162">
        <v>74</v>
      </c>
    </row>
    <row r="163" spans="1:7" x14ac:dyDescent="0.2">
      <c r="A163" s="2">
        <v>3</v>
      </c>
      <c r="B163" s="2" t="str">
        <f t="shared" ref="B163:B194" si="6">IF(D163=$D$2,E163,B162)</f>
        <v>G4_PLEXIGLASS</v>
      </c>
      <c r="C163" s="2">
        <f t="shared" si="5"/>
        <v>1.19</v>
      </c>
      <c r="D163">
        <v>6</v>
      </c>
      <c r="E163">
        <v>5</v>
      </c>
    </row>
    <row r="164" spans="1:7" x14ac:dyDescent="0.2">
      <c r="A164" s="2">
        <v>3</v>
      </c>
      <c r="B164" s="2" t="str">
        <f t="shared" si="6"/>
        <v>G4_PLEXIGLASS</v>
      </c>
      <c r="C164" s="2">
        <f t="shared" si="5"/>
        <v>1.19</v>
      </c>
      <c r="D164">
        <v>1</v>
      </c>
      <c r="E164">
        <v>8</v>
      </c>
    </row>
    <row r="165" spans="1:7" x14ac:dyDescent="0.2">
      <c r="A165" s="2">
        <v>3</v>
      </c>
      <c r="B165" s="2" t="str">
        <f t="shared" si="6"/>
        <v>G4_PLEXIGLASS</v>
      </c>
      <c r="C165" s="2">
        <f t="shared" si="5"/>
        <v>1.19</v>
      </c>
      <c r="D165">
        <v>8</v>
      </c>
      <c r="E165">
        <v>2</v>
      </c>
    </row>
    <row r="166" spans="1:7" x14ac:dyDescent="0.2">
      <c r="A166" s="2">
        <v>3</v>
      </c>
      <c r="B166" s="2" t="str">
        <f t="shared" si="6"/>
        <v>G4_POLYOXYMETHYLENE</v>
      </c>
      <c r="C166" s="2">
        <f t="shared" si="5"/>
        <v>1.425</v>
      </c>
      <c r="E166" t="s">
        <v>113</v>
      </c>
      <c r="F166">
        <v>1.425</v>
      </c>
      <c r="G166">
        <v>77.400000000000006</v>
      </c>
    </row>
    <row r="167" spans="1:7" x14ac:dyDescent="0.2">
      <c r="A167" s="2">
        <v>3</v>
      </c>
      <c r="B167" s="2" t="str">
        <f t="shared" si="6"/>
        <v>G4_POLYOXYMETHYLENE</v>
      </c>
      <c r="C167" s="2">
        <f t="shared" si="5"/>
        <v>1.425</v>
      </c>
      <c r="D167">
        <v>6</v>
      </c>
      <c r="E167">
        <v>1</v>
      </c>
    </row>
    <row r="168" spans="1:7" x14ac:dyDescent="0.2">
      <c r="A168" s="2">
        <v>3</v>
      </c>
      <c r="B168" s="2" t="str">
        <f t="shared" si="6"/>
        <v>G4_POLYOXYMETHYLENE</v>
      </c>
      <c r="C168" s="2">
        <f t="shared" si="5"/>
        <v>1.425</v>
      </c>
      <c r="D168">
        <v>1</v>
      </c>
      <c r="E168">
        <v>2</v>
      </c>
    </row>
    <row r="169" spans="1:7" x14ac:dyDescent="0.2">
      <c r="A169" s="2">
        <v>3</v>
      </c>
      <c r="B169" s="2" t="str">
        <f t="shared" si="6"/>
        <v>G4_POLYOXYMETHYLENE</v>
      </c>
      <c r="C169" s="2">
        <f t="shared" si="5"/>
        <v>1.425</v>
      </c>
      <c r="D169">
        <v>8</v>
      </c>
      <c r="E169">
        <v>1</v>
      </c>
    </row>
    <row r="170" spans="1:7" x14ac:dyDescent="0.2">
      <c r="A170" s="2">
        <v>3</v>
      </c>
      <c r="B170" s="2" t="str">
        <f t="shared" si="6"/>
        <v>G4_POLYTRIFLUOROCHLOROETHYLENE</v>
      </c>
      <c r="C170" s="2">
        <f t="shared" si="5"/>
        <v>2.1</v>
      </c>
      <c r="E170" t="s">
        <v>117</v>
      </c>
      <c r="F170">
        <v>2.1</v>
      </c>
      <c r="G170">
        <v>120.7</v>
      </c>
    </row>
    <row r="171" spans="1:7" x14ac:dyDescent="0.2">
      <c r="A171" s="2">
        <v>3</v>
      </c>
      <c r="B171" s="2" t="str">
        <f t="shared" si="6"/>
        <v>G4_POLYTRIFLUOROCHLOROETHYLENE</v>
      </c>
      <c r="C171" s="2">
        <f t="shared" si="5"/>
        <v>2.1</v>
      </c>
      <c r="D171">
        <v>6</v>
      </c>
      <c r="E171">
        <v>2</v>
      </c>
    </row>
    <row r="172" spans="1:7" x14ac:dyDescent="0.2">
      <c r="A172" s="2">
        <v>3</v>
      </c>
      <c r="B172" s="2" t="str">
        <f t="shared" si="6"/>
        <v>G4_POLYTRIFLUOROCHLOROETHYLENE</v>
      </c>
      <c r="C172" s="2">
        <f t="shared" si="5"/>
        <v>2.1</v>
      </c>
      <c r="D172">
        <v>9</v>
      </c>
      <c r="E172">
        <v>3</v>
      </c>
    </row>
    <row r="173" spans="1:7" x14ac:dyDescent="0.2">
      <c r="A173" s="2">
        <v>3</v>
      </c>
      <c r="B173" s="2" t="str">
        <f t="shared" si="6"/>
        <v>G4_POLYTRIFLUOROCHLOROETHYLENE</v>
      </c>
      <c r="C173" s="2">
        <f t="shared" si="5"/>
        <v>2.1</v>
      </c>
      <c r="D173">
        <v>17</v>
      </c>
      <c r="E173">
        <v>1</v>
      </c>
    </row>
    <row r="174" spans="1:7" x14ac:dyDescent="0.2">
      <c r="A174" s="2">
        <v>3</v>
      </c>
      <c r="B174" s="2" t="str">
        <f t="shared" si="6"/>
        <v>G4_POLYVINYL_ACETATE</v>
      </c>
      <c r="C174" s="2">
        <f t="shared" si="5"/>
        <v>1.19</v>
      </c>
      <c r="E174" t="s">
        <v>118</v>
      </c>
      <c r="F174">
        <v>1.19</v>
      </c>
      <c r="G174">
        <v>73.7</v>
      </c>
    </row>
    <row r="175" spans="1:7" x14ac:dyDescent="0.2">
      <c r="A175" s="2">
        <v>3</v>
      </c>
      <c r="B175" s="2" t="str">
        <f t="shared" si="6"/>
        <v>G4_POLYVINYL_ACETATE</v>
      </c>
      <c r="C175" s="2">
        <f t="shared" si="5"/>
        <v>1.19</v>
      </c>
      <c r="D175">
        <v>6</v>
      </c>
      <c r="E175">
        <v>4</v>
      </c>
    </row>
    <row r="176" spans="1:7" x14ac:dyDescent="0.2">
      <c r="A176" s="2">
        <v>3</v>
      </c>
      <c r="B176" s="2" t="str">
        <f t="shared" si="6"/>
        <v>G4_POLYVINYL_ACETATE</v>
      </c>
      <c r="C176" s="2">
        <f t="shared" si="5"/>
        <v>1.19</v>
      </c>
      <c r="D176">
        <v>1</v>
      </c>
      <c r="E176">
        <v>6</v>
      </c>
    </row>
    <row r="177" spans="1:7" x14ac:dyDescent="0.2">
      <c r="A177" s="2">
        <v>3</v>
      </c>
      <c r="B177" s="2" t="str">
        <f t="shared" si="6"/>
        <v>G4_POLYVINYL_ACETATE</v>
      </c>
      <c r="C177" s="2">
        <f t="shared" si="5"/>
        <v>1.19</v>
      </c>
      <c r="D177">
        <v>8</v>
      </c>
      <c r="E177">
        <v>2</v>
      </c>
    </row>
    <row r="178" spans="1:7" x14ac:dyDescent="0.2">
      <c r="A178" s="2">
        <v>3</v>
      </c>
      <c r="B178" s="2" t="str">
        <f t="shared" si="6"/>
        <v>G4_POLYVINYL_ALCOHOL</v>
      </c>
      <c r="C178" s="2">
        <f t="shared" si="5"/>
        <v>1.3</v>
      </c>
      <c r="E178" t="s">
        <v>119</v>
      </c>
      <c r="F178">
        <v>1.3</v>
      </c>
      <c r="G178">
        <v>69.7</v>
      </c>
    </row>
    <row r="179" spans="1:7" x14ac:dyDescent="0.2">
      <c r="A179" s="2">
        <v>3</v>
      </c>
      <c r="B179" s="2" t="str">
        <f t="shared" si="6"/>
        <v>G4_POLYVINYL_ALCOHOL</v>
      </c>
      <c r="C179" s="2">
        <f t="shared" si="5"/>
        <v>1.3</v>
      </c>
      <c r="D179">
        <v>6</v>
      </c>
      <c r="E179">
        <v>2</v>
      </c>
    </row>
    <row r="180" spans="1:7" x14ac:dyDescent="0.2">
      <c r="A180" s="2">
        <v>3</v>
      </c>
      <c r="B180" s="2" t="str">
        <f t="shared" si="6"/>
        <v>G4_POLYVINYL_ALCOHOL</v>
      </c>
      <c r="C180" s="2">
        <f t="shared" si="5"/>
        <v>1.3</v>
      </c>
      <c r="D180">
        <v>1</v>
      </c>
      <c r="E180">
        <v>4</v>
      </c>
    </row>
    <row r="181" spans="1:7" x14ac:dyDescent="0.2">
      <c r="A181" s="2">
        <v>3</v>
      </c>
      <c r="B181" s="2" t="str">
        <f t="shared" si="6"/>
        <v>G4_POLYVINYL_ALCOHOL</v>
      </c>
      <c r="C181" s="2">
        <f t="shared" si="5"/>
        <v>1.3</v>
      </c>
      <c r="D181">
        <v>8</v>
      </c>
      <c r="E181">
        <v>1</v>
      </c>
    </row>
    <row r="182" spans="1:7" x14ac:dyDescent="0.2">
      <c r="A182" s="2">
        <v>3</v>
      </c>
      <c r="B182" s="2" t="str">
        <f t="shared" si="6"/>
        <v>G4_POLYVINYL_BUTYRAL</v>
      </c>
      <c r="C182" s="2">
        <f t="shared" si="5"/>
        <v>1.1200000000000001</v>
      </c>
      <c r="E182" t="s">
        <v>120</v>
      </c>
      <c r="F182">
        <v>1.1200000000000001</v>
      </c>
      <c r="G182">
        <v>67.2</v>
      </c>
    </row>
    <row r="183" spans="1:7" x14ac:dyDescent="0.2">
      <c r="A183" s="2">
        <v>3</v>
      </c>
      <c r="B183" s="2" t="str">
        <f t="shared" si="6"/>
        <v>G4_POLYVINYL_BUTYRAL</v>
      </c>
      <c r="C183" s="2">
        <f t="shared" si="5"/>
        <v>1.1200000000000001</v>
      </c>
      <c r="D183">
        <v>6</v>
      </c>
      <c r="E183">
        <v>8</v>
      </c>
    </row>
    <row r="184" spans="1:7" x14ac:dyDescent="0.2">
      <c r="A184" s="2">
        <v>3</v>
      </c>
      <c r="B184" s="2" t="str">
        <f t="shared" si="6"/>
        <v>G4_POLYVINYL_BUTYRAL</v>
      </c>
      <c r="C184" s="2">
        <f t="shared" si="5"/>
        <v>1.1200000000000001</v>
      </c>
      <c r="D184">
        <v>1</v>
      </c>
      <c r="E184">
        <v>14</v>
      </c>
    </row>
    <row r="185" spans="1:7" x14ac:dyDescent="0.2">
      <c r="A185" s="2">
        <v>3</v>
      </c>
      <c r="B185" s="2" t="str">
        <f t="shared" si="6"/>
        <v>G4_POLYVINYL_BUTYRAL</v>
      </c>
      <c r="C185" s="2">
        <f t="shared" si="5"/>
        <v>1.1200000000000001</v>
      </c>
      <c r="D185">
        <v>8</v>
      </c>
      <c r="E185">
        <v>2</v>
      </c>
    </row>
    <row r="186" spans="1:7" x14ac:dyDescent="0.2">
      <c r="A186" s="2">
        <v>3</v>
      </c>
      <c r="B186" s="2" t="str">
        <f t="shared" si="6"/>
        <v>G4_POLYVINYL_CHLORIDE</v>
      </c>
      <c r="C186" s="2">
        <f t="shared" si="5"/>
        <v>1.3</v>
      </c>
      <c r="E186" t="s">
        <v>121</v>
      </c>
      <c r="F186">
        <v>1.3</v>
      </c>
      <c r="G186">
        <v>108.2</v>
      </c>
    </row>
    <row r="187" spans="1:7" x14ac:dyDescent="0.2">
      <c r="A187" s="2">
        <v>3</v>
      </c>
      <c r="B187" s="2" t="str">
        <f t="shared" si="6"/>
        <v>G4_POLYVINYL_CHLORIDE</v>
      </c>
      <c r="C187" s="2">
        <f t="shared" si="5"/>
        <v>1.3</v>
      </c>
      <c r="D187">
        <v>6</v>
      </c>
      <c r="E187">
        <v>2</v>
      </c>
    </row>
    <row r="188" spans="1:7" x14ac:dyDescent="0.2">
      <c r="A188" s="2">
        <v>3</v>
      </c>
      <c r="B188" s="2" t="str">
        <f t="shared" si="6"/>
        <v>G4_POLYVINYL_CHLORIDE</v>
      </c>
      <c r="C188" s="2">
        <f t="shared" si="5"/>
        <v>1.3</v>
      </c>
      <c r="D188">
        <v>1</v>
      </c>
      <c r="E188">
        <v>3</v>
      </c>
    </row>
    <row r="189" spans="1:7" x14ac:dyDescent="0.2">
      <c r="A189" s="2">
        <v>3</v>
      </c>
      <c r="B189" s="2" t="str">
        <f t="shared" si="6"/>
        <v>G4_POLYVINYL_CHLORIDE</v>
      </c>
      <c r="C189" s="2">
        <f t="shared" si="5"/>
        <v>1.3</v>
      </c>
      <c r="D189">
        <v>17</v>
      </c>
      <c r="E189">
        <v>1</v>
      </c>
    </row>
    <row r="190" spans="1:7" x14ac:dyDescent="0.2">
      <c r="A190" s="2">
        <v>3</v>
      </c>
      <c r="B190" s="2" t="str">
        <f t="shared" si="6"/>
        <v>G4_POLYVINYLIDENE_CHLORIDE</v>
      </c>
      <c r="C190" s="2">
        <f t="shared" si="5"/>
        <v>1.7</v>
      </c>
      <c r="E190" t="s">
        <v>122</v>
      </c>
      <c r="F190">
        <v>1.7</v>
      </c>
      <c r="G190">
        <v>134.30000000000001</v>
      </c>
    </row>
    <row r="191" spans="1:7" x14ac:dyDescent="0.2">
      <c r="A191" s="2">
        <v>3</v>
      </c>
      <c r="B191" s="2" t="str">
        <f t="shared" si="6"/>
        <v>G4_POLYVINYLIDENE_CHLORIDE</v>
      </c>
      <c r="C191" s="2">
        <f t="shared" si="5"/>
        <v>1.7</v>
      </c>
      <c r="D191">
        <v>6</v>
      </c>
      <c r="E191">
        <v>2</v>
      </c>
    </row>
    <row r="192" spans="1:7" x14ac:dyDescent="0.2">
      <c r="A192" s="2">
        <v>3</v>
      </c>
      <c r="B192" s="2" t="str">
        <f t="shared" si="6"/>
        <v>G4_POLYVINYLIDENE_CHLORIDE</v>
      </c>
      <c r="C192" s="2">
        <f t="shared" si="5"/>
        <v>1.7</v>
      </c>
      <c r="D192">
        <v>1</v>
      </c>
      <c r="E192">
        <v>2</v>
      </c>
    </row>
    <row r="193" spans="1:7" x14ac:dyDescent="0.2">
      <c r="A193" s="2">
        <v>3</v>
      </c>
      <c r="B193" s="2" t="str">
        <f t="shared" si="6"/>
        <v>G4_POLYVINYLIDENE_CHLORIDE</v>
      </c>
      <c r="C193" s="2">
        <f t="shared" si="5"/>
        <v>1.7</v>
      </c>
      <c r="D193">
        <v>17</v>
      </c>
      <c r="E193">
        <v>2</v>
      </c>
    </row>
    <row r="194" spans="1:7" x14ac:dyDescent="0.2">
      <c r="A194" s="2">
        <v>3</v>
      </c>
      <c r="B194" s="2" t="str">
        <f t="shared" si="6"/>
        <v>G4_POLYVINYLIDENE_FLUORIDE</v>
      </c>
      <c r="C194" s="2">
        <f t="shared" si="5"/>
        <v>1.76</v>
      </c>
      <c r="E194" t="s">
        <v>123</v>
      </c>
      <c r="F194">
        <v>1.76</v>
      </c>
      <c r="G194">
        <v>88.8</v>
      </c>
    </row>
    <row r="195" spans="1:7" x14ac:dyDescent="0.2">
      <c r="A195" s="2">
        <v>3</v>
      </c>
      <c r="B195" s="2" t="str">
        <f t="shared" ref="B195:B233" si="7">IF(D195=$D$2,E195,B194)</f>
        <v>G4_POLYVINYLIDENE_FLUORIDE</v>
      </c>
      <c r="C195" s="2">
        <f t="shared" ref="C195:C233" si="8">IF(D195=$D$2,F195,C194)</f>
        <v>1.76</v>
      </c>
      <c r="D195">
        <v>6</v>
      </c>
      <c r="E195">
        <v>2</v>
      </c>
    </row>
    <row r="196" spans="1:7" x14ac:dyDescent="0.2">
      <c r="A196" s="2">
        <v>3</v>
      </c>
      <c r="B196" s="2" t="str">
        <f t="shared" si="7"/>
        <v>G4_POLYVINYLIDENE_FLUORIDE</v>
      </c>
      <c r="C196" s="2">
        <f t="shared" si="8"/>
        <v>1.76</v>
      </c>
      <c r="D196">
        <v>1</v>
      </c>
      <c r="E196">
        <v>2</v>
      </c>
    </row>
    <row r="197" spans="1:7" x14ac:dyDescent="0.2">
      <c r="A197" s="2">
        <v>3</v>
      </c>
      <c r="B197" s="2" t="str">
        <f t="shared" si="7"/>
        <v>G4_POLYVINYLIDENE_FLUORIDE</v>
      </c>
      <c r="C197" s="2">
        <f t="shared" si="8"/>
        <v>1.76</v>
      </c>
      <c r="D197">
        <v>9</v>
      </c>
      <c r="E197">
        <v>2</v>
      </c>
    </row>
    <row r="198" spans="1:7" x14ac:dyDescent="0.2">
      <c r="A198" s="2">
        <v>3</v>
      </c>
      <c r="B198" s="2" t="str">
        <f t="shared" si="7"/>
        <v>G4_N-PROPYL_ALCOHOL</v>
      </c>
      <c r="C198" s="2">
        <f t="shared" si="8"/>
        <v>0.80349999999999999</v>
      </c>
      <c r="E198" t="s">
        <v>128</v>
      </c>
      <c r="F198">
        <v>0.80349999999999999</v>
      </c>
      <c r="G198">
        <v>61.1</v>
      </c>
    </row>
    <row r="199" spans="1:7" x14ac:dyDescent="0.2">
      <c r="A199" s="2">
        <v>3</v>
      </c>
      <c r="B199" s="2" t="str">
        <f t="shared" si="7"/>
        <v>G4_N-PROPYL_ALCOHOL</v>
      </c>
      <c r="C199" s="2">
        <f t="shared" si="8"/>
        <v>0.80349999999999999</v>
      </c>
      <c r="D199">
        <v>6</v>
      </c>
      <c r="E199">
        <v>3</v>
      </c>
    </row>
    <row r="200" spans="1:7" x14ac:dyDescent="0.2">
      <c r="A200" s="2">
        <v>3</v>
      </c>
      <c r="B200" s="2" t="str">
        <f t="shared" si="7"/>
        <v>G4_N-PROPYL_ALCOHOL</v>
      </c>
      <c r="C200" s="2">
        <f t="shared" si="8"/>
        <v>0.80349999999999999</v>
      </c>
      <c r="D200">
        <v>1</v>
      </c>
      <c r="E200">
        <v>8</v>
      </c>
    </row>
    <row r="201" spans="1:7" x14ac:dyDescent="0.2">
      <c r="A201" s="2">
        <v>3</v>
      </c>
      <c r="B201" s="2" t="str">
        <f t="shared" si="7"/>
        <v>G4_N-PROPYL_ALCOHOL</v>
      </c>
      <c r="C201" s="2">
        <f t="shared" si="8"/>
        <v>0.80349999999999999</v>
      </c>
      <c r="D201">
        <v>8</v>
      </c>
      <c r="E201">
        <v>1</v>
      </c>
    </row>
    <row r="202" spans="1:7" x14ac:dyDescent="0.2">
      <c r="A202" s="2">
        <v>3</v>
      </c>
      <c r="B202" s="2" t="str">
        <f t="shared" si="7"/>
        <v>G4_PYRIDINE</v>
      </c>
      <c r="C202" s="2">
        <f t="shared" si="8"/>
        <v>0.9819</v>
      </c>
      <c r="E202" t="s">
        <v>129</v>
      </c>
      <c r="F202">
        <v>0.9819</v>
      </c>
      <c r="G202">
        <v>66.2</v>
      </c>
    </row>
    <row r="203" spans="1:7" x14ac:dyDescent="0.2">
      <c r="A203" s="2">
        <v>3</v>
      </c>
      <c r="B203" s="2" t="str">
        <f t="shared" si="7"/>
        <v>G4_PYRIDINE</v>
      </c>
      <c r="C203" s="2">
        <f t="shared" si="8"/>
        <v>0.9819</v>
      </c>
      <c r="D203">
        <v>6</v>
      </c>
      <c r="E203">
        <v>5</v>
      </c>
    </row>
    <row r="204" spans="1:7" x14ac:dyDescent="0.2">
      <c r="A204" s="2">
        <v>3</v>
      </c>
      <c r="B204" s="2" t="str">
        <f t="shared" si="7"/>
        <v>G4_PYRIDINE</v>
      </c>
      <c r="C204" s="2">
        <f t="shared" si="8"/>
        <v>0.9819</v>
      </c>
      <c r="D204">
        <v>1</v>
      </c>
      <c r="E204">
        <v>5</v>
      </c>
    </row>
    <row r="205" spans="1:7" x14ac:dyDescent="0.2">
      <c r="A205" s="2">
        <v>3</v>
      </c>
      <c r="B205" s="2" t="str">
        <f t="shared" si="7"/>
        <v>G4_PYRIDINE</v>
      </c>
      <c r="C205" s="2">
        <f t="shared" si="8"/>
        <v>0.9819</v>
      </c>
      <c r="D205">
        <v>7</v>
      </c>
      <c r="E205">
        <v>1</v>
      </c>
    </row>
    <row r="206" spans="1:7" x14ac:dyDescent="0.2">
      <c r="A206" s="2">
        <v>3</v>
      </c>
      <c r="B206" s="2" t="str">
        <f t="shared" si="7"/>
        <v>G4_RUBBER_NEOPRENE</v>
      </c>
      <c r="C206" s="2">
        <f t="shared" si="8"/>
        <v>1.23</v>
      </c>
      <c r="E206" t="s">
        <v>132</v>
      </c>
      <c r="F206">
        <v>1.23</v>
      </c>
      <c r="G206">
        <v>93</v>
      </c>
    </row>
    <row r="207" spans="1:7" x14ac:dyDescent="0.2">
      <c r="A207" s="2">
        <v>3</v>
      </c>
      <c r="B207" s="2" t="str">
        <f t="shared" si="7"/>
        <v>G4_RUBBER_NEOPRENE</v>
      </c>
      <c r="C207" s="2">
        <f t="shared" si="8"/>
        <v>1.23</v>
      </c>
      <c r="D207">
        <v>1</v>
      </c>
      <c r="E207">
        <v>5.6919999999999998E-2</v>
      </c>
    </row>
    <row r="208" spans="1:7" x14ac:dyDescent="0.2">
      <c r="A208" s="2">
        <v>3</v>
      </c>
      <c r="B208" s="2" t="str">
        <f t="shared" si="7"/>
        <v>G4_RUBBER_NEOPRENE</v>
      </c>
      <c r="C208" s="2">
        <f t="shared" si="8"/>
        <v>1.23</v>
      </c>
      <c r="D208">
        <v>6</v>
      </c>
      <c r="E208">
        <v>0.54264599999999996</v>
      </c>
    </row>
    <row r="209" spans="1:7" x14ac:dyDescent="0.2">
      <c r="A209" s="2">
        <v>3</v>
      </c>
      <c r="B209" s="2" t="str">
        <f t="shared" si="7"/>
        <v>G4_RUBBER_NEOPRENE</v>
      </c>
      <c r="C209" s="2">
        <f t="shared" si="8"/>
        <v>1.23</v>
      </c>
      <c r="D209">
        <v>17</v>
      </c>
      <c r="E209">
        <v>0.40043400000000001</v>
      </c>
    </row>
    <row r="210" spans="1:7" x14ac:dyDescent="0.2">
      <c r="A210" s="2">
        <v>3</v>
      </c>
      <c r="B210" s="2" t="str">
        <f t="shared" si="7"/>
        <v>G4_SILVER_HALIDES</v>
      </c>
      <c r="C210" s="2">
        <f t="shared" si="8"/>
        <v>6.47</v>
      </c>
      <c r="E210" t="s">
        <v>136</v>
      </c>
      <c r="F210">
        <v>6.47</v>
      </c>
      <c r="G210">
        <v>487.1</v>
      </c>
    </row>
    <row r="211" spans="1:7" x14ac:dyDescent="0.2">
      <c r="A211" s="2">
        <v>3</v>
      </c>
      <c r="B211" s="2" t="str">
        <f t="shared" si="7"/>
        <v>G4_SILVER_HALIDES</v>
      </c>
      <c r="C211" s="2">
        <f t="shared" si="8"/>
        <v>6.47</v>
      </c>
      <c r="D211">
        <v>35</v>
      </c>
      <c r="E211">
        <v>0.42289500000000002</v>
      </c>
    </row>
    <row r="212" spans="1:7" x14ac:dyDescent="0.2">
      <c r="A212" s="2">
        <v>3</v>
      </c>
      <c r="B212" s="2" t="str">
        <f t="shared" si="7"/>
        <v>G4_SILVER_HALIDES</v>
      </c>
      <c r="C212" s="2">
        <f t="shared" si="8"/>
        <v>6.47</v>
      </c>
      <c r="D212">
        <v>47</v>
      </c>
      <c r="E212">
        <v>0.57374800000000004</v>
      </c>
    </row>
    <row r="213" spans="1:7" x14ac:dyDescent="0.2">
      <c r="A213" s="2">
        <v>3</v>
      </c>
      <c r="B213" s="2" t="str">
        <f t="shared" si="7"/>
        <v>G4_SILVER_HALIDES</v>
      </c>
      <c r="C213" s="2">
        <f t="shared" si="8"/>
        <v>6.47</v>
      </c>
      <c r="D213">
        <v>53</v>
      </c>
      <c r="E213">
        <v>3.3570000000000002E-3</v>
      </c>
    </row>
    <row r="214" spans="1:7" x14ac:dyDescent="0.2">
      <c r="A214" s="2">
        <v>3</v>
      </c>
      <c r="B214" s="2" t="str">
        <f t="shared" si="7"/>
        <v>G4_SODIUM_CARBONATE</v>
      </c>
      <c r="C214" s="2">
        <f t="shared" si="8"/>
        <v>2.532</v>
      </c>
      <c r="E214" t="s">
        <v>139</v>
      </c>
      <c r="F214">
        <v>2.532</v>
      </c>
      <c r="G214">
        <v>125</v>
      </c>
    </row>
    <row r="215" spans="1:7" x14ac:dyDescent="0.2">
      <c r="A215" s="2">
        <v>3</v>
      </c>
      <c r="B215" s="2" t="str">
        <f t="shared" si="7"/>
        <v>G4_SODIUM_CARBONATE</v>
      </c>
      <c r="C215" s="2">
        <f t="shared" si="8"/>
        <v>2.532</v>
      </c>
      <c r="D215">
        <v>11</v>
      </c>
      <c r="E215">
        <v>2</v>
      </c>
    </row>
    <row r="216" spans="1:7" x14ac:dyDescent="0.2">
      <c r="A216" s="2">
        <v>3</v>
      </c>
      <c r="B216" s="2" t="str">
        <f t="shared" si="7"/>
        <v>G4_SODIUM_CARBONATE</v>
      </c>
      <c r="C216" s="2">
        <f t="shared" si="8"/>
        <v>2.532</v>
      </c>
      <c r="D216">
        <v>6</v>
      </c>
      <c r="E216">
        <v>1</v>
      </c>
    </row>
    <row r="217" spans="1:7" x14ac:dyDescent="0.2">
      <c r="A217" s="2">
        <v>3</v>
      </c>
      <c r="B217" s="2" t="str">
        <f t="shared" si="7"/>
        <v>G4_SODIUM_CARBONATE</v>
      </c>
      <c r="C217" s="2">
        <f t="shared" si="8"/>
        <v>2.532</v>
      </c>
      <c r="D217">
        <v>8</v>
      </c>
      <c r="E217">
        <v>3</v>
      </c>
    </row>
    <row r="218" spans="1:7" x14ac:dyDescent="0.2">
      <c r="A218" s="2">
        <v>3</v>
      </c>
      <c r="B218" s="2" t="str">
        <f t="shared" si="7"/>
        <v>G4_SODIUM_NITRATE</v>
      </c>
      <c r="C218" s="2">
        <f t="shared" si="8"/>
        <v>2.2610000000000001</v>
      </c>
      <c r="E218" t="s">
        <v>142</v>
      </c>
      <c r="F218">
        <v>2.2610000000000001</v>
      </c>
      <c r="G218">
        <v>114.6</v>
      </c>
    </row>
    <row r="219" spans="1:7" x14ac:dyDescent="0.2">
      <c r="A219" s="2">
        <v>3</v>
      </c>
      <c r="B219" s="2" t="str">
        <f t="shared" si="7"/>
        <v>G4_SODIUM_NITRATE</v>
      </c>
      <c r="C219" s="2">
        <f t="shared" si="8"/>
        <v>2.2610000000000001</v>
      </c>
      <c r="D219">
        <v>11</v>
      </c>
      <c r="E219">
        <v>1</v>
      </c>
    </row>
    <row r="220" spans="1:7" x14ac:dyDescent="0.2">
      <c r="A220" s="2">
        <v>3</v>
      </c>
      <c r="B220" s="2" t="str">
        <f t="shared" si="7"/>
        <v>G4_SODIUM_NITRATE</v>
      </c>
      <c r="C220" s="2">
        <f t="shared" si="8"/>
        <v>2.2610000000000001</v>
      </c>
      <c r="D220">
        <v>7</v>
      </c>
      <c r="E220">
        <v>1</v>
      </c>
    </row>
    <row r="221" spans="1:7" x14ac:dyDescent="0.2">
      <c r="A221" s="2">
        <v>3</v>
      </c>
      <c r="B221" s="2" t="str">
        <f t="shared" si="7"/>
        <v>G4_SODIUM_NITRATE</v>
      </c>
      <c r="C221" s="2">
        <f t="shared" si="8"/>
        <v>2.2610000000000001</v>
      </c>
      <c r="D221">
        <v>8</v>
      </c>
      <c r="E221">
        <v>3</v>
      </c>
    </row>
    <row r="222" spans="1:7" x14ac:dyDescent="0.2">
      <c r="A222" s="2">
        <v>3</v>
      </c>
      <c r="B222" s="2" t="str">
        <f t="shared" si="7"/>
        <v>G4_SUCROSE</v>
      </c>
      <c r="C222" s="2">
        <f t="shared" si="8"/>
        <v>1.5805</v>
      </c>
      <c r="E222" t="s">
        <v>144</v>
      </c>
      <c r="F222">
        <v>1.5805</v>
      </c>
      <c r="G222">
        <v>77.5</v>
      </c>
    </row>
    <row r="223" spans="1:7" x14ac:dyDescent="0.2">
      <c r="A223" s="2">
        <v>3</v>
      </c>
      <c r="B223" s="2" t="str">
        <f t="shared" si="7"/>
        <v>G4_SUCROSE</v>
      </c>
      <c r="C223" s="2">
        <f t="shared" si="8"/>
        <v>1.5805</v>
      </c>
      <c r="D223">
        <v>6</v>
      </c>
      <c r="E223">
        <v>12</v>
      </c>
    </row>
    <row r="224" spans="1:7" x14ac:dyDescent="0.2">
      <c r="A224" s="2">
        <v>3</v>
      </c>
      <c r="B224" s="2" t="str">
        <f t="shared" si="7"/>
        <v>G4_SUCROSE</v>
      </c>
      <c r="C224" s="2">
        <f t="shared" si="8"/>
        <v>1.5805</v>
      </c>
      <c r="D224">
        <v>1</v>
      </c>
      <c r="E224">
        <v>22</v>
      </c>
    </row>
    <row r="225" spans="1:7" x14ac:dyDescent="0.2">
      <c r="A225" s="2">
        <v>3</v>
      </c>
      <c r="B225" s="2" t="str">
        <f t="shared" si="7"/>
        <v>G4_SUCROSE</v>
      </c>
      <c r="C225" s="2">
        <f t="shared" si="8"/>
        <v>1.5805</v>
      </c>
      <c r="D225">
        <v>8</v>
      </c>
      <c r="E225">
        <v>11</v>
      </c>
    </row>
    <row r="226" spans="1:7" x14ac:dyDescent="0.2">
      <c r="A226" s="2">
        <v>3</v>
      </c>
      <c r="B226" s="2" t="str">
        <f t="shared" si="7"/>
        <v>G4_TRICHLOROETHYLENE</v>
      </c>
      <c r="C226" s="2">
        <f t="shared" si="8"/>
        <v>1.46</v>
      </c>
      <c r="E226" t="s">
        <v>154</v>
      </c>
      <c r="F226">
        <v>1.46</v>
      </c>
      <c r="G226">
        <v>148.1</v>
      </c>
    </row>
    <row r="227" spans="1:7" x14ac:dyDescent="0.2">
      <c r="A227" s="2">
        <v>3</v>
      </c>
      <c r="B227" s="2" t="str">
        <f t="shared" si="7"/>
        <v>G4_TRICHLOROETHYLENE</v>
      </c>
      <c r="C227" s="2">
        <f t="shared" si="8"/>
        <v>1.46</v>
      </c>
      <c r="D227">
        <v>6</v>
      </c>
      <c r="E227">
        <v>2</v>
      </c>
    </row>
    <row r="228" spans="1:7" x14ac:dyDescent="0.2">
      <c r="A228" s="2">
        <v>3</v>
      </c>
      <c r="B228" s="2" t="str">
        <f t="shared" si="7"/>
        <v>G4_TRICHLOROETHYLENE</v>
      </c>
      <c r="C228" s="2">
        <f t="shared" si="8"/>
        <v>1.46</v>
      </c>
      <c r="D228">
        <v>1</v>
      </c>
      <c r="E228">
        <v>1</v>
      </c>
    </row>
    <row r="229" spans="1:7" x14ac:dyDescent="0.2">
      <c r="A229" s="2">
        <v>3</v>
      </c>
      <c r="B229" s="2" t="str">
        <f t="shared" si="7"/>
        <v>G4_TRICHLOROETHYLENE</v>
      </c>
      <c r="C229" s="2">
        <f t="shared" si="8"/>
        <v>1.46</v>
      </c>
      <c r="D229">
        <v>17</v>
      </c>
      <c r="E229">
        <v>3</v>
      </c>
    </row>
    <row r="230" spans="1:7" x14ac:dyDescent="0.2">
      <c r="A230" s="2">
        <v>3</v>
      </c>
      <c r="B230" s="2" t="str">
        <f t="shared" si="7"/>
        <v>G4_VITON</v>
      </c>
      <c r="C230" s="2">
        <f t="shared" si="8"/>
        <v>1.8</v>
      </c>
      <c r="E230" t="s">
        <v>161</v>
      </c>
      <c r="F230">
        <v>1.8</v>
      </c>
      <c r="G230">
        <v>98.6</v>
      </c>
    </row>
    <row r="231" spans="1:7" x14ac:dyDescent="0.2">
      <c r="A231" s="2">
        <v>3</v>
      </c>
      <c r="B231" s="2" t="str">
        <f t="shared" si="7"/>
        <v>G4_VITON</v>
      </c>
      <c r="C231" s="2">
        <f t="shared" si="8"/>
        <v>1.8</v>
      </c>
      <c r="D231">
        <v>1</v>
      </c>
      <c r="E231">
        <v>9.417E-3</v>
      </c>
    </row>
    <row r="232" spans="1:7" x14ac:dyDescent="0.2">
      <c r="A232" s="2">
        <v>3</v>
      </c>
      <c r="B232" s="2" t="str">
        <f t="shared" si="7"/>
        <v>G4_VITON</v>
      </c>
      <c r="C232" s="2">
        <f t="shared" si="8"/>
        <v>1.8</v>
      </c>
      <c r="D232">
        <v>6</v>
      </c>
      <c r="E232">
        <v>0.280555</v>
      </c>
    </row>
    <row r="233" spans="1:7" x14ac:dyDescent="0.2">
      <c r="A233" s="2">
        <v>3</v>
      </c>
      <c r="B233" s="2" t="str">
        <f t="shared" si="7"/>
        <v>G4_VITON</v>
      </c>
      <c r="C233" s="2">
        <f t="shared" si="8"/>
        <v>1.8</v>
      </c>
      <c r="D233">
        <v>9</v>
      </c>
      <c r="E233">
        <v>0.71002799999999999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5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247</v>
      </c>
      <c r="C1" t="s">
        <v>241</v>
      </c>
      <c r="D1" t="s">
        <v>246</v>
      </c>
      <c r="E1" t="s">
        <v>243</v>
      </c>
    </row>
    <row r="2" spans="1:5" x14ac:dyDescent="0.2">
      <c r="A2" t="s">
        <v>3</v>
      </c>
      <c r="B2">
        <v>1</v>
      </c>
      <c r="C2">
        <v>6</v>
      </c>
      <c r="D2">
        <v>3</v>
      </c>
      <c r="E2">
        <v>0.78990000000000005</v>
      </c>
    </row>
    <row r="3" spans="1:5" x14ac:dyDescent="0.2">
      <c r="A3" t="s">
        <v>3</v>
      </c>
      <c r="B3">
        <v>2</v>
      </c>
      <c r="C3">
        <v>1</v>
      </c>
      <c r="D3">
        <v>6</v>
      </c>
      <c r="E3">
        <v>0.78990000000000005</v>
      </c>
    </row>
    <row r="4" spans="1:5" x14ac:dyDescent="0.2">
      <c r="A4" t="s">
        <v>3</v>
      </c>
      <c r="B4">
        <v>3</v>
      </c>
      <c r="C4">
        <v>8</v>
      </c>
      <c r="D4">
        <v>1</v>
      </c>
      <c r="E4">
        <v>0.78990000000000005</v>
      </c>
    </row>
    <row r="5" spans="1:5" x14ac:dyDescent="0.2">
      <c r="A5" t="s">
        <v>5</v>
      </c>
      <c r="B5">
        <v>1</v>
      </c>
      <c r="C5">
        <v>6</v>
      </c>
      <c r="D5">
        <v>5</v>
      </c>
      <c r="E5">
        <v>1.6</v>
      </c>
    </row>
    <row r="6" spans="1:5" x14ac:dyDescent="0.2">
      <c r="A6" t="s">
        <v>5</v>
      </c>
      <c r="B6">
        <v>2</v>
      </c>
      <c r="C6">
        <v>1</v>
      </c>
      <c r="D6">
        <v>5</v>
      </c>
      <c r="E6">
        <v>1.6</v>
      </c>
    </row>
    <row r="7" spans="1:5" x14ac:dyDescent="0.2">
      <c r="A7" t="s">
        <v>5</v>
      </c>
      <c r="B7">
        <v>3</v>
      </c>
      <c r="C7">
        <v>7</v>
      </c>
      <c r="D7">
        <v>5</v>
      </c>
      <c r="E7">
        <v>1.6</v>
      </c>
    </row>
    <row r="8" spans="1:5" x14ac:dyDescent="0.2">
      <c r="A8" t="s">
        <v>9</v>
      </c>
      <c r="B8">
        <v>1</v>
      </c>
      <c r="C8">
        <v>1</v>
      </c>
      <c r="D8">
        <v>0.10593</v>
      </c>
      <c r="E8">
        <v>1.1000000000000001</v>
      </c>
    </row>
    <row r="9" spans="1:5" x14ac:dyDescent="0.2">
      <c r="A9" t="s">
        <v>9</v>
      </c>
      <c r="B9">
        <v>2</v>
      </c>
      <c r="C9">
        <v>6</v>
      </c>
      <c r="D9">
        <v>0.78897399999999995</v>
      </c>
      <c r="E9">
        <v>1.1000000000000001</v>
      </c>
    </row>
    <row r="10" spans="1:5" x14ac:dyDescent="0.2">
      <c r="A10" t="s">
        <v>9</v>
      </c>
      <c r="B10">
        <v>3</v>
      </c>
      <c r="C10">
        <v>8</v>
      </c>
      <c r="D10">
        <v>0.10509599999999999</v>
      </c>
      <c r="E10">
        <v>1.1000000000000001</v>
      </c>
    </row>
    <row r="11" spans="1:5" x14ac:dyDescent="0.2">
      <c r="A11" t="s">
        <v>11</v>
      </c>
      <c r="B11">
        <v>1</v>
      </c>
      <c r="C11">
        <v>6</v>
      </c>
      <c r="D11">
        <v>6</v>
      </c>
      <c r="E11">
        <v>1.0235000000000001</v>
      </c>
    </row>
    <row r="12" spans="1:5" x14ac:dyDescent="0.2">
      <c r="A12" t="s">
        <v>11</v>
      </c>
      <c r="B12">
        <v>2</v>
      </c>
      <c r="C12">
        <v>1</v>
      </c>
      <c r="D12">
        <v>7</v>
      </c>
      <c r="E12">
        <v>1.0235000000000001</v>
      </c>
    </row>
    <row r="13" spans="1:5" x14ac:dyDescent="0.2">
      <c r="A13" t="s">
        <v>11</v>
      </c>
      <c r="B13">
        <v>3</v>
      </c>
      <c r="C13">
        <v>7</v>
      </c>
      <c r="D13">
        <v>1</v>
      </c>
      <c r="E13">
        <v>1.0235000000000001</v>
      </c>
    </row>
    <row r="14" spans="1:5" x14ac:dyDescent="0.2">
      <c r="A14" t="s">
        <v>14</v>
      </c>
      <c r="B14">
        <v>1</v>
      </c>
      <c r="C14">
        <v>1</v>
      </c>
      <c r="D14">
        <v>5.7440999999999999E-2</v>
      </c>
      <c r="E14">
        <v>1.25</v>
      </c>
    </row>
    <row r="15" spans="1:5" x14ac:dyDescent="0.2">
      <c r="A15" t="s">
        <v>14</v>
      </c>
      <c r="B15">
        <v>2</v>
      </c>
      <c r="C15">
        <v>6</v>
      </c>
      <c r="D15">
        <v>0.77459100000000003</v>
      </c>
      <c r="E15">
        <v>1.25</v>
      </c>
    </row>
    <row r="16" spans="1:5" x14ac:dyDescent="0.2">
      <c r="A16" t="s">
        <v>14</v>
      </c>
      <c r="B16">
        <v>3</v>
      </c>
      <c r="C16">
        <v>8</v>
      </c>
      <c r="D16">
        <v>0.16796800000000001</v>
      </c>
      <c r="E16">
        <v>1.25</v>
      </c>
    </row>
    <row r="17" spans="1:5" x14ac:dyDescent="0.2">
      <c r="A17" t="s">
        <v>16</v>
      </c>
      <c r="B17">
        <v>1</v>
      </c>
      <c r="C17">
        <v>56</v>
      </c>
      <c r="D17">
        <v>1</v>
      </c>
      <c r="E17">
        <v>4.5</v>
      </c>
    </row>
    <row r="18" spans="1:5" x14ac:dyDescent="0.2">
      <c r="A18" t="s">
        <v>16</v>
      </c>
      <c r="B18">
        <v>2</v>
      </c>
      <c r="C18">
        <v>16</v>
      </c>
      <c r="D18">
        <v>1</v>
      </c>
      <c r="E18">
        <v>4.5</v>
      </c>
    </row>
    <row r="19" spans="1:5" x14ac:dyDescent="0.2">
      <c r="A19" t="s">
        <v>16</v>
      </c>
      <c r="B19">
        <v>3</v>
      </c>
      <c r="C19">
        <v>8</v>
      </c>
      <c r="D19">
        <v>4</v>
      </c>
      <c r="E19">
        <v>4.5</v>
      </c>
    </row>
    <row r="20" spans="1:5" x14ac:dyDescent="0.2">
      <c r="A20" t="s">
        <v>19</v>
      </c>
      <c r="B20">
        <v>1</v>
      </c>
      <c r="C20">
        <v>83</v>
      </c>
      <c r="D20">
        <v>4</v>
      </c>
      <c r="E20">
        <v>7.13</v>
      </c>
    </row>
    <row r="21" spans="1:5" x14ac:dyDescent="0.2">
      <c r="A21" t="s">
        <v>19</v>
      </c>
      <c r="B21">
        <v>2</v>
      </c>
      <c r="C21">
        <v>32</v>
      </c>
      <c r="D21">
        <v>3</v>
      </c>
      <c r="E21">
        <v>7.13</v>
      </c>
    </row>
    <row r="22" spans="1:5" x14ac:dyDescent="0.2">
      <c r="A22" t="s">
        <v>19</v>
      </c>
      <c r="B22">
        <v>3</v>
      </c>
      <c r="C22">
        <v>8</v>
      </c>
      <c r="D22">
        <v>12</v>
      </c>
      <c r="E22">
        <v>7.13</v>
      </c>
    </row>
    <row r="23" spans="1:5" x14ac:dyDescent="0.2">
      <c r="A23" t="s">
        <v>25</v>
      </c>
      <c r="B23">
        <v>1</v>
      </c>
      <c r="C23">
        <v>6</v>
      </c>
      <c r="D23">
        <v>4</v>
      </c>
      <c r="E23">
        <v>0.80979999999999996</v>
      </c>
    </row>
    <row r="24" spans="1:5" x14ac:dyDescent="0.2">
      <c r="A24" t="s">
        <v>25</v>
      </c>
      <c r="B24">
        <v>2</v>
      </c>
      <c r="C24">
        <v>1</v>
      </c>
      <c r="D24">
        <v>10</v>
      </c>
      <c r="E24">
        <v>0.80979999999999996</v>
      </c>
    </row>
    <row r="25" spans="1:5" x14ac:dyDescent="0.2">
      <c r="A25" t="s">
        <v>25</v>
      </c>
      <c r="B25">
        <v>3</v>
      </c>
      <c r="C25">
        <v>8</v>
      </c>
      <c r="D25">
        <v>1</v>
      </c>
      <c r="E25">
        <v>0.80979999999999996</v>
      </c>
    </row>
    <row r="26" spans="1:5" x14ac:dyDescent="0.2">
      <c r="A26" t="s">
        <v>28</v>
      </c>
      <c r="B26">
        <v>1</v>
      </c>
      <c r="C26">
        <v>48</v>
      </c>
      <c r="D26">
        <v>1</v>
      </c>
      <c r="E26">
        <v>7.9</v>
      </c>
    </row>
    <row r="27" spans="1:5" x14ac:dyDescent="0.2">
      <c r="A27" t="s">
        <v>28</v>
      </c>
      <c r="B27">
        <v>2</v>
      </c>
      <c r="C27">
        <v>74</v>
      </c>
      <c r="D27">
        <v>1</v>
      </c>
      <c r="E27">
        <v>7.9</v>
      </c>
    </row>
    <row r="28" spans="1:5" x14ac:dyDescent="0.2">
      <c r="A28" t="s">
        <v>28</v>
      </c>
      <c r="B28">
        <v>3</v>
      </c>
      <c r="C28">
        <v>8</v>
      </c>
      <c r="D28">
        <v>4</v>
      </c>
      <c r="E28">
        <v>7.9</v>
      </c>
    </row>
    <row r="29" spans="1:5" x14ac:dyDescent="0.2">
      <c r="A29" t="s">
        <v>29</v>
      </c>
      <c r="B29">
        <v>1</v>
      </c>
      <c r="C29">
        <v>20</v>
      </c>
      <c r="D29">
        <v>1</v>
      </c>
      <c r="E29">
        <v>2.8</v>
      </c>
    </row>
    <row r="30" spans="1:5" x14ac:dyDescent="0.2">
      <c r="A30" t="s">
        <v>29</v>
      </c>
      <c r="B30">
        <v>2</v>
      </c>
      <c r="C30">
        <v>6</v>
      </c>
      <c r="D30">
        <v>1</v>
      </c>
      <c r="E30">
        <v>2.8</v>
      </c>
    </row>
    <row r="31" spans="1:5" x14ac:dyDescent="0.2">
      <c r="A31" t="s">
        <v>29</v>
      </c>
      <c r="B31">
        <v>3</v>
      </c>
      <c r="C31">
        <v>8</v>
      </c>
      <c r="D31">
        <v>3</v>
      </c>
      <c r="E31">
        <v>2.8</v>
      </c>
    </row>
    <row r="32" spans="1:5" x14ac:dyDescent="0.2">
      <c r="A32" t="s">
        <v>32</v>
      </c>
      <c r="B32">
        <v>1</v>
      </c>
      <c r="C32">
        <v>20</v>
      </c>
      <c r="D32">
        <v>1</v>
      </c>
      <c r="E32">
        <v>2.96</v>
      </c>
    </row>
    <row r="33" spans="1:5" x14ac:dyDescent="0.2">
      <c r="A33" t="s">
        <v>32</v>
      </c>
      <c r="B33">
        <v>2</v>
      </c>
      <c r="C33">
        <v>16</v>
      </c>
      <c r="D33">
        <v>1</v>
      </c>
      <c r="E33">
        <v>2.96</v>
      </c>
    </row>
    <row r="34" spans="1:5" x14ac:dyDescent="0.2">
      <c r="A34" t="s">
        <v>32</v>
      </c>
      <c r="B34">
        <v>3</v>
      </c>
      <c r="C34">
        <v>8</v>
      </c>
      <c r="D34">
        <v>4</v>
      </c>
      <c r="E34">
        <v>2.96</v>
      </c>
    </row>
    <row r="35" spans="1:5" x14ac:dyDescent="0.2">
      <c r="A35" t="s">
        <v>33</v>
      </c>
      <c r="B35">
        <v>1</v>
      </c>
      <c r="C35">
        <v>20</v>
      </c>
      <c r="D35">
        <v>1</v>
      </c>
      <c r="E35">
        <v>6.0620000000000003</v>
      </c>
    </row>
    <row r="36" spans="1:5" x14ac:dyDescent="0.2">
      <c r="A36" t="s">
        <v>33</v>
      </c>
      <c r="B36">
        <v>2</v>
      </c>
      <c r="C36">
        <v>74</v>
      </c>
      <c r="D36">
        <v>1</v>
      </c>
      <c r="E36">
        <v>6.0620000000000003</v>
      </c>
    </row>
    <row r="37" spans="1:5" x14ac:dyDescent="0.2">
      <c r="A37" t="s">
        <v>33</v>
      </c>
      <c r="B37">
        <v>3</v>
      </c>
      <c r="C37">
        <v>8</v>
      </c>
      <c r="D37">
        <v>4</v>
      </c>
      <c r="E37">
        <v>6.0620000000000003</v>
      </c>
    </row>
    <row r="38" spans="1:5" x14ac:dyDescent="0.2">
      <c r="A38" t="s">
        <v>36</v>
      </c>
      <c r="B38">
        <v>1</v>
      </c>
      <c r="C38">
        <v>6</v>
      </c>
      <c r="D38">
        <v>6</v>
      </c>
      <c r="E38">
        <v>1.42</v>
      </c>
    </row>
    <row r="39" spans="1:5" x14ac:dyDescent="0.2">
      <c r="A39" t="s">
        <v>36</v>
      </c>
      <c r="B39">
        <v>2</v>
      </c>
      <c r="C39">
        <v>1</v>
      </c>
      <c r="D39">
        <v>10</v>
      </c>
      <c r="E39">
        <v>1.42</v>
      </c>
    </row>
    <row r="40" spans="1:5" x14ac:dyDescent="0.2">
      <c r="A40" t="s">
        <v>36</v>
      </c>
      <c r="B40">
        <v>3</v>
      </c>
      <c r="C40">
        <v>8</v>
      </c>
      <c r="D40">
        <v>5</v>
      </c>
      <c r="E40">
        <v>1.42</v>
      </c>
    </row>
    <row r="41" spans="1:5" x14ac:dyDescent="0.2">
      <c r="A41" t="s">
        <v>37</v>
      </c>
      <c r="B41">
        <v>1</v>
      </c>
      <c r="C41">
        <v>1</v>
      </c>
      <c r="D41">
        <v>6.7125000000000004E-2</v>
      </c>
      <c r="E41">
        <v>1.2</v>
      </c>
    </row>
    <row r="42" spans="1:5" x14ac:dyDescent="0.2">
      <c r="A42" t="s">
        <v>37</v>
      </c>
      <c r="B42">
        <v>2</v>
      </c>
      <c r="C42">
        <v>6</v>
      </c>
      <c r="D42">
        <v>0.54540299999999997</v>
      </c>
      <c r="E42">
        <v>1.2</v>
      </c>
    </row>
    <row r="43" spans="1:5" x14ac:dyDescent="0.2">
      <c r="A43" t="s">
        <v>37</v>
      </c>
      <c r="B43">
        <v>3</v>
      </c>
      <c r="C43">
        <v>8</v>
      </c>
      <c r="D43">
        <v>0.38747199999999998</v>
      </c>
      <c r="E43">
        <v>1.2</v>
      </c>
    </row>
    <row r="44" spans="1:5" x14ac:dyDescent="0.2">
      <c r="A44" t="s">
        <v>41</v>
      </c>
      <c r="B44">
        <v>1</v>
      </c>
      <c r="C44">
        <v>6</v>
      </c>
      <c r="D44">
        <v>6</v>
      </c>
      <c r="E44">
        <v>1.1057999999999999</v>
      </c>
    </row>
    <row r="45" spans="1:5" x14ac:dyDescent="0.2">
      <c r="A45" t="s">
        <v>41</v>
      </c>
      <c r="B45">
        <v>2</v>
      </c>
      <c r="C45">
        <v>1</v>
      </c>
      <c r="D45">
        <v>5</v>
      </c>
      <c r="E45">
        <v>1.1057999999999999</v>
      </c>
    </row>
    <row r="46" spans="1:5" x14ac:dyDescent="0.2">
      <c r="A46" t="s">
        <v>41</v>
      </c>
      <c r="B46">
        <v>3</v>
      </c>
      <c r="C46">
        <v>17</v>
      </c>
      <c r="D46">
        <v>1</v>
      </c>
      <c r="E46">
        <v>1.1057999999999999</v>
      </c>
    </row>
    <row r="47" spans="1:5" x14ac:dyDescent="0.2">
      <c r="A47" t="s">
        <v>42</v>
      </c>
      <c r="B47">
        <v>1</v>
      </c>
      <c r="C47">
        <v>6</v>
      </c>
      <c r="D47">
        <v>1</v>
      </c>
      <c r="E47">
        <v>1.4832000000000001</v>
      </c>
    </row>
    <row r="48" spans="1:5" x14ac:dyDescent="0.2">
      <c r="A48" t="s">
        <v>42</v>
      </c>
      <c r="B48">
        <v>2</v>
      </c>
      <c r="C48">
        <v>1</v>
      </c>
      <c r="D48">
        <v>1</v>
      </c>
      <c r="E48">
        <v>1.4832000000000001</v>
      </c>
    </row>
    <row r="49" spans="1:5" x14ac:dyDescent="0.2">
      <c r="A49" t="s">
        <v>42</v>
      </c>
      <c r="B49">
        <v>3</v>
      </c>
      <c r="C49">
        <v>17</v>
      </c>
      <c r="D49">
        <v>3</v>
      </c>
      <c r="E49">
        <v>1.4832000000000001</v>
      </c>
    </row>
    <row r="50" spans="1:5" x14ac:dyDescent="0.2">
      <c r="A50" t="s">
        <v>45</v>
      </c>
      <c r="B50">
        <v>1</v>
      </c>
      <c r="C50">
        <v>6</v>
      </c>
      <c r="D50">
        <v>6</v>
      </c>
      <c r="E50">
        <v>1.3048</v>
      </c>
    </row>
    <row r="51" spans="1:5" x14ac:dyDescent="0.2">
      <c r="A51" t="s">
        <v>45</v>
      </c>
      <c r="B51">
        <v>2</v>
      </c>
      <c r="C51">
        <v>1</v>
      </c>
      <c r="D51">
        <v>4</v>
      </c>
      <c r="E51">
        <v>1.3048</v>
      </c>
    </row>
    <row r="52" spans="1:5" x14ac:dyDescent="0.2">
      <c r="A52" t="s">
        <v>45</v>
      </c>
      <c r="B52">
        <v>3</v>
      </c>
      <c r="C52">
        <v>17</v>
      </c>
      <c r="D52">
        <v>2</v>
      </c>
      <c r="E52">
        <v>1.3048</v>
      </c>
    </row>
    <row r="53" spans="1:5" x14ac:dyDescent="0.2">
      <c r="A53" t="s">
        <v>46</v>
      </c>
      <c r="B53">
        <v>1</v>
      </c>
      <c r="C53">
        <v>6</v>
      </c>
      <c r="D53">
        <v>2</v>
      </c>
      <c r="E53">
        <v>1.2351000000000001</v>
      </c>
    </row>
    <row r="54" spans="1:5" x14ac:dyDescent="0.2">
      <c r="A54" t="s">
        <v>46</v>
      </c>
      <c r="B54">
        <v>2</v>
      </c>
      <c r="C54">
        <v>1</v>
      </c>
      <c r="D54">
        <v>4</v>
      </c>
      <c r="E54">
        <v>1.2351000000000001</v>
      </c>
    </row>
    <row r="55" spans="1:5" x14ac:dyDescent="0.2">
      <c r="A55" t="s">
        <v>46</v>
      </c>
      <c r="B55">
        <v>3</v>
      </c>
      <c r="C55">
        <v>17</v>
      </c>
      <c r="D55">
        <v>2</v>
      </c>
      <c r="E55">
        <v>1.2351000000000001</v>
      </c>
    </row>
    <row r="56" spans="1:5" x14ac:dyDescent="0.2">
      <c r="A56" t="s">
        <v>47</v>
      </c>
      <c r="B56">
        <v>1</v>
      </c>
      <c r="C56">
        <v>6</v>
      </c>
      <c r="D56">
        <v>4</v>
      </c>
      <c r="E56">
        <v>0.71377999999999997</v>
      </c>
    </row>
    <row r="57" spans="1:5" x14ac:dyDescent="0.2">
      <c r="A57" t="s">
        <v>47</v>
      </c>
      <c r="B57">
        <v>2</v>
      </c>
      <c r="C57">
        <v>1</v>
      </c>
      <c r="D57">
        <v>10</v>
      </c>
      <c r="E57">
        <v>0.71377999999999997</v>
      </c>
    </row>
    <row r="58" spans="1:5" x14ac:dyDescent="0.2">
      <c r="A58" t="s">
        <v>47</v>
      </c>
      <c r="B58">
        <v>3</v>
      </c>
      <c r="C58">
        <v>8</v>
      </c>
      <c r="D58">
        <v>1</v>
      </c>
      <c r="E58">
        <v>0.71377999999999997</v>
      </c>
    </row>
    <row r="59" spans="1:5" x14ac:dyDescent="0.2">
      <c r="A59" t="s">
        <v>49</v>
      </c>
      <c r="B59">
        <v>1</v>
      </c>
      <c r="C59">
        <v>6</v>
      </c>
      <c r="D59">
        <v>2</v>
      </c>
      <c r="E59">
        <v>0.7893</v>
      </c>
    </row>
    <row r="60" spans="1:5" x14ac:dyDescent="0.2">
      <c r="A60" t="s">
        <v>49</v>
      </c>
      <c r="B60">
        <v>2</v>
      </c>
      <c r="C60">
        <v>1</v>
      </c>
      <c r="D60">
        <v>6</v>
      </c>
      <c r="E60">
        <v>0.7893</v>
      </c>
    </row>
    <row r="61" spans="1:5" x14ac:dyDescent="0.2">
      <c r="A61" t="s">
        <v>49</v>
      </c>
      <c r="B61">
        <v>3</v>
      </c>
      <c r="C61">
        <v>8</v>
      </c>
      <c r="D61">
        <v>1</v>
      </c>
      <c r="E61">
        <v>0.7893</v>
      </c>
    </row>
    <row r="62" spans="1:5" x14ac:dyDescent="0.2">
      <c r="A62" t="s">
        <v>50</v>
      </c>
      <c r="B62">
        <v>1</v>
      </c>
      <c r="C62">
        <v>1</v>
      </c>
      <c r="D62">
        <v>9.0026999999999996E-2</v>
      </c>
      <c r="E62">
        <v>1.1299999999999999</v>
      </c>
    </row>
    <row r="63" spans="1:5" x14ac:dyDescent="0.2">
      <c r="A63" t="s">
        <v>50</v>
      </c>
      <c r="B63">
        <v>2</v>
      </c>
      <c r="C63">
        <v>6</v>
      </c>
      <c r="D63">
        <v>0.58518199999999998</v>
      </c>
      <c r="E63">
        <v>1.1299999999999999</v>
      </c>
    </row>
    <row r="64" spans="1:5" x14ac:dyDescent="0.2">
      <c r="A64" t="s">
        <v>50</v>
      </c>
      <c r="B64">
        <v>3</v>
      </c>
      <c r="C64">
        <v>8</v>
      </c>
      <c r="D64">
        <v>0.324791</v>
      </c>
      <c r="E64">
        <v>1.1299999999999999</v>
      </c>
    </row>
    <row r="65" spans="1:5" x14ac:dyDescent="0.2">
      <c r="A65" t="s">
        <v>57</v>
      </c>
      <c r="B65">
        <v>1</v>
      </c>
      <c r="C65">
        <v>6</v>
      </c>
      <c r="D65">
        <v>9.9335000000000007E-2</v>
      </c>
      <c r="E65">
        <v>1.1200000000000001</v>
      </c>
    </row>
    <row r="66" spans="1:5" x14ac:dyDescent="0.2">
      <c r="A66" t="s">
        <v>57</v>
      </c>
      <c r="B66">
        <v>2</v>
      </c>
      <c r="C66">
        <v>9</v>
      </c>
      <c r="D66">
        <v>0.314247</v>
      </c>
      <c r="E66">
        <v>1.1200000000000001</v>
      </c>
    </row>
    <row r="67" spans="1:5" x14ac:dyDescent="0.2">
      <c r="A67" t="s">
        <v>57</v>
      </c>
      <c r="B67">
        <v>3</v>
      </c>
      <c r="C67">
        <v>17</v>
      </c>
      <c r="D67">
        <v>0.58641799999999999</v>
      </c>
      <c r="E67">
        <v>1.1200000000000001</v>
      </c>
    </row>
    <row r="68" spans="1:5" x14ac:dyDescent="0.2">
      <c r="A68" t="s">
        <v>58</v>
      </c>
      <c r="B68">
        <v>1</v>
      </c>
      <c r="C68">
        <v>6</v>
      </c>
      <c r="D68">
        <v>5.7244999999999997E-2</v>
      </c>
      <c r="E68">
        <v>1.8</v>
      </c>
    </row>
    <row r="69" spans="1:5" x14ac:dyDescent="0.2">
      <c r="A69" t="s">
        <v>58</v>
      </c>
      <c r="B69">
        <v>2</v>
      </c>
      <c r="C69">
        <v>9</v>
      </c>
      <c r="D69">
        <v>0.18109600000000001</v>
      </c>
      <c r="E69">
        <v>1.8</v>
      </c>
    </row>
    <row r="70" spans="1:5" x14ac:dyDescent="0.2">
      <c r="A70" t="s">
        <v>58</v>
      </c>
      <c r="B70">
        <v>3</v>
      </c>
      <c r="C70">
        <v>35</v>
      </c>
      <c r="D70">
        <v>0.76165899999999997</v>
      </c>
      <c r="E70">
        <v>1.8</v>
      </c>
    </row>
    <row r="71" spans="1:5" x14ac:dyDescent="0.2">
      <c r="A71" t="s">
        <v>59</v>
      </c>
      <c r="B71">
        <v>1</v>
      </c>
      <c r="C71">
        <v>6</v>
      </c>
      <c r="D71">
        <v>0.114983</v>
      </c>
      <c r="E71">
        <v>0.95</v>
      </c>
    </row>
    <row r="72" spans="1:5" x14ac:dyDescent="0.2">
      <c r="A72" t="s">
        <v>59</v>
      </c>
      <c r="B72">
        <v>2</v>
      </c>
      <c r="C72">
        <v>9</v>
      </c>
      <c r="D72">
        <v>0.54562100000000002</v>
      </c>
      <c r="E72">
        <v>0.95</v>
      </c>
    </row>
    <row r="73" spans="1:5" x14ac:dyDescent="0.2">
      <c r="A73" t="s">
        <v>59</v>
      </c>
      <c r="B73">
        <v>3</v>
      </c>
      <c r="C73">
        <v>17</v>
      </c>
      <c r="D73">
        <v>0.33939599999999998</v>
      </c>
      <c r="E73">
        <v>0.95</v>
      </c>
    </row>
    <row r="74" spans="1:5" x14ac:dyDescent="0.2">
      <c r="A74" t="s">
        <v>60</v>
      </c>
      <c r="B74">
        <v>1</v>
      </c>
      <c r="C74">
        <v>6</v>
      </c>
      <c r="D74">
        <v>1</v>
      </c>
      <c r="E74">
        <v>1.5</v>
      </c>
    </row>
    <row r="75" spans="1:5" x14ac:dyDescent="0.2">
      <c r="A75" t="s">
        <v>60</v>
      </c>
      <c r="B75">
        <v>2</v>
      </c>
      <c r="C75">
        <v>9</v>
      </c>
      <c r="D75">
        <v>3</v>
      </c>
      <c r="E75">
        <v>1.5</v>
      </c>
    </row>
    <row r="76" spans="1:5" x14ac:dyDescent="0.2">
      <c r="A76" t="s">
        <v>60</v>
      </c>
      <c r="B76">
        <v>3</v>
      </c>
      <c r="C76">
        <v>35</v>
      </c>
      <c r="D76">
        <v>1</v>
      </c>
      <c r="E76">
        <v>1.5</v>
      </c>
    </row>
    <row r="77" spans="1:5" x14ac:dyDescent="0.2">
      <c r="A77" t="s">
        <v>61</v>
      </c>
      <c r="B77">
        <v>1</v>
      </c>
      <c r="C77">
        <v>6</v>
      </c>
      <c r="D77">
        <v>6.1309000000000002E-2</v>
      </c>
      <c r="E77">
        <v>1.8</v>
      </c>
    </row>
    <row r="78" spans="1:5" x14ac:dyDescent="0.2">
      <c r="A78" t="s">
        <v>61</v>
      </c>
      <c r="B78">
        <v>2</v>
      </c>
      <c r="C78">
        <v>9</v>
      </c>
      <c r="D78">
        <v>0.29092400000000002</v>
      </c>
      <c r="E78">
        <v>1.8</v>
      </c>
    </row>
    <row r="79" spans="1:5" x14ac:dyDescent="0.2">
      <c r="A79" t="s">
        <v>61</v>
      </c>
      <c r="B79">
        <v>3</v>
      </c>
      <c r="C79">
        <v>53</v>
      </c>
      <c r="D79">
        <v>0.64776699999999998</v>
      </c>
      <c r="E79">
        <v>1.8</v>
      </c>
    </row>
    <row r="80" spans="1:5" x14ac:dyDescent="0.2">
      <c r="A80" t="s">
        <v>62</v>
      </c>
      <c r="B80">
        <v>1</v>
      </c>
      <c r="C80">
        <v>64</v>
      </c>
      <c r="D80">
        <v>2</v>
      </c>
      <c r="E80">
        <v>7.44</v>
      </c>
    </row>
    <row r="81" spans="1:5" x14ac:dyDescent="0.2">
      <c r="A81" t="s">
        <v>62</v>
      </c>
      <c r="B81">
        <v>2</v>
      </c>
      <c r="C81">
        <v>8</v>
      </c>
      <c r="D81">
        <v>2</v>
      </c>
      <c r="E81">
        <v>7.44</v>
      </c>
    </row>
    <row r="82" spans="1:5" x14ac:dyDescent="0.2">
      <c r="A82" t="s">
        <v>62</v>
      </c>
      <c r="B82">
        <v>3</v>
      </c>
      <c r="C82">
        <v>16</v>
      </c>
      <c r="D82">
        <v>1</v>
      </c>
      <c r="E82">
        <v>7.44</v>
      </c>
    </row>
    <row r="83" spans="1:5" x14ac:dyDescent="0.2">
      <c r="A83" t="s">
        <v>68</v>
      </c>
      <c r="B83">
        <v>1</v>
      </c>
      <c r="C83">
        <v>6</v>
      </c>
      <c r="D83">
        <v>3</v>
      </c>
      <c r="E83">
        <v>1.2613000000000001</v>
      </c>
    </row>
    <row r="84" spans="1:5" x14ac:dyDescent="0.2">
      <c r="A84" t="s">
        <v>68</v>
      </c>
      <c r="B84">
        <v>2</v>
      </c>
      <c r="C84">
        <v>1</v>
      </c>
      <c r="D84">
        <v>8</v>
      </c>
      <c r="E84">
        <v>1.2613000000000001</v>
      </c>
    </row>
    <row r="85" spans="1:5" x14ac:dyDescent="0.2">
      <c r="A85" t="s">
        <v>68</v>
      </c>
      <c r="B85">
        <v>3</v>
      </c>
      <c r="C85">
        <v>8</v>
      </c>
      <c r="D85">
        <v>3</v>
      </c>
      <c r="E85">
        <v>1.2613000000000001</v>
      </c>
    </row>
    <row r="86" spans="1:5" x14ac:dyDescent="0.2">
      <c r="A86" t="s">
        <v>74</v>
      </c>
      <c r="B86">
        <v>1</v>
      </c>
      <c r="C86">
        <v>57</v>
      </c>
      <c r="D86">
        <v>1</v>
      </c>
      <c r="E86">
        <v>6.28</v>
      </c>
    </row>
    <row r="87" spans="1:5" x14ac:dyDescent="0.2">
      <c r="A87" t="s">
        <v>74</v>
      </c>
      <c r="B87">
        <v>2</v>
      </c>
      <c r="C87">
        <v>35</v>
      </c>
      <c r="D87">
        <v>1</v>
      </c>
      <c r="E87">
        <v>6.28</v>
      </c>
    </row>
    <row r="88" spans="1:5" x14ac:dyDescent="0.2">
      <c r="A88" t="s">
        <v>74</v>
      </c>
      <c r="B88">
        <v>3</v>
      </c>
      <c r="C88">
        <v>8</v>
      </c>
      <c r="D88">
        <v>1</v>
      </c>
      <c r="E88">
        <v>6.28</v>
      </c>
    </row>
    <row r="89" spans="1:5" x14ac:dyDescent="0.2">
      <c r="A89" t="s">
        <v>75</v>
      </c>
      <c r="B89">
        <v>1</v>
      </c>
      <c r="C89">
        <v>57</v>
      </c>
      <c r="D89">
        <v>2</v>
      </c>
      <c r="E89">
        <v>5.86</v>
      </c>
    </row>
    <row r="90" spans="1:5" x14ac:dyDescent="0.2">
      <c r="A90" t="s">
        <v>75</v>
      </c>
      <c r="B90">
        <v>2</v>
      </c>
      <c r="C90">
        <v>8</v>
      </c>
      <c r="D90">
        <v>2</v>
      </c>
      <c r="E90">
        <v>5.86</v>
      </c>
    </row>
    <row r="91" spans="1:5" x14ac:dyDescent="0.2">
      <c r="A91" t="s">
        <v>75</v>
      </c>
      <c r="B91">
        <v>3</v>
      </c>
      <c r="C91">
        <v>16</v>
      </c>
      <c r="D91">
        <v>1</v>
      </c>
      <c r="E91">
        <v>5.86</v>
      </c>
    </row>
    <row r="92" spans="1:5" x14ac:dyDescent="0.2">
      <c r="A92" t="s">
        <v>77</v>
      </c>
      <c r="B92">
        <v>1</v>
      </c>
      <c r="C92">
        <v>3</v>
      </c>
      <c r="D92">
        <v>1</v>
      </c>
      <c r="E92">
        <v>1.1779999999999999</v>
      </c>
    </row>
    <row r="93" spans="1:5" x14ac:dyDescent="0.2">
      <c r="A93" t="s">
        <v>77</v>
      </c>
      <c r="B93">
        <v>2</v>
      </c>
      <c r="C93">
        <v>7</v>
      </c>
      <c r="D93">
        <v>1</v>
      </c>
      <c r="E93">
        <v>1.1779999999999999</v>
      </c>
    </row>
    <row r="94" spans="1:5" x14ac:dyDescent="0.2">
      <c r="A94" t="s">
        <v>77</v>
      </c>
      <c r="B94">
        <v>3</v>
      </c>
      <c r="C94">
        <v>1</v>
      </c>
      <c r="D94">
        <v>2</v>
      </c>
      <c r="E94">
        <v>1.1779999999999999</v>
      </c>
    </row>
    <row r="95" spans="1:5" x14ac:dyDescent="0.2">
      <c r="A95" t="s">
        <v>78</v>
      </c>
      <c r="B95">
        <v>1</v>
      </c>
      <c r="C95">
        <v>3</v>
      </c>
      <c r="D95">
        <v>2</v>
      </c>
      <c r="E95">
        <v>2.11</v>
      </c>
    </row>
    <row r="96" spans="1:5" x14ac:dyDescent="0.2">
      <c r="A96" t="s">
        <v>78</v>
      </c>
      <c r="B96">
        <v>2</v>
      </c>
      <c r="C96">
        <v>6</v>
      </c>
      <c r="D96">
        <v>1</v>
      </c>
      <c r="E96">
        <v>2.11</v>
      </c>
    </row>
    <row r="97" spans="1:5" x14ac:dyDescent="0.2">
      <c r="A97" t="s">
        <v>78</v>
      </c>
      <c r="B97">
        <v>3</v>
      </c>
      <c r="C97">
        <v>8</v>
      </c>
      <c r="D97">
        <v>3</v>
      </c>
      <c r="E97">
        <v>2.11</v>
      </c>
    </row>
    <row r="98" spans="1:5" x14ac:dyDescent="0.2">
      <c r="A98" t="s">
        <v>83</v>
      </c>
      <c r="B98">
        <v>1</v>
      </c>
      <c r="C98">
        <v>3</v>
      </c>
      <c r="D98">
        <v>2</v>
      </c>
      <c r="E98">
        <v>2.44</v>
      </c>
    </row>
    <row r="99" spans="1:5" x14ac:dyDescent="0.2">
      <c r="A99" t="s">
        <v>83</v>
      </c>
      <c r="B99">
        <v>2</v>
      </c>
      <c r="C99">
        <v>5</v>
      </c>
      <c r="D99">
        <v>4</v>
      </c>
      <c r="E99">
        <v>2.44</v>
      </c>
    </row>
    <row r="100" spans="1:5" x14ac:dyDescent="0.2">
      <c r="A100" t="s">
        <v>83</v>
      </c>
      <c r="B100">
        <v>3</v>
      </c>
      <c r="C100">
        <v>8</v>
      </c>
      <c r="D100">
        <v>7</v>
      </c>
      <c r="E100">
        <v>2.44</v>
      </c>
    </row>
    <row r="101" spans="1:5" x14ac:dyDescent="0.2">
      <c r="A101" t="s">
        <v>86</v>
      </c>
      <c r="B101">
        <v>1</v>
      </c>
      <c r="C101">
        <v>12</v>
      </c>
      <c r="D101">
        <v>1</v>
      </c>
      <c r="E101">
        <v>2.9580000000000002</v>
      </c>
    </row>
    <row r="102" spans="1:5" x14ac:dyDescent="0.2">
      <c r="A102" t="s">
        <v>86</v>
      </c>
      <c r="B102">
        <v>2</v>
      </c>
      <c r="C102">
        <v>6</v>
      </c>
      <c r="D102">
        <v>1</v>
      </c>
      <c r="E102">
        <v>2.9580000000000002</v>
      </c>
    </row>
    <row r="103" spans="1:5" x14ac:dyDescent="0.2">
      <c r="A103" t="s">
        <v>86</v>
      </c>
      <c r="B103">
        <v>3</v>
      </c>
      <c r="C103">
        <v>8</v>
      </c>
      <c r="D103">
        <v>3</v>
      </c>
      <c r="E103">
        <v>2.9580000000000002</v>
      </c>
    </row>
    <row r="104" spans="1:5" x14ac:dyDescent="0.2">
      <c r="A104" t="s">
        <v>89</v>
      </c>
      <c r="B104">
        <v>1</v>
      </c>
      <c r="C104">
        <v>12</v>
      </c>
      <c r="D104">
        <v>1</v>
      </c>
      <c r="E104">
        <v>2.5299999999999998</v>
      </c>
    </row>
    <row r="105" spans="1:5" x14ac:dyDescent="0.2">
      <c r="A105" t="s">
        <v>89</v>
      </c>
      <c r="B105">
        <v>2</v>
      </c>
      <c r="C105">
        <v>5</v>
      </c>
      <c r="D105">
        <v>4</v>
      </c>
      <c r="E105">
        <v>2.5299999999999998</v>
      </c>
    </row>
    <row r="106" spans="1:5" x14ac:dyDescent="0.2">
      <c r="A106" t="s">
        <v>89</v>
      </c>
      <c r="B106">
        <v>3</v>
      </c>
      <c r="C106">
        <v>8</v>
      </c>
      <c r="D106">
        <v>7</v>
      </c>
      <c r="E106">
        <v>2.5299999999999998</v>
      </c>
    </row>
    <row r="107" spans="1:5" x14ac:dyDescent="0.2">
      <c r="A107" t="s">
        <v>92</v>
      </c>
      <c r="B107">
        <v>1</v>
      </c>
      <c r="C107">
        <v>6</v>
      </c>
      <c r="D107">
        <v>1</v>
      </c>
      <c r="E107">
        <v>0.79139999999999999</v>
      </c>
    </row>
    <row r="108" spans="1:5" x14ac:dyDescent="0.2">
      <c r="A108" t="s">
        <v>92</v>
      </c>
      <c r="B108">
        <v>2</v>
      </c>
      <c r="C108">
        <v>1</v>
      </c>
      <c r="D108">
        <v>4</v>
      </c>
      <c r="E108">
        <v>0.79139999999999999</v>
      </c>
    </row>
    <row r="109" spans="1:5" x14ac:dyDescent="0.2">
      <c r="A109" t="s">
        <v>92</v>
      </c>
      <c r="B109">
        <v>3</v>
      </c>
      <c r="C109">
        <v>8</v>
      </c>
      <c r="D109">
        <v>1</v>
      </c>
      <c r="E109">
        <v>0.79139999999999999</v>
      </c>
    </row>
    <row r="110" spans="1:5" x14ac:dyDescent="0.2">
      <c r="A110" t="s">
        <v>107</v>
      </c>
      <c r="B110">
        <v>1</v>
      </c>
      <c r="C110">
        <v>6</v>
      </c>
      <c r="D110">
        <v>3</v>
      </c>
      <c r="E110">
        <v>1.17</v>
      </c>
    </row>
    <row r="111" spans="1:5" x14ac:dyDescent="0.2">
      <c r="A111" t="s">
        <v>107</v>
      </c>
      <c r="B111">
        <v>2</v>
      </c>
      <c r="C111">
        <v>1</v>
      </c>
      <c r="D111">
        <v>3</v>
      </c>
      <c r="E111">
        <v>1.17</v>
      </c>
    </row>
    <row r="112" spans="1:5" x14ac:dyDescent="0.2">
      <c r="A112" t="s">
        <v>107</v>
      </c>
      <c r="B112">
        <v>3</v>
      </c>
      <c r="C112">
        <v>7</v>
      </c>
      <c r="D112">
        <v>1</v>
      </c>
      <c r="E112">
        <v>1.17</v>
      </c>
    </row>
    <row r="113" spans="1:5" x14ac:dyDescent="0.2">
      <c r="A113" t="s">
        <v>108</v>
      </c>
      <c r="B113">
        <v>1</v>
      </c>
      <c r="C113">
        <v>6</v>
      </c>
      <c r="D113">
        <v>16</v>
      </c>
      <c r="E113">
        <v>1.2</v>
      </c>
    </row>
    <row r="114" spans="1:5" x14ac:dyDescent="0.2">
      <c r="A114" t="s">
        <v>108</v>
      </c>
      <c r="B114">
        <v>2</v>
      </c>
      <c r="C114">
        <v>1</v>
      </c>
      <c r="D114">
        <v>14</v>
      </c>
      <c r="E114">
        <v>1.2</v>
      </c>
    </row>
    <row r="115" spans="1:5" x14ac:dyDescent="0.2">
      <c r="A115" t="s">
        <v>108</v>
      </c>
      <c r="B115">
        <v>3</v>
      </c>
      <c r="C115">
        <v>8</v>
      </c>
      <c r="D115">
        <v>3</v>
      </c>
      <c r="E115">
        <v>1.2</v>
      </c>
    </row>
    <row r="116" spans="1:5" x14ac:dyDescent="0.2">
      <c r="A116" t="s">
        <v>109</v>
      </c>
      <c r="B116">
        <v>1</v>
      </c>
      <c r="C116">
        <v>6</v>
      </c>
      <c r="D116">
        <v>8</v>
      </c>
      <c r="E116">
        <v>1.3</v>
      </c>
    </row>
    <row r="117" spans="1:5" x14ac:dyDescent="0.2">
      <c r="A117" t="s">
        <v>109</v>
      </c>
      <c r="B117">
        <v>2</v>
      </c>
      <c r="C117">
        <v>1</v>
      </c>
      <c r="D117">
        <v>7</v>
      </c>
      <c r="E117">
        <v>1.3</v>
      </c>
    </row>
    <row r="118" spans="1:5" x14ac:dyDescent="0.2">
      <c r="A118" t="s">
        <v>109</v>
      </c>
      <c r="B118">
        <v>3</v>
      </c>
      <c r="C118">
        <v>17</v>
      </c>
      <c r="D118">
        <v>1</v>
      </c>
      <c r="E118">
        <v>1.3</v>
      </c>
    </row>
    <row r="119" spans="1:5" x14ac:dyDescent="0.2">
      <c r="A119" t="s">
        <v>111</v>
      </c>
      <c r="B119">
        <v>1</v>
      </c>
      <c r="C119">
        <v>6</v>
      </c>
      <c r="D119">
        <v>10</v>
      </c>
      <c r="E119">
        <v>1.4</v>
      </c>
    </row>
    <row r="120" spans="1:5" x14ac:dyDescent="0.2">
      <c r="A120" t="s">
        <v>111</v>
      </c>
      <c r="B120">
        <v>2</v>
      </c>
      <c r="C120">
        <v>1</v>
      </c>
      <c r="D120">
        <v>8</v>
      </c>
      <c r="E120">
        <v>1.4</v>
      </c>
    </row>
    <row r="121" spans="1:5" x14ac:dyDescent="0.2">
      <c r="A121" t="s">
        <v>111</v>
      </c>
      <c r="B121">
        <v>3</v>
      </c>
      <c r="C121">
        <v>8</v>
      </c>
      <c r="D121">
        <v>4</v>
      </c>
      <c r="E121">
        <v>1.4</v>
      </c>
    </row>
    <row r="122" spans="1:5" x14ac:dyDescent="0.2">
      <c r="A122" t="s">
        <v>112</v>
      </c>
      <c r="B122">
        <v>1</v>
      </c>
      <c r="C122">
        <v>6</v>
      </c>
      <c r="D122">
        <v>5</v>
      </c>
      <c r="E122">
        <v>1.19</v>
      </c>
    </row>
    <row r="123" spans="1:5" x14ac:dyDescent="0.2">
      <c r="A123" t="s">
        <v>112</v>
      </c>
      <c r="B123">
        <v>2</v>
      </c>
      <c r="C123">
        <v>1</v>
      </c>
      <c r="D123">
        <v>8</v>
      </c>
      <c r="E123">
        <v>1.19</v>
      </c>
    </row>
    <row r="124" spans="1:5" x14ac:dyDescent="0.2">
      <c r="A124" t="s">
        <v>112</v>
      </c>
      <c r="B124">
        <v>3</v>
      </c>
      <c r="C124">
        <v>8</v>
      </c>
      <c r="D124">
        <v>2</v>
      </c>
      <c r="E124">
        <v>1.19</v>
      </c>
    </row>
    <row r="125" spans="1:5" x14ac:dyDescent="0.2">
      <c r="A125" t="s">
        <v>113</v>
      </c>
      <c r="B125">
        <v>1</v>
      </c>
      <c r="C125">
        <v>6</v>
      </c>
      <c r="D125">
        <v>1</v>
      </c>
      <c r="E125">
        <v>1.425</v>
      </c>
    </row>
    <row r="126" spans="1:5" x14ac:dyDescent="0.2">
      <c r="A126" t="s">
        <v>113</v>
      </c>
      <c r="B126">
        <v>2</v>
      </c>
      <c r="C126">
        <v>1</v>
      </c>
      <c r="D126">
        <v>2</v>
      </c>
      <c r="E126">
        <v>1.425</v>
      </c>
    </row>
    <row r="127" spans="1:5" x14ac:dyDescent="0.2">
      <c r="A127" t="s">
        <v>113</v>
      </c>
      <c r="B127">
        <v>3</v>
      </c>
      <c r="C127">
        <v>8</v>
      </c>
      <c r="D127">
        <v>1</v>
      </c>
      <c r="E127">
        <v>1.425</v>
      </c>
    </row>
    <row r="128" spans="1:5" x14ac:dyDescent="0.2">
      <c r="A128" t="s">
        <v>117</v>
      </c>
      <c r="B128">
        <v>1</v>
      </c>
      <c r="C128">
        <v>6</v>
      </c>
      <c r="D128">
        <v>2</v>
      </c>
      <c r="E128">
        <v>2.1</v>
      </c>
    </row>
    <row r="129" spans="1:5" x14ac:dyDescent="0.2">
      <c r="A129" t="s">
        <v>117</v>
      </c>
      <c r="B129">
        <v>2</v>
      </c>
      <c r="C129">
        <v>9</v>
      </c>
      <c r="D129">
        <v>3</v>
      </c>
      <c r="E129">
        <v>2.1</v>
      </c>
    </row>
    <row r="130" spans="1:5" x14ac:dyDescent="0.2">
      <c r="A130" t="s">
        <v>117</v>
      </c>
      <c r="B130">
        <v>3</v>
      </c>
      <c r="C130">
        <v>17</v>
      </c>
      <c r="D130">
        <v>1</v>
      </c>
      <c r="E130">
        <v>2.1</v>
      </c>
    </row>
    <row r="131" spans="1:5" x14ac:dyDescent="0.2">
      <c r="A131" t="s">
        <v>118</v>
      </c>
      <c r="B131">
        <v>1</v>
      </c>
      <c r="C131">
        <v>6</v>
      </c>
      <c r="D131">
        <v>4</v>
      </c>
      <c r="E131">
        <v>1.19</v>
      </c>
    </row>
    <row r="132" spans="1:5" x14ac:dyDescent="0.2">
      <c r="A132" t="s">
        <v>118</v>
      </c>
      <c r="B132">
        <v>2</v>
      </c>
      <c r="C132">
        <v>1</v>
      </c>
      <c r="D132">
        <v>6</v>
      </c>
      <c r="E132">
        <v>1.19</v>
      </c>
    </row>
    <row r="133" spans="1:5" x14ac:dyDescent="0.2">
      <c r="A133" t="s">
        <v>118</v>
      </c>
      <c r="B133">
        <v>3</v>
      </c>
      <c r="C133">
        <v>8</v>
      </c>
      <c r="D133">
        <v>2</v>
      </c>
      <c r="E133">
        <v>1.19</v>
      </c>
    </row>
    <row r="134" spans="1:5" x14ac:dyDescent="0.2">
      <c r="A134" t="s">
        <v>119</v>
      </c>
      <c r="B134">
        <v>1</v>
      </c>
      <c r="C134">
        <v>6</v>
      </c>
      <c r="D134">
        <v>2</v>
      </c>
      <c r="E134">
        <v>1.3</v>
      </c>
    </row>
    <row r="135" spans="1:5" x14ac:dyDescent="0.2">
      <c r="A135" t="s">
        <v>119</v>
      </c>
      <c r="B135">
        <v>2</v>
      </c>
      <c r="C135">
        <v>1</v>
      </c>
      <c r="D135">
        <v>4</v>
      </c>
      <c r="E135">
        <v>1.3</v>
      </c>
    </row>
    <row r="136" spans="1:5" x14ac:dyDescent="0.2">
      <c r="A136" t="s">
        <v>119</v>
      </c>
      <c r="B136">
        <v>3</v>
      </c>
      <c r="C136">
        <v>8</v>
      </c>
      <c r="D136">
        <v>1</v>
      </c>
      <c r="E136">
        <v>1.3</v>
      </c>
    </row>
    <row r="137" spans="1:5" x14ac:dyDescent="0.2">
      <c r="A137" t="s">
        <v>120</v>
      </c>
      <c r="B137">
        <v>1</v>
      </c>
      <c r="C137">
        <v>6</v>
      </c>
      <c r="D137">
        <v>8</v>
      </c>
      <c r="E137">
        <v>1.1200000000000001</v>
      </c>
    </row>
    <row r="138" spans="1:5" x14ac:dyDescent="0.2">
      <c r="A138" t="s">
        <v>120</v>
      </c>
      <c r="B138">
        <v>2</v>
      </c>
      <c r="C138">
        <v>1</v>
      </c>
      <c r="D138">
        <v>14</v>
      </c>
      <c r="E138">
        <v>1.1200000000000001</v>
      </c>
    </row>
    <row r="139" spans="1:5" x14ac:dyDescent="0.2">
      <c r="A139" t="s">
        <v>120</v>
      </c>
      <c r="B139">
        <v>3</v>
      </c>
      <c r="C139">
        <v>8</v>
      </c>
      <c r="D139">
        <v>2</v>
      </c>
      <c r="E139">
        <v>1.1200000000000001</v>
      </c>
    </row>
    <row r="140" spans="1:5" x14ac:dyDescent="0.2">
      <c r="A140" t="s">
        <v>121</v>
      </c>
      <c r="B140">
        <v>1</v>
      </c>
      <c r="C140">
        <v>6</v>
      </c>
      <c r="D140">
        <v>2</v>
      </c>
      <c r="E140">
        <v>1.3</v>
      </c>
    </row>
    <row r="141" spans="1:5" x14ac:dyDescent="0.2">
      <c r="A141" t="s">
        <v>121</v>
      </c>
      <c r="B141">
        <v>2</v>
      </c>
      <c r="C141">
        <v>1</v>
      </c>
      <c r="D141">
        <v>3</v>
      </c>
      <c r="E141">
        <v>1.3</v>
      </c>
    </row>
    <row r="142" spans="1:5" x14ac:dyDescent="0.2">
      <c r="A142" t="s">
        <v>121</v>
      </c>
      <c r="B142">
        <v>3</v>
      </c>
      <c r="C142">
        <v>17</v>
      </c>
      <c r="D142">
        <v>1</v>
      </c>
      <c r="E142">
        <v>1.3</v>
      </c>
    </row>
    <row r="143" spans="1:5" x14ac:dyDescent="0.2">
      <c r="A143" t="s">
        <v>122</v>
      </c>
      <c r="B143">
        <v>1</v>
      </c>
      <c r="C143">
        <v>6</v>
      </c>
      <c r="D143">
        <v>2</v>
      </c>
      <c r="E143">
        <v>1.7</v>
      </c>
    </row>
    <row r="144" spans="1:5" x14ac:dyDescent="0.2">
      <c r="A144" t="s">
        <v>122</v>
      </c>
      <c r="B144">
        <v>2</v>
      </c>
      <c r="C144">
        <v>1</v>
      </c>
      <c r="D144">
        <v>2</v>
      </c>
      <c r="E144">
        <v>1.7</v>
      </c>
    </row>
    <row r="145" spans="1:5" x14ac:dyDescent="0.2">
      <c r="A145" t="s">
        <v>122</v>
      </c>
      <c r="B145">
        <v>3</v>
      </c>
      <c r="C145">
        <v>17</v>
      </c>
      <c r="D145">
        <v>2</v>
      </c>
      <c r="E145">
        <v>1.7</v>
      </c>
    </row>
    <row r="146" spans="1:5" x14ac:dyDescent="0.2">
      <c r="A146" t="s">
        <v>123</v>
      </c>
      <c r="B146">
        <v>1</v>
      </c>
      <c r="C146">
        <v>6</v>
      </c>
      <c r="D146">
        <v>2</v>
      </c>
      <c r="E146">
        <v>1.76</v>
      </c>
    </row>
    <row r="147" spans="1:5" x14ac:dyDescent="0.2">
      <c r="A147" t="s">
        <v>123</v>
      </c>
      <c r="B147">
        <v>2</v>
      </c>
      <c r="C147">
        <v>1</v>
      </c>
      <c r="D147">
        <v>2</v>
      </c>
      <c r="E147">
        <v>1.76</v>
      </c>
    </row>
    <row r="148" spans="1:5" x14ac:dyDescent="0.2">
      <c r="A148" t="s">
        <v>123</v>
      </c>
      <c r="B148">
        <v>3</v>
      </c>
      <c r="C148">
        <v>9</v>
      </c>
      <c r="D148">
        <v>2</v>
      </c>
      <c r="E148">
        <v>1.76</v>
      </c>
    </row>
    <row r="149" spans="1:5" x14ac:dyDescent="0.2">
      <c r="A149" t="s">
        <v>128</v>
      </c>
      <c r="B149">
        <v>1</v>
      </c>
      <c r="C149">
        <v>6</v>
      </c>
      <c r="D149">
        <v>3</v>
      </c>
      <c r="E149">
        <v>0.80349999999999999</v>
      </c>
    </row>
    <row r="150" spans="1:5" x14ac:dyDescent="0.2">
      <c r="A150" t="s">
        <v>128</v>
      </c>
      <c r="B150">
        <v>2</v>
      </c>
      <c r="C150">
        <v>1</v>
      </c>
      <c r="D150">
        <v>8</v>
      </c>
      <c r="E150">
        <v>0.80349999999999999</v>
      </c>
    </row>
    <row r="151" spans="1:5" x14ac:dyDescent="0.2">
      <c r="A151" t="s">
        <v>128</v>
      </c>
      <c r="B151">
        <v>3</v>
      </c>
      <c r="C151">
        <v>8</v>
      </c>
      <c r="D151">
        <v>1</v>
      </c>
      <c r="E151">
        <v>0.80349999999999999</v>
      </c>
    </row>
    <row r="152" spans="1:5" x14ac:dyDescent="0.2">
      <c r="A152" t="s">
        <v>129</v>
      </c>
      <c r="B152">
        <v>1</v>
      </c>
      <c r="C152">
        <v>6</v>
      </c>
      <c r="D152">
        <v>5</v>
      </c>
      <c r="E152">
        <v>0.9819</v>
      </c>
    </row>
    <row r="153" spans="1:5" x14ac:dyDescent="0.2">
      <c r="A153" t="s">
        <v>129</v>
      </c>
      <c r="B153">
        <v>2</v>
      </c>
      <c r="C153">
        <v>1</v>
      </c>
      <c r="D153">
        <v>5</v>
      </c>
      <c r="E153">
        <v>0.9819</v>
      </c>
    </row>
    <row r="154" spans="1:5" x14ac:dyDescent="0.2">
      <c r="A154" t="s">
        <v>129</v>
      </c>
      <c r="B154">
        <v>3</v>
      </c>
      <c r="C154">
        <v>7</v>
      </c>
      <c r="D154">
        <v>1</v>
      </c>
      <c r="E154">
        <v>0.9819</v>
      </c>
    </row>
    <row r="155" spans="1:5" x14ac:dyDescent="0.2">
      <c r="A155" t="s">
        <v>132</v>
      </c>
      <c r="B155">
        <v>1</v>
      </c>
      <c r="C155">
        <v>1</v>
      </c>
      <c r="D155">
        <v>5.6919999999999998E-2</v>
      </c>
      <c r="E155">
        <v>1.23</v>
      </c>
    </row>
    <row r="156" spans="1:5" x14ac:dyDescent="0.2">
      <c r="A156" t="s">
        <v>132</v>
      </c>
      <c r="B156">
        <v>2</v>
      </c>
      <c r="C156">
        <v>6</v>
      </c>
      <c r="D156">
        <v>0.54264599999999996</v>
      </c>
      <c r="E156">
        <v>1.23</v>
      </c>
    </row>
    <row r="157" spans="1:5" x14ac:dyDescent="0.2">
      <c r="A157" t="s">
        <v>132</v>
      </c>
      <c r="B157">
        <v>3</v>
      </c>
      <c r="C157">
        <v>17</v>
      </c>
      <c r="D157">
        <v>0.40043400000000001</v>
      </c>
      <c r="E157">
        <v>1.23</v>
      </c>
    </row>
    <row r="158" spans="1:5" x14ac:dyDescent="0.2">
      <c r="A158" t="s">
        <v>136</v>
      </c>
      <c r="B158">
        <v>1</v>
      </c>
      <c r="C158">
        <v>35</v>
      </c>
      <c r="D158">
        <v>0.42289500000000002</v>
      </c>
      <c r="E158">
        <v>6.47</v>
      </c>
    </row>
    <row r="159" spans="1:5" x14ac:dyDescent="0.2">
      <c r="A159" t="s">
        <v>136</v>
      </c>
      <c r="B159">
        <v>2</v>
      </c>
      <c r="C159">
        <v>47</v>
      </c>
      <c r="D159">
        <v>0.57374800000000004</v>
      </c>
      <c r="E159">
        <v>6.47</v>
      </c>
    </row>
    <row r="160" spans="1:5" x14ac:dyDescent="0.2">
      <c r="A160" t="s">
        <v>136</v>
      </c>
      <c r="B160">
        <v>3</v>
      </c>
      <c r="C160">
        <v>53</v>
      </c>
      <c r="D160">
        <v>3.3570000000000002E-3</v>
      </c>
      <c r="E160">
        <v>6.47</v>
      </c>
    </row>
    <row r="161" spans="1:5" x14ac:dyDescent="0.2">
      <c r="A161" t="s">
        <v>139</v>
      </c>
      <c r="B161">
        <v>1</v>
      </c>
      <c r="C161">
        <v>11</v>
      </c>
      <c r="D161">
        <v>2</v>
      </c>
      <c r="E161">
        <v>2.532</v>
      </c>
    </row>
    <row r="162" spans="1:5" x14ac:dyDescent="0.2">
      <c r="A162" t="s">
        <v>139</v>
      </c>
      <c r="B162">
        <v>2</v>
      </c>
      <c r="C162">
        <v>6</v>
      </c>
      <c r="D162">
        <v>1</v>
      </c>
      <c r="E162">
        <v>2.532</v>
      </c>
    </row>
    <row r="163" spans="1:5" x14ac:dyDescent="0.2">
      <c r="A163" t="s">
        <v>139</v>
      </c>
      <c r="B163">
        <v>3</v>
      </c>
      <c r="C163">
        <v>8</v>
      </c>
      <c r="D163">
        <v>3</v>
      </c>
      <c r="E163">
        <v>2.532</v>
      </c>
    </row>
    <row r="164" spans="1:5" x14ac:dyDescent="0.2">
      <c r="A164" t="s">
        <v>142</v>
      </c>
      <c r="B164">
        <v>1</v>
      </c>
      <c r="C164">
        <v>11</v>
      </c>
      <c r="D164">
        <v>1</v>
      </c>
      <c r="E164">
        <v>2.2610000000000001</v>
      </c>
    </row>
    <row r="165" spans="1:5" x14ac:dyDescent="0.2">
      <c r="A165" t="s">
        <v>142</v>
      </c>
      <c r="B165">
        <v>2</v>
      </c>
      <c r="C165">
        <v>7</v>
      </c>
      <c r="D165">
        <v>1</v>
      </c>
      <c r="E165">
        <v>2.2610000000000001</v>
      </c>
    </row>
    <row r="166" spans="1:5" x14ac:dyDescent="0.2">
      <c r="A166" t="s">
        <v>142</v>
      </c>
      <c r="B166">
        <v>3</v>
      </c>
      <c r="C166">
        <v>8</v>
      </c>
      <c r="D166">
        <v>3</v>
      </c>
      <c r="E166">
        <v>2.2610000000000001</v>
      </c>
    </row>
    <row r="167" spans="1:5" x14ac:dyDescent="0.2">
      <c r="A167" t="s">
        <v>144</v>
      </c>
      <c r="B167">
        <v>1</v>
      </c>
      <c r="C167">
        <v>6</v>
      </c>
      <c r="D167">
        <v>12</v>
      </c>
      <c r="E167">
        <v>1.5805</v>
      </c>
    </row>
    <row r="168" spans="1:5" x14ac:dyDescent="0.2">
      <c r="A168" t="s">
        <v>144</v>
      </c>
      <c r="B168">
        <v>2</v>
      </c>
      <c r="C168">
        <v>1</v>
      </c>
      <c r="D168">
        <v>22</v>
      </c>
      <c r="E168">
        <v>1.5805</v>
      </c>
    </row>
    <row r="169" spans="1:5" x14ac:dyDescent="0.2">
      <c r="A169" t="s">
        <v>144</v>
      </c>
      <c r="B169">
        <v>3</v>
      </c>
      <c r="C169">
        <v>8</v>
      </c>
      <c r="D169">
        <v>11</v>
      </c>
      <c r="E169">
        <v>1.5805</v>
      </c>
    </row>
    <row r="170" spans="1:5" x14ac:dyDescent="0.2">
      <c r="A170" t="s">
        <v>154</v>
      </c>
      <c r="B170">
        <v>1</v>
      </c>
      <c r="C170">
        <v>6</v>
      </c>
      <c r="D170">
        <v>2</v>
      </c>
      <c r="E170">
        <v>1.46</v>
      </c>
    </row>
    <row r="171" spans="1:5" x14ac:dyDescent="0.2">
      <c r="A171" t="s">
        <v>154</v>
      </c>
      <c r="B171">
        <v>2</v>
      </c>
      <c r="C171">
        <v>1</v>
      </c>
      <c r="D171">
        <v>1</v>
      </c>
      <c r="E171">
        <v>1.46</v>
      </c>
    </row>
    <row r="172" spans="1:5" x14ac:dyDescent="0.2">
      <c r="A172" t="s">
        <v>154</v>
      </c>
      <c r="B172">
        <v>3</v>
      </c>
      <c r="C172">
        <v>17</v>
      </c>
      <c r="D172">
        <v>3</v>
      </c>
      <c r="E172">
        <v>1.46</v>
      </c>
    </row>
    <row r="173" spans="1:5" x14ac:dyDescent="0.2">
      <c r="A173" t="s">
        <v>161</v>
      </c>
      <c r="B173">
        <v>1</v>
      </c>
      <c r="C173">
        <v>1</v>
      </c>
      <c r="D173">
        <v>9.417E-3</v>
      </c>
      <c r="E173">
        <v>1.8</v>
      </c>
    </row>
    <row r="174" spans="1:5" x14ac:dyDescent="0.2">
      <c r="A174" t="s">
        <v>161</v>
      </c>
      <c r="B174">
        <v>2</v>
      </c>
      <c r="C174">
        <v>6</v>
      </c>
      <c r="D174">
        <v>0.280555</v>
      </c>
      <c r="E174">
        <v>1.8</v>
      </c>
    </row>
    <row r="175" spans="1:5" x14ac:dyDescent="0.2">
      <c r="A175" t="s">
        <v>161</v>
      </c>
      <c r="B175">
        <v>3</v>
      </c>
      <c r="C175">
        <v>9</v>
      </c>
      <c r="D175">
        <v>0.71002799999999999</v>
      </c>
      <c r="E175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214"/>
  <sheetViews>
    <sheetView topLeftCell="A55" workbookViewId="0">
      <selection activeCell="D153" sqref="D153:E157"/>
    </sheetView>
  </sheetViews>
  <sheetFormatPr baseColWidth="10" defaultRowHeight="16" x14ac:dyDescent="0.2"/>
  <cols>
    <col min="1" max="1" width="21.33203125" customWidth="1"/>
    <col min="4" max="4" width="26.1640625" customWidth="1"/>
    <col min="5" max="6" width="21.33203125" customWidth="1"/>
    <col min="7" max="7" width="26.5" customWidth="1"/>
    <col min="8" max="8" width="21.33203125" customWidth="1"/>
  </cols>
  <sheetData>
    <row r="1" spans="1:8" x14ac:dyDescent="0.2">
      <c r="A1" t="s">
        <v>0</v>
      </c>
      <c r="B1" s="2" t="s">
        <v>166</v>
      </c>
      <c r="C1" t="s">
        <v>241</v>
      </c>
      <c r="D1" t="s">
        <v>242</v>
      </c>
      <c r="E1" t="s">
        <v>243</v>
      </c>
      <c r="F1" t="s">
        <v>1</v>
      </c>
      <c r="G1" t="s">
        <v>168</v>
      </c>
      <c r="H1" t="s">
        <v>1</v>
      </c>
    </row>
    <row r="2" spans="1:8" hidden="1" x14ac:dyDescent="0.2">
      <c r="A2" t="s">
        <v>4</v>
      </c>
      <c r="B2" s="2">
        <v>2</v>
      </c>
      <c r="D2" t="s">
        <v>4</v>
      </c>
      <c r="E2">
        <v>1.0966999999999999E-3</v>
      </c>
      <c r="F2">
        <v>1.0966999999999999E-3</v>
      </c>
      <c r="G2">
        <v>58.2</v>
      </c>
      <c r="H2">
        <v>1.0966999999999999E-3</v>
      </c>
    </row>
    <row r="3" spans="1:8" x14ac:dyDescent="0.2">
      <c r="A3" t="s">
        <v>4</v>
      </c>
      <c r="B3" s="2">
        <v>2</v>
      </c>
      <c r="C3">
        <v>6</v>
      </c>
      <c r="D3">
        <v>2</v>
      </c>
      <c r="E3">
        <v>1.0966999999999999E-3</v>
      </c>
    </row>
    <row r="4" spans="1:8" x14ac:dyDescent="0.2">
      <c r="A4" t="s">
        <v>4</v>
      </c>
      <c r="B4" s="2">
        <v>2</v>
      </c>
      <c r="C4">
        <v>1</v>
      </c>
      <c r="D4">
        <v>2</v>
      </c>
      <c r="E4">
        <v>1.0966999999999999E-3</v>
      </c>
    </row>
    <row r="5" spans="1:8" hidden="1" x14ac:dyDescent="0.2">
      <c r="A5" t="s">
        <v>8</v>
      </c>
      <c r="B5" s="2">
        <v>2</v>
      </c>
      <c r="D5" t="s">
        <v>8</v>
      </c>
      <c r="E5">
        <v>3.97</v>
      </c>
      <c r="F5">
        <v>3.97</v>
      </c>
      <c r="G5" t="s">
        <v>171</v>
      </c>
      <c r="H5">
        <v>3.97</v>
      </c>
    </row>
    <row r="6" spans="1:8" x14ac:dyDescent="0.2">
      <c r="A6" t="s">
        <v>8</v>
      </c>
      <c r="B6" s="2">
        <v>2</v>
      </c>
      <c r="C6">
        <v>13</v>
      </c>
      <c r="D6">
        <v>2</v>
      </c>
      <c r="E6">
        <v>3.97</v>
      </c>
    </row>
    <row r="7" spans="1:8" x14ac:dyDescent="0.2">
      <c r="A7" t="s">
        <v>8</v>
      </c>
      <c r="B7" s="2">
        <v>2</v>
      </c>
      <c r="C7">
        <v>8</v>
      </c>
      <c r="D7">
        <v>3</v>
      </c>
      <c r="E7">
        <v>3.97</v>
      </c>
    </row>
    <row r="8" spans="1:8" hidden="1" x14ac:dyDescent="0.2">
      <c r="A8" t="s">
        <v>10</v>
      </c>
      <c r="B8" s="2">
        <v>2</v>
      </c>
      <c r="D8" t="s">
        <v>10</v>
      </c>
      <c r="E8">
        <v>8.2601899999999999E-4</v>
      </c>
      <c r="F8">
        <v>8.2601899999999999E-4</v>
      </c>
      <c r="G8">
        <v>53.7</v>
      </c>
      <c r="H8">
        <v>8.2601899999999999E-4</v>
      </c>
    </row>
    <row r="9" spans="1:8" x14ac:dyDescent="0.2">
      <c r="A9" t="s">
        <v>10</v>
      </c>
      <c r="B9" s="2">
        <v>2</v>
      </c>
      <c r="C9">
        <v>7</v>
      </c>
      <c r="D9">
        <v>1</v>
      </c>
      <c r="E9">
        <v>8.2601899999999999E-4</v>
      </c>
    </row>
    <row r="10" spans="1:8" x14ac:dyDescent="0.2">
      <c r="A10" t="s">
        <v>10</v>
      </c>
      <c r="B10" s="2">
        <v>2</v>
      </c>
      <c r="C10">
        <v>1</v>
      </c>
      <c r="D10">
        <v>3</v>
      </c>
      <c r="E10">
        <v>8.2601899999999999E-4</v>
      </c>
    </row>
    <row r="11" spans="1:8" hidden="1" x14ac:dyDescent="0.2">
      <c r="A11" t="s">
        <v>12</v>
      </c>
      <c r="B11" s="2">
        <v>2</v>
      </c>
      <c r="D11" t="s">
        <v>12</v>
      </c>
      <c r="E11">
        <v>1.2829999999999999</v>
      </c>
      <c r="F11">
        <v>1.2829999999999999</v>
      </c>
      <c r="G11">
        <v>69.5</v>
      </c>
      <c r="H11">
        <v>1.2829999999999999</v>
      </c>
    </row>
    <row r="12" spans="1:8" x14ac:dyDescent="0.2">
      <c r="A12" t="s">
        <v>12</v>
      </c>
      <c r="B12" s="2">
        <v>2</v>
      </c>
      <c r="C12">
        <v>6</v>
      </c>
      <c r="D12">
        <v>14</v>
      </c>
      <c r="E12">
        <v>1.2829999999999999</v>
      </c>
    </row>
    <row r="13" spans="1:8" x14ac:dyDescent="0.2">
      <c r="A13" t="s">
        <v>12</v>
      </c>
      <c r="B13" s="2">
        <v>2</v>
      </c>
      <c r="C13">
        <v>1</v>
      </c>
      <c r="D13">
        <v>10</v>
      </c>
      <c r="E13">
        <v>1.2829999999999999</v>
      </c>
    </row>
    <row r="14" spans="1:8" hidden="1" x14ac:dyDescent="0.2">
      <c r="A14" t="s">
        <v>15</v>
      </c>
      <c r="B14" s="2">
        <v>2</v>
      </c>
      <c r="D14" t="s">
        <v>15</v>
      </c>
      <c r="E14">
        <v>4.8899999999999997</v>
      </c>
      <c r="F14">
        <v>4.8899999999999997</v>
      </c>
      <c r="G14">
        <v>375.9</v>
      </c>
      <c r="H14">
        <v>4.8899999999999997</v>
      </c>
    </row>
    <row r="15" spans="1:8" x14ac:dyDescent="0.2">
      <c r="A15" t="s">
        <v>15</v>
      </c>
      <c r="B15" s="2">
        <v>2</v>
      </c>
      <c r="C15">
        <v>56</v>
      </c>
      <c r="D15">
        <v>1</v>
      </c>
      <c r="E15">
        <v>4.8899999999999997</v>
      </c>
    </row>
    <row r="16" spans="1:8" x14ac:dyDescent="0.2">
      <c r="A16" t="s">
        <v>15</v>
      </c>
      <c r="B16" s="2">
        <v>2</v>
      </c>
      <c r="C16">
        <v>9</v>
      </c>
      <c r="D16">
        <v>2</v>
      </c>
      <c r="E16">
        <v>4.8899999999999997</v>
      </c>
    </row>
    <row r="17" spans="1:8" hidden="1" x14ac:dyDescent="0.2">
      <c r="A17" t="s">
        <v>17</v>
      </c>
      <c r="B17" s="2">
        <v>2</v>
      </c>
      <c r="D17" t="s">
        <v>17</v>
      </c>
      <c r="E17">
        <v>0.87865000000000004</v>
      </c>
      <c r="F17">
        <v>0.87865000000000004</v>
      </c>
      <c r="G17">
        <v>63.4</v>
      </c>
      <c r="H17">
        <v>0.87865000000000004</v>
      </c>
    </row>
    <row r="18" spans="1:8" x14ac:dyDescent="0.2">
      <c r="A18" t="s">
        <v>17</v>
      </c>
      <c r="B18" s="2">
        <v>2</v>
      </c>
      <c r="C18">
        <v>6</v>
      </c>
      <c r="D18">
        <v>6</v>
      </c>
      <c r="E18">
        <v>0.87865000000000004</v>
      </c>
    </row>
    <row r="19" spans="1:8" x14ac:dyDescent="0.2">
      <c r="A19" t="s">
        <v>17</v>
      </c>
      <c r="B19" s="2">
        <v>2</v>
      </c>
      <c r="C19">
        <v>1</v>
      </c>
      <c r="D19">
        <v>6</v>
      </c>
      <c r="E19">
        <v>0.87865000000000004</v>
      </c>
    </row>
    <row r="20" spans="1:8" hidden="1" x14ac:dyDescent="0.2">
      <c r="A20" t="s">
        <v>18</v>
      </c>
      <c r="B20" s="2">
        <v>2</v>
      </c>
      <c r="D20" t="s">
        <v>18</v>
      </c>
      <c r="E20">
        <v>3.01</v>
      </c>
      <c r="F20">
        <v>3.01</v>
      </c>
      <c r="G20">
        <v>93.2</v>
      </c>
      <c r="H20">
        <v>3.01</v>
      </c>
    </row>
    <row r="21" spans="1:8" x14ac:dyDescent="0.2">
      <c r="A21" t="s">
        <v>18</v>
      </c>
      <c r="B21" s="2">
        <v>2</v>
      </c>
      <c r="C21">
        <v>4</v>
      </c>
      <c r="D21">
        <v>1</v>
      </c>
      <c r="E21">
        <v>3.01</v>
      </c>
    </row>
    <row r="22" spans="1:8" x14ac:dyDescent="0.2">
      <c r="A22" t="s">
        <v>18</v>
      </c>
      <c r="B22" s="2">
        <v>2</v>
      </c>
      <c r="C22">
        <v>8</v>
      </c>
      <c r="D22">
        <v>1</v>
      </c>
      <c r="E22">
        <v>3.01</v>
      </c>
    </row>
    <row r="23" spans="1:8" hidden="1" x14ac:dyDescent="0.2">
      <c r="A23" t="s">
        <v>21</v>
      </c>
      <c r="B23" s="2">
        <v>2</v>
      </c>
      <c r="D23" t="s">
        <v>21</v>
      </c>
      <c r="E23">
        <v>2.52</v>
      </c>
      <c r="F23">
        <v>2.52</v>
      </c>
      <c r="G23">
        <v>84.7</v>
      </c>
      <c r="H23">
        <v>2.52</v>
      </c>
    </row>
    <row r="24" spans="1:8" x14ac:dyDescent="0.2">
      <c r="A24" t="s">
        <v>21</v>
      </c>
      <c r="B24" s="2">
        <v>2</v>
      </c>
      <c r="C24">
        <v>5</v>
      </c>
      <c r="D24">
        <v>4</v>
      </c>
      <c r="E24">
        <v>2.52</v>
      </c>
    </row>
    <row r="25" spans="1:8" x14ac:dyDescent="0.2">
      <c r="A25" t="s">
        <v>21</v>
      </c>
      <c r="B25" s="2">
        <v>2</v>
      </c>
      <c r="C25">
        <v>6</v>
      </c>
      <c r="D25">
        <v>1</v>
      </c>
      <c r="E25">
        <v>2.52</v>
      </c>
    </row>
    <row r="26" spans="1:8" hidden="1" x14ac:dyDescent="0.2">
      <c r="A26" t="s">
        <v>22</v>
      </c>
      <c r="B26" s="2">
        <v>2</v>
      </c>
      <c r="D26" t="s">
        <v>22</v>
      </c>
      <c r="E26">
        <v>1.8120000000000001</v>
      </c>
      <c r="F26">
        <v>1.8120000000000001</v>
      </c>
      <c r="G26">
        <v>99.6</v>
      </c>
      <c r="H26">
        <v>1.8120000000000001</v>
      </c>
    </row>
    <row r="27" spans="1:8" x14ac:dyDescent="0.2">
      <c r="A27" t="s">
        <v>22</v>
      </c>
      <c r="B27" s="2">
        <v>2</v>
      </c>
      <c r="C27">
        <v>5</v>
      </c>
      <c r="D27">
        <v>2</v>
      </c>
      <c r="E27">
        <v>1.8120000000000001</v>
      </c>
    </row>
    <row r="28" spans="1:8" x14ac:dyDescent="0.2">
      <c r="A28" t="s">
        <v>22</v>
      </c>
      <c r="B28" s="2">
        <v>2</v>
      </c>
      <c r="C28">
        <v>8</v>
      </c>
      <c r="D28">
        <v>3</v>
      </c>
      <c r="E28">
        <v>1.8120000000000001</v>
      </c>
    </row>
    <row r="29" spans="1:8" hidden="1" x14ac:dyDescent="0.2">
      <c r="A29" t="s">
        <v>24</v>
      </c>
      <c r="B29" s="2">
        <v>2</v>
      </c>
      <c r="D29" t="s">
        <v>24</v>
      </c>
      <c r="E29">
        <v>2.49343E-3</v>
      </c>
      <c r="F29">
        <v>2.49343E-3</v>
      </c>
      <c r="G29">
        <v>48.3</v>
      </c>
      <c r="H29">
        <v>2.49343E-3</v>
      </c>
    </row>
    <row r="30" spans="1:8" x14ac:dyDescent="0.2">
      <c r="A30" t="s">
        <v>24</v>
      </c>
      <c r="B30" s="2">
        <v>2</v>
      </c>
      <c r="C30">
        <v>6</v>
      </c>
      <c r="D30">
        <v>4</v>
      </c>
      <c r="E30">
        <v>2.49343E-3</v>
      </c>
    </row>
    <row r="31" spans="1:8" x14ac:dyDescent="0.2">
      <c r="A31" t="s">
        <v>24</v>
      </c>
      <c r="B31" s="2">
        <v>2</v>
      </c>
      <c r="C31">
        <v>1</v>
      </c>
      <c r="D31">
        <v>10</v>
      </c>
      <c r="E31">
        <v>2.49343E-3</v>
      </c>
    </row>
    <row r="32" spans="1:8" hidden="1" x14ac:dyDescent="0.2">
      <c r="A32" t="s">
        <v>27</v>
      </c>
      <c r="B32" s="2">
        <v>2</v>
      </c>
      <c r="D32" t="s">
        <v>27</v>
      </c>
      <c r="E32">
        <v>6.2</v>
      </c>
      <c r="F32">
        <v>6.2</v>
      </c>
      <c r="G32">
        <v>539.29999999999995</v>
      </c>
      <c r="H32">
        <v>6.2</v>
      </c>
    </row>
    <row r="33" spans="1:8" x14ac:dyDescent="0.2">
      <c r="A33" t="s">
        <v>27</v>
      </c>
      <c r="B33" s="2">
        <v>2</v>
      </c>
      <c r="C33">
        <v>48</v>
      </c>
      <c r="D33">
        <v>1</v>
      </c>
      <c r="E33">
        <v>6.2</v>
      </c>
    </row>
    <row r="34" spans="1:8" x14ac:dyDescent="0.2">
      <c r="A34" t="s">
        <v>27</v>
      </c>
      <c r="B34" s="2">
        <v>2</v>
      </c>
      <c r="C34">
        <v>52</v>
      </c>
      <c r="D34">
        <v>1</v>
      </c>
      <c r="E34">
        <v>6.2</v>
      </c>
    </row>
    <row r="35" spans="1:8" hidden="1" x14ac:dyDescent="0.2">
      <c r="A35" t="s">
        <v>30</v>
      </c>
      <c r="B35" s="2">
        <v>2</v>
      </c>
      <c r="D35" t="s">
        <v>30</v>
      </c>
      <c r="E35">
        <v>3.18</v>
      </c>
      <c r="F35">
        <v>3.18</v>
      </c>
      <c r="G35">
        <v>166</v>
      </c>
      <c r="H35">
        <v>3.18</v>
      </c>
    </row>
    <row r="36" spans="1:8" x14ac:dyDescent="0.2">
      <c r="A36" t="s">
        <v>30</v>
      </c>
      <c r="B36" s="2">
        <v>2</v>
      </c>
      <c r="C36">
        <v>20</v>
      </c>
      <c r="D36">
        <v>1</v>
      </c>
      <c r="E36">
        <v>3.18</v>
      </c>
    </row>
    <row r="37" spans="1:8" x14ac:dyDescent="0.2">
      <c r="A37" t="s">
        <v>30</v>
      </c>
      <c r="B37" s="2">
        <v>2</v>
      </c>
      <c r="C37">
        <v>9</v>
      </c>
      <c r="D37">
        <v>2</v>
      </c>
      <c r="E37">
        <v>3.18</v>
      </c>
    </row>
    <row r="38" spans="1:8" hidden="1" x14ac:dyDescent="0.2">
      <c r="A38" t="s">
        <v>31</v>
      </c>
      <c r="B38" s="2">
        <v>2</v>
      </c>
      <c r="D38" t="s">
        <v>31</v>
      </c>
      <c r="E38">
        <v>3.3</v>
      </c>
      <c r="F38">
        <v>3.3</v>
      </c>
      <c r="G38">
        <v>176.1</v>
      </c>
      <c r="H38">
        <v>3.3</v>
      </c>
    </row>
    <row r="39" spans="1:8" x14ac:dyDescent="0.2">
      <c r="A39" t="s">
        <v>31</v>
      </c>
      <c r="B39" s="2">
        <v>2</v>
      </c>
      <c r="C39">
        <v>20</v>
      </c>
      <c r="D39">
        <v>1</v>
      </c>
      <c r="E39">
        <v>3.3</v>
      </c>
    </row>
    <row r="40" spans="1:8" x14ac:dyDescent="0.2">
      <c r="A40" t="s">
        <v>31</v>
      </c>
      <c r="B40" s="2">
        <v>2</v>
      </c>
      <c r="C40">
        <v>8</v>
      </c>
      <c r="D40">
        <v>1</v>
      </c>
      <c r="E40">
        <v>3.3</v>
      </c>
    </row>
    <row r="41" spans="1:8" hidden="1" x14ac:dyDescent="0.2">
      <c r="A41" t="s">
        <v>34</v>
      </c>
      <c r="B41" s="2">
        <v>2</v>
      </c>
      <c r="D41" t="s">
        <v>34</v>
      </c>
      <c r="E41">
        <v>1.84212E-3</v>
      </c>
      <c r="F41">
        <v>1.84212E-3</v>
      </c>
      <c r="G41" t="s">
        <v>180</v>
      </c>
      <c r="H41">
        <v>1.84212E-3</v>
      </c>
    </row>
    <row r="42" spans="1:8" x14ac:dyDescent="0.2">
      <c r="A42" t="s">
        <v>34</v>
      </c>
      <c r="B42" s="2">
        <v>2</v>
      </c>
      <c r="C42">
        <v>6</v>
      </c>
      <c r="D42">
        <v>1</v>
      </c>
      <c r="E42">
        <v>1.84212E-3</v>
      </c>
    </row>
    <row r="43" spans="1:8" x14ac:dyDescent="0.2">
      <c r="A43" t="s">
        <v>34</v>
      </c>
      <c r="B43" s="2">
        <v>2</v>
      </c>
      <c r="C43">
        <v>8</v>
      </c>
      <c r="D43">
        <v>2</v>
      </c>
      <c r="E43">
        <v>1.84212E-3</v>
      </c>
    </row>
    <row r="44" spans="1:8" hidden="1" x14ac:dyDescent="0.2">
      <c r="A44" t="s">
        <v>35</v>
      </c>
      <c r="B44" s="2">
        <v>2</v>
      </c>
      <c r="D44" t="s">
        <v>35</v>
      </c>
      <c r="E44">
        <v>1.5940000000000001</v>
      </c>
      <c r="F44">
        <v>1.5940000000000001</v>
      </c>
      <c r="G44">
        <v>166.3</v>
      </c>
      <c r="H44">
        <v>1.5940000000000001</v>
      </c>
    </row>
    <row r="45" spans="1:8" x14ac:dyDescent="0.2">
      <c r="A45" t="s">
        <v>35</v>
      </c>
      <c r="B45" s="2">
        <v>2</v>
      </c>
      <c r="C45">
        <v>6</v>
      </c>
      <c r="D45">
        <v>1</v>
      </c>
      <c r="E45">
        <v>1.5940000000000001</v>
      </c>
    </row>
    <row r="46" spans="1:8" x14ac:dyDescent="0.2">
      <c r="A46" t="s">
        <v>35</v>
      </c>
      <c r="B46" s="2">
        <v>2</v>
      </c>
      <c r="C46">
        <v>17</v>
      </c>
      <c r="D46">
        <v>4</v>
      </c>
      <c r="E46">
        <v>1.5940000000000001</v>
      </c>
    </row>
    <row r="47" spans="1:8" hidden="1" x14ac:dyDescent="0.2">
      <c r="A47" t="s">
        <v>39</v>
      </c>
      <c r="B47" s="2">
        <v>2</v>
      </c>
      <c r="D47" t="s">
        <v>39</v>
      </c>
      <c r="E47">
        <v>4.1150000000000002</v>
      </c>
      <c r="F47">
        <v>4.1150000000000002</v>
      </c>
      <c r="G47">
        <v>440.7</v>
      </c>
      <c r="H47">
        <v>4.1150000000000002</v>
      </c>
    </row>
    <row r="48" spans="1:8" x14ac:dyDescent="0.2">
      <c r="A48" t="s">
        <v>39</v>
      </c>
      <c r="B48" s="2">
        <v>2</v>
      </c>
      <c r="C48">
        <v>55</v>
      </c>
      <c r="D48">
        <v>1</v>
      </c>
      <c r="E48">
        <v>4.1150000000000002</v>
      </c>
    </row>
    <row r="49" spans="1:8" x14ac:dyDescent="0.2">
      <c r="A49" t="s">
        <v>39</v>
      </c>
      <c r="B49" s="2">
        <v>2</v>
      </c>
      <c r="C49">
        <v>9</v>
      </c>
      <c r="D49">
        <v>1</v>
      </c>
      <c r="E49">
        <v>4.1150000000000002</v>
      </c>
    </row>
    <row r="50" spans="1:8" hidden="1" x14ac:dyDescent="0.2">
      <c r="A50" t="s">
        <v>40</v>
      </c>
      <c r="B50" s="2">
        <v>2</v>
      </c>
      <c r="D50" t="s">
        <v>40</v>
      </c>
      <c r="E50">
        <v>4.51</v>
      </c>
      <c r="F50">
        <v>4.51</v>
      </c>
      <c r="G50">
        <v>553.1</v>
      </c>
      <c r="H50">
        <v>4.51</v>
      </c>
    </row>
    <row r="51" spans="1:8" x14ac:dyDescent="0.2">
      <c r="A51" t="s">
        <v>40</v>
      </c>
      <c r="B51" s="2">
        <v>2</v>
      </c>
      <c r="C51">
        <v>55</v>
      </c>
      <c r="D51">
        <v>1</v>
      </c>
      <c r="E51">
        <v>4.51</v>
      </c>
    </row>
    <row r="52" spans="1:8" x14ac:dyDescent="0.2">
      <c r="A52" t="s">
        <v>40</v>
      </c>
      <c r="B52" s="2">
        <v>2</v>
      </c>
      <c r="C52">
        <v>53</v>
      </c>
      <c r="D52">
        <v>1</v>
      </c>
      <c r="E52">
        <v>4.51</v>
      </c>
    </row>
    <row r="53" spans="1:8" hidden="1" x14ac:dyDescent="0.2">
      <c r="A53" t="s">
        <v>44</v>
      </c>
      <c r="B53" s="2">
        <v>2</v>
      </c>
      <c r="D53" t="s">
        <v>44</v>
      </c>
      <c r="E53">
        <v>0.77900000000000003</v>
      </c>
      <c r="F53">
        <v>0.77900000000000003</v>
      </c>
      <c r="G53">
        <v>56.4</v>
      </c>
      <c r="H53">
        <v>0.77900000000000003</v>
      </c>
    </row>
    <row r="54" spans="1:8" x14ac:dyDescent="0.2">
      <c r="A54" t="s">
        <v>44</v>
      </c>
      <c r="B54" s="2">
        <v>2</v>
      </c>
      <c r="C54">
        <v>6</v>
      </c>
      <c r="D54">
        <v>6</v>
      </c>
      <c r="E54">
        <v>0.77900000000000003</v>
      </c>
    </row>
    <row r="55" spans="1:8" x14ac:dyDescent="0.2">
      <c r="A55" t="s">
        <v>44</v>
      </c>
      <c r="B55" s="2">
        <v>2</v>
      </c>
      <c r="C55">
        <v>1</v>
      </c>
      <c r="D55">
        <v>12</v>
      </c>
      <c r="E55">
        <v>0.77900000000000003</v>
      </c>
    </row>
    <row r="56" spans="1:8" hidden="1" x14ac:dyDescent="0.2">
      <c r="A56" t="s">
        <v>48</v>
      </c>
      <c r="B56" s="2">
        <v>2</v>
      </c>
      <c r="D56" t="s">
        <v>48</v>
      </c>
      <c r="E56">
        <v>1.2532400000000001E-3</v>
      </c>
      <c r="F56">
        <v>1.2532400000000001E-3</v>
      </c>
      <c r="G56">
        <v>45.4</v>
      </c>
      <c r="H56">
        <v>1.2532400000000001E-3</v>
      </c>
    </row>
    <row r="57" spans="1:8" x14ac:dyDescent="0.2">
      <c r="A57" t="s">
        <v>48</v>
      </c>
      <c r="B57" s="2">
        <v>2</v>
      </c>
      <c r="C57">
        <v>6</v>
      </c>
      <c r="D57">
        <v>2</v>
      </c>
      <c r="E57">
        <v>1.2532400000000001E-3</v>
      </c>
    </row>
    <row r="58" spans="1:8" x14ac:dyDescent="0.2">
      <c r="A58" t="s">
        <v>48</v>
      </c>
      <c r="B58" s="2">
        <v>2</v>
      </c>
      <c r="C58">
        <v>1</v>
      </c>
      <c r="D58">
        <v>6</v>
      </c>
      <c r="E58">
        <v>1.2532400000000001E-3</v>
      </c>
    </row>
    <row r="59" spans="1:8" hidden="1" x14ac:dyDescent="0.2">
      <c r="A59" t="s">
        <v>51</v>
      </c>
      <c r="B59" s="2">
        <v>2</v>
      </c>
      <c r="D59" t="s">
        <v>51</v>
      </c>
      <c r="E59">
        <v>1.17497E-3</v>
      </c>
      <c r="F59">
        <v>1.17497E-3</v>
      </c>
      <c r="G59">
        <v>50.7</v>
      </c>
      <c r="H59">
        <v>1.17497E-3</v>
      </c>
    </row>
    <row r="60" spans="1:8" x14ac:dyDescent="0.2">
      <c r="A60" t="s">
        <v>51</v>
      </c>
      <c r="B60" s="2">
        <v>2</v>
      </c>
      <c r="C60">
        <v>6</v>
      </c>
      <c r="D60">
        <v>2</v>
      </c>
      <c r="E60">
        <v>1.17497E-3</v>
      </c>
    </row>
    <row r="61" spans="1:8" x14ac:dyDescent="0.2">
      <c r="A61" t="s">
        <v>51</v>
      </c>
      <c r="B61" s="2">
        <v>2</v>
      </c>
      <c r="C61">
        <v>1</v>
      </c>
      <c r="D61">
        <v>4</v>
      </c>
      <c r="E61">
        <v>1.17497E-3</v>
      </c>
    </row>
    <row r="62" spans="1:8" hidden="1" x14ac:dyDescent="0.2">
      <c r="A62" t="s">
        <v>53</v>
      </c>
      <c r="B62" s="2">
        <v>2</v>
      </c>
      <c r="D62" t="s">
        <v>53</v>
      </c>
      <c r="E62">
        <v>5.2</v>
      </c>
      <c r="F62">
        <v>5.2</v>
      </c>
      <c r="G62">
        <v>227.3</v>
      </c>
      <c r="H62">
        <v>5.2</v>
      </c>
    </row>
    <row r="63" spans="1:8" x14ac:dyDescent="0.2">
      <c r="A63" t="s">
        <v>53</v>
      </c>
      <c r="B63" s="2">
        <v>2</v>
      </c>
      <c r="C63">
        <v>26</v>
      </c>
      <c r="D63">
        <v>2</v>
      </c>
      <c r="E63">
        <v>5.2</v>
      </c>
    </row>
    <row r="64" spans="1:8" x14ac:dyDescent="0.2">
      <c r="A64" t="s">
        <v>53</v>
      </c>
      <c r="B64" s="2">
        <v>2</v>
      </c>
      <c r="C64">
        <v>8</v>
      </c>
      <c r="D64">
        <v>3</v>
      </c>
      <c r="E64">
        <v>5.2</v>
      </c>
    </row>
    <row r="65" spans="1:8" hidden="1" x14ac:dyDescent="0.2">
      <c r="A65" t="s">
        <v>54</v>
      </c>
      <c r="B65" s="2">
        <v>2</v>
      </c>
      <c r="D65" t="s">
        <v>54</v>
      </c>
      <c r="E65">
        <v>7.15</v>
      </c>
      <c r="F65">
        <v>7.15</v>
      </c>
      <c r="G65">
        <v>261</v>
      </c>
      <c r="H65">
        <v>7.15</v>
      </c>
    </row>
    <row r="66" spans="1:8" x14ac:dyDescent="0.2">
      <c r="A66" t="s">
        <v>54</v>
      </c>
      <c r="B66" s="2">
        <v>2</v>
      </c>
      <c r="C66">
        <v>26</v>
      </c>
      <c r="D66">
        <v>1</v>
      </c>
      <c r="E66">
        <v>7.15</v>
      </c>
    </row>
    <row r="67" spans="1:8" x14ac:dyDescent="0.2">
      <c r="A67" t="s">
        <v>54</v>
      </c>
      <c r="B67" s="2">
        <v>2</v>
      </c>
      <c r="C67">
        <v>5</v>
      </c>
      <c r="D67">
        <v>1</v>
      </c>
      <c r="E67">
        <v>7.15</v>
      </c>
    </row>
    <row r="68" spans="1:8" hidden="1" x14ac:dyDescent="0.2">
      <c r="A68" t="s">
        <v>55</v>
      </c>
      <c r="B68" s="2">
        <v>2</v>
      </c>
      <c r="D68" t="s">
        <v>55</v>
      </c>
      <c r="E68">
        <v>5.7</v>
      </c>
      <c r="F68">
        <v>5.7</v>
      </c>
      <c r="G68">
        <v>248.6</v>
      </c>
      <c r="H68">
        <v>5.7</v>
      </c>
    </row>
    <row r="69" spans="1:8" x14ac:dyDescent="0.2">
      <c r="A69" t="s">
        <v>55</v>
      </c>
      <c r="B69" s="2">
        <v>2</v>
      </c>
      <c r="C69">
        <v>26</v>
      </c>
      <c r="D69">
        <v>1</v>
      </c>
      <c r="E69">
        <v>5.7</v>
      </c>
    </row>
    <row r="70" spans="1:8" x14ac:dyDescent="0.2">
      <c r="A70" t="s">
        <v>55</v>
      </c>
      <c r="B70" s="2">
        <v>2</v>
      </c>
      <c r="C70">
        <v>8</v>
      </c>
      <c r="D70">
        <v>1</v>
      </c>
      <c r="E70">
        <v>5.7</v>
      </c>
    </row>
    <row r="71" spans="1:8" hidden="1" x14ac:dyDescent="0.2">
      <c r="A71" t="s">
        <v>63</v>
      </c>
      <c r="B71" s="2">
        <v>2</v>
      </c>
      <c r="D71" t="s">
        <v>63</v>
      </c>
      <c r="E71">
        <v>5.31</v>
      </c>
      <c r="F71">
        <v>5.31</v>
      </c>
      <c r="G71">
        <v>384.9</v>
      </c>
      <c r="H71">
        <v>5.31</v>
      </c>
    </row>
    <row r="72" spans="1:8" x14ac:dyDescent="0.2">
      <c r="A72" t="s">
        <v>63</v>
      </c>
      <c r="B72" s="2">
        <v>2</v>
      </c>
      <c r="C72">
        <v>31</v>
      </c>
      <c r="D72">
        <v>1</v>
      </c>
      <c r="E72">
        <v>5.31</v>
      </c>
    </row>
    <row r="73" spans="1:8" x14ac:dyDescent="0.2">
      <c r="A73" t="s">
        <v>63</v>
      </c>
      <c r="B73" s="2">
        <v>2</v>
      </c>
      <c r="C73">
        <v>33</v>
      </c>
      <c r="D73">
        <v>1</v>
      </c>
      <c r="E73">
        <v>5.31</v>
      </c>
    </row>
    <row r="74" spans="1:8" hidden="1" x14ac:dyDescent="0.2">
      <c r="A74" t="s">
        <v>71</v>
      </c>
      <c r="B74" s="2">
        <v>2</v>
      </c>
      <c r="D74" t="s">
        <v>71</v>
      </c>
      <c r="E74">
        <v>0.68376000000000003</v>
      </c>
      <c r="F74">
        <v>0.68376000000000003</v>
      </c>
      <c r="G74">
        <v>54.4</v>
      </c>
      <c r="H74">
        <v>0.68376000000000003</v>
      </c>
    </row>
    <row r="75" spans="1:8" x14ac:dyDescent="0.2">
      <c r="A75" t="s">
        <v>71</v>
      </c>
      <c r="B75" s="2">
        <v>2</v>
      </c>
      <c r="C75">
        <v>6</v>
      </c>
      <c r="D75">
        <v>7</v>
      </c>
      <c r="E75">
        <v>0.68376000000000003</v>
      </c>
    </row>
    <row r="76" spans="1:8" x14ac:dyDescent="0.2">
      <c r="A76" t="s">
        <v>71</v>
      </c>
      <c r="B76" s="2">
        <v>2</v>
      </c>
      <c r="C76">
        <v>1</v>
      </c>
      <c r="D76">
        <v>16</v>
      </c>
      <c r="E76">
        <v>0.68376000000000003</v>
      </c>
    </row>
    <row r="77" spans="1:8" hidden="1" x14ac:dyDescent="0.2">
      <c r="A77" t="s">
        <v>72</v>
      </c>
      <c r="B77" s="2">
        <v>2</v>
      </c>
      <c r="D77" t="s">
        <v>72</v>
      </c>
      <c r="E77">
        <v>0.6603</v>
      </c>
      <c r="F77">
        <v>0.6603</v>
      </c>
      <c r="G77">
        <v>54</v>
      </c>
      <c r="H77">
        <v>0.6603</v>
      </c>
    </row>
    <row r="78" spans="1:8" x14ac:dyDescent="0.2">
      <c r="A78" t="s">
        <v>72</v>
      </c>
      <c r="B78" s="2">
        <v>2</v>
      </c>
      <c r="C78">
        <v>6</v>
      </c>
      <c r="D78">
        <v>6</v>
      </c>
      <c r="E78">
        <v>0.6603</v>
      </c>
    </row>
    <row r="79" spans="1:8" x14ac:dyDescent="0.2">
      <c r="A79" t="s">
        <v>72</v>
      </c>
      <c r="B79" s="2">
        <v>2</v>
      </c>
      <c r="C79">
        <v>1</v>
      </c>
      <c r="D79">
        <v>14</v>
      </c>
      <c r="E79">
        <v>0.6603</v>
      </c>
    </row>
    <row r="80" spans="1:8" hidden="1" x14ac:dyDescent="0.2">
      <c r="A80" t="s">
        <v>76</v>
      </c>
      <c r="B80" s="2">
        <v>2</v>
      </c>
      <c r="D80" t="s">
        <v>76</v>
      </c>
      <c r="E80">
        <v>9.5299999999999994</v>
      </c>
      <c r="F80">
        <v>9.5299999999999994</v>
      </c>
      <c r="G80">
        <v>766.7</v>
      </c>
      <c r="H80">
        <v>9.5299999999999994</v>
      </c>
    </row>
    <row r="81" spans="1:8" x14ac:dyDescent="0.2">
      <c r="A81" t="s">
        <v>76</v>
      </c>
      <c r="B81" s="2">
        <v>2</v>
      </c>
      <c r="C81">
        <v>8</v>
      </c>
      <c r="D81">
        <v>7.1681999999999996E-2</v>
      </c>
      <c r="E81">
        <v>9.5299999999999994</v>
      </c>
    </row>
    <row r="82" spans="1:8" x14ac:dyDescent="0.2">
      <c r="A82" t="s">
        <v>76</v>
      </c>
      <c r="B82" s="2">
        <v>2</v>
      </c>
      <c r="C82">
        <v>82</v>
      </c>
      <c r="D82">
        <v>0.92831799999999998</v>
      </c>
      <c r="E82">
        <v>9.5299999999999994</v>
      </c>
    </row>
    <row r="83" spans="1:8" hidden="1" x14ac:dyDescent="0.2">
      <c r="A83" t="s">
        <v>79</v>
      </c>
      <c r="B83" s="2">
        <v>2</v>
      </c>
      <c r="D83" t="s">
        <v>79</v>
      </c>
      <c r="E83">
        <v>2.6349999999999998</v>
      </c>
      <c r="F83">
        <v>2.6349999999999998</v>
      </c>
      <c r="G83">
        <v>94</v>
      </c>
      <c r="H83">
        <v>2.6349999999999998</v>
      </c>
    </row>
    <row r="84" spans="1:8" x14ac:dyDescent="0.2">
      <c r="A84" t="s">
        <v>79</v>
      </c>
      <c r="B84" s="2">
        <v>2</v>
      </c>
      <c r="C84">
        <v>3</v>
      </c>
      <c r="D84">
        <v>1</v>
      </c>
      <c r="E84">
        <v>2.6349999999999998</v>
      </c>
    </row>
    <row r="85" spans="1:8" x14ac:dyDescent="0.2">
      <c r="A85" t="s">
        <v>79</v>
      </c>
      <c r="B85" s="2">
        <v>2</v>
      </c>
      <c r="C85">
        <v>9</v>
      </c>
      <c r="D85">
        <v>1</v>
      </c>
      <c r="E85">
        <v>2.6349999999999998</v>
      </c>
    </row>
    <row r="86" spans="1:8" hidden="1" x14ac:dyDescent="0.2">
      <c r="A86" t="s">
        <v>80</v>
      </c>
      <c r="B86" s="2">
        <v>2</v>
      </c>
      <c r="D86" t="s">
        <v>80</v>
      </c>
      <c r="E86">
        <v>0.82</v>
      </c>
      <c r="F86">
        <v>0.82</v>
      </c>
      <c r="G86">
        <v>36.5</v>
      </c>
      <c r="H86">
        <v>0.82</v>
      </c>
    </row>
    <row r="87" spans="1:8" x14ac:dyDescent="0.2">
      <c r="A87" t="s">
        <v>80</v>
      </c>
      <c r="B87" s="2">
        <v>2</v>
      </c>
      <c r="C87">
        <v>3</v>
      </c>
      <c r="D87">
        <v>1</v>
      </c>
      <c r="E87">
        <v>0.82</v>
      </c>
    </row>
    <row r="88" spans="1:8" x14ac:dyDescent="0.2">
      <c r="A88" t="s">
        <v>80</v>
      </c>
      <c r="B88" s="2">
        <v>2</v>
      </c>
      <c r="C88">
        <v>1</v>
      </c>
      <c r="D88">
        <v>1</v>
      </c>
      <c r="E88">
        <v>0.82</v>
      </c>
    </row>
    <row r="89" spans="1:8" hidden="1" x14ac:dyDescent="0.2">
      <c r="A89" t="s">
        <v>81</v>
      </c>
      <c r="B89" s="2">
        <v>2</v>
      </c>
      <c r="D89" t="s">
        <v>81</v>
      </c>
      <c r="E89">
        <v>3.4940000000000002</v>
      </c>
      <c r="F89">
        <v>3.4940000000000002</v>
      </c>
      <c r="G89">
        <v>485.1</v>
      </c>
      <c r="H89">
        <v>3.4940000000000002</v>
      </c>
    </row>
    <row r="90" spans="1:8" x14ac:dyDescent="0.2">
      <c r="A90" t="s">
        <v>81</v>
      </c>
      <c r="B90" s="2">
        <v>2</v>
      </c>
      <c r="C90">
        <v>3</v>
      </c>
      <c r="D90">
        <v>1</v>
      </c>
      <c r="E90">
        <v>3.4940000000000002</v>
      </c>
    </row>
    <row r="91" spans="1:8" x14ac:dyDescent="0.2">
      <c r="A91" t="s">
        <v>81</v>
      </c>
      <c r="B91" s="2">
        <v>2</v>
      </c>
      <c r="C91">
        <v>53</v>
      </c>
      <c r="D91">
        <v>1</v>
      </c>
      <c r="E91">
        <v>3.4940000000000002</v>
      </c>
    </row>
    <row r="92" spans="1:8" hidden="1" x14ac:dyDescent="0.2">
      <c r="A92" t="s">
        <v>82</v>
      </c>
      <c r="B92" s="2">
        <v>2</v>
      </c>
      <c r="D92" t="s">
        <v>82</v>
      </c>
      <c r="E92">
        <v>2.0129999999999999</v>
      </c>
      <c r="F92">
        <v>2.0129999999999999</v>
      </c>
      <c r="G92">
        <v>73.599999999999994</v>
      </c>
      <c r="H92">
        <v>2.0129999999999999</v>
      </c>
    </row>
    <row r="93" spans="1:8" x14ac:dyDescent="0.2">
      <c r="A93" t="s">
        <v>82</v>
      </c>
      <c r="B93" s="2">
        <v>2</v>
      </c>
      <c r="C93">
        <v>3</v>
      </c>
      <c r="D93">
        <v>2</v>
      </c>
      <c r="E93">
        <v>2.0129999999999999</v>
      </c>
    </row>
    <row r="94" spans="1:8" x14ac:dyDescent="0.2">
      <c r="A94" t="s">
        <v>82</v>
      </c>
      <c r="B94" s="2">
        <v>2</v>
      </c>
      <c r="C94">
        <v>8</v>
      </c>
      <c r="D94">
        <v>1</v>
      </c>
      <c r="E94">
        <v>2.0129999999999999</v>
      </c>
    </row>
    <row r="95" spans="1:8" hidden="1" x14ac:dyDescent="0.2">
      <c r="A95" t="s">
        <v>87</v>
      </c>
      <c r="B95" s="2">
        <v>2</v>
      </c>
      <c r="D95" t="s">
        <v>201</v>
      </c>
      <c r="E95">
        <v>3</v>
      </c>
      <c r="F95">
        <v>3</v>
      </c>
      <c r="G95">
        <v>134.30000000000001</v>
      </c>
      <c r="H95">
        <v>3</v>
      </c>
    </row>
    <row r="96" spans="1:8" x14ac:dyDescent="0.2">
      <c r="A96" t="s">
        <v>87</v>
      </c>
      <c r="B96" s="2">
        <v>2</v>
      </c>
      <c r="C96">
        <v>12</v>
      </c>
      <c r="D96">
        <v>1</v>
      </c>
      <c r="E96">
        <v>3</v>
      </c>
    </row>
    <row r="97" spans="1:8" x14ac:dyDescent="0.2">
      <c r="A97" t="s">
        <v>87</v>
      </c>
      <c r="B97" s="2">
        <v>2</v>
      </c>
      <c r="C97">
        <v>9</v>
      </c>
      <c r="D97">
        <v>2</v>
      </c>
      <c r="E97">
        <v>3</v>
      </c>
    </row>
    <row r="98" spans="1:8" hidden="1" x14ac:dyDescent="0.2">
      <c r="A98" t="s">
        <v>88</v>
      </c>
      <c r="B98" s="2">
        <v>2</v>
      </c>
      <c r="D98" t="s">
        <v>88</v>
      </c>
      <c r="E98">
        <v>3.58</v>
      </c>
      <c r="F98">
        <v>3.58</v>
      </c>
      <c r="G98">
        <v>143.80000000000001</v>
      </c>
      <c r="H98">
        <v>3.58</v>
      </c>
    </row>
    <row r="99" spans="1:8" x14ac:dyDescent="0.2">
      <c r="A99" t="s">
        <v>88</v>
      </c>
      <c r="B99" s="2">
        <v>2</v>
      </c>
      <c r="C99">
        <v>12</v>
      </c>
      <c r="D99">
        <v>1</v>
      </c>
      <c r="E99">
        <v>3.58</v>
      </c>
    </row>
    <row r="100" spans="1:8" x14ac:dyDescent="0.2">
      <c r="A100" t="s">
        <v>88</v>
      </c>
      <c r="B100" s="2">
        <v>2</v>
      </c>
      <c r="C100">
        <v>8</v>
      </c>
      <c r="D100">
        <v>1</v>
      </c>
      <c r="E100">
        <v>3.58</v>
      </c>
    </row>
    <row r="101" spans="1:8" hidden="1" x14ac:dyDescent="0.2">
      <c r="A101" t="s">
        <v>90</v>
      </c>
      <c r="B101" s="2">
        <v>2</v>
      </c>
      <c r="D101" t="s">
        <v>90</v>
      </c>
      <c r="E101">
        <v>6.36</v>
      </c>
      <c r="F101">
        <v>6.36</v>
      </c>
      <c r="G101">
        <v>684.5</v>
      </c>
      <c r="H101">
        <v>6.36</v>
      </c>
    </row>
    <row r="102" spans="1:8" x14ac:dyDescent="0.2">
      <c r="A102" t="s">
        <v>90</v>
      </c>
      <c r="B102" s="2">
        <v>2</v>
      </c>
      <c r="C102">
        <v>80</v>
      </c>
      <c r="D102">
        <v>1</v>
      </c>
      <c r="E102">
        <v>6.36</v>
      </c>
    </row>
    <row r="103" spans="1:8" x14ac:dyDescent="0.2">
      <c r="A103" t="s">
        <v>90</v>
      </c>
      <c r="B103" s="2">
        <v>2</v>
      </c>
      <c r="C103">
        <v>53</v>
      </c>
      <c r="D103">
        <v>2</v>
      </c>
      <c r="E103">
        <v>6.36</v>
      </c>
    </row>
    <row r="104" spans="1:8" hidden="1" x14ac:dyDescent="0.2">
      <c r="A104" t="s">
        <v>91</v>
      </c>
      <c r="B104" s="2">
        <v>2</v>
      </c>
      <c r="D104" t="s">
        <v>91</v>
      </c>
      <c r="E104">
        <v>6.6715100000000005E-4</v>
      </c>
      <c r="F104">
        <v>6.6715100000000005E-4</v>
      </c>
      <c r="G104">
        <v>41.7</v>
      </c>
      <c r="H104">
        <v>6.6715100000000005E-4</v>
      </c>
    </row>
    <row r="105" spans="1:8" x14ac:dyDescent="0.2">
      <c r="A105" t="s">
        <v>91</v>
      </c>
      <c r="B105" s="2">
        <v>2</v>
      </c>
      <c r="C105">
        <v>6</v>
      </c>
      <c r="D105">
        <v>1</v>
      </c>
      <c r="E105">
        <v>6.6715100000000005E-4</v>
      </c>
    </row>
    <row r="106" spans="1:8" x14ac:dyDescent="0.2">
      <c r="A106" t="s">
        <v>91</v>
      </c>
      <c r="B106" s="2">
        <v>2</v>
      </c>
      <c r="C106">
        <v>1</v>
      </c>
      <c r="D106">
        <v>4</v>
      </c>
      <c r="E106">
        <v>6.6715100000000005E-4</v>
      </c>
    </row>
    <row r="107" spans="1:8" hidden="1" x14ac:dyDescent="0.2">
      <c r="A107" t="s">
        <v>95</v>
      </c>
      <c r="B107" s="2">
        <v>2</v>
      </c>
      <c r="D107" t="s">
        <v>95</v>
      </c>
      <c r="E107">
        <v>1.145</v>
      </c>
      <c r="F107">
        <v>1.145</v>
      </c>
      <c r="G107">
        <v>68.400000000000006</v>
      </c>
      <c r="H107">
        <v>1.145</v>
      </c>
    </row>
    <row r="108" spans="1:8" x14ac:dyDescent="0.2">
      <c r="A108" t="s">
        <v>95</v>
      </c>
      <c r="B108" s="2">
        <v>2</v>
      </c>
      <c r="C108">
        <v>6</v>
      </c>
      <c r="D108">
        <v>10</v>
      </c>
      <c r="E108">
        <v>1.145</v>
      </c>
    </row>
    <row r="109" spans="1:8" x14ac:dyDescent="0.2">
      <c r="A109" t="s">
        <v>95</v>
      </c>
      <c r="B109" s="2">
        <v>2</v>
      </c>
      <c r="C109">
        <v>1</v>
      </c>
      <c r="D109">
        <v>8</v>
      </c>
      <c r="E109">
        <v>1.145</v>
      </c>
    </row>
    <row r="110" spans="1:8" hidden="1" x14ac:dyDescent="0.2">
      <c r="A110" t="s">
        <v>97</v>
      </c>
      <c r="B110" s="2">
        <v>2</v>
      </c>
      <c r="D110" t="s">
        <v>97</v>
      </c>
      <c r="E110">
        <v>1.8309400000000001E-3</v>
      </c>
      <c r="F110">
        <v>1.8309400000000001E-3</v>
      </c>
      <c r="G110">
        <v>84.9</v>
      </c>
      <c r="H110">
        <v>1.8309400000000001E-3</v>
      </c>
    </row>
    <row r="111" spans="1:8" x14ac:dyDescent="0.2">
      <c r="A111" t="s">
        <v>97</v>
      </c>
      <c r="B111" s="2">
        <v>2</v>
      </c>
      <c r="C111">
        <v>7</v>
      </c>
      <c r="D111">
        <v>2</v>
      </c>
      <c r="E111">
        <v>1.8309400000000001E-3</v>
      </c>
    </row>
    <row r="112" spans="1:8" x14ac:dyDescent="0.2">
      <c r="A112" t="s">
        <v>97</v>
      </c>
      <c r="B112" s="2">
        <v>2</v>
      </c>
      <c r="C112">
        <v>8</v>
      </c>
      <c r="D112">
        <v>1</v>
      </c>
      <c r="E112">
        <v>1.8309400000000001E-3</v>
      </c>
    </row>
    <row r="113" spans="1:8" hidden="1" x14ac:dyDescent="0.2">
      <c r="A113" t="s">
        <v>102</v>
      </c>
      <c r="B113" s="2">
        <v>2</v>
      </c>
      <c r="D113" t="s">
        <v>102</v>
      </c>
      <c r="E113">
        <v>0.7026</v>
      </c>
      <c r="F113">
        <v>0.7026</v>
      </c>
      <c r="G113">
        <v>54.7</v>
      </c>
      <c r="H113">
        <v>0.7026</v>
      </c>
    </row>
    <row r="114" spans="1:8" x14ac:dyDescent="0.2">
      <c r="A114" t="s">
        <v>102</v>
      </c>
      <c r="B114" s="2">
        <v>2</v>
      </c>
      <c r="C114">
        <v>6</v>
      </c>
      <c r="D114">
        <v>8</v>
      </c>
      <c r="E114">
        <v>0.7026</v>
      </c>
    </row>
    <row r="115" spans="1:8" x14ac:dyDescent="0.2">
      <c r="A115" t="s">
        <v>102</v>
      </c>
      <c r="B115" s="2">
        <v>2</v>
      </c>
      <c r="C115">
        <v>1</v>
      </c>
      <c r="D115">
        <v>18</v>
      </c>
      <c r="E115">
        <v>0.7026</v>
      </c>
    </row>
    <row r="116" spans="1:8" hidden="1" x14ac:dyDescent="0.2">
      <c r="A116" t="s">
        <v>103</v>
      </c>
      <c r="B116" s="2">
        <v>2</v>
      </c>
      <c r="D116" t="s">
        <v>103</v>
      </c>
      <c r="E116">
        <v>0.93</v>
      </c>
      <c r="F116">
        <v>0.93</v>
      </c>
      <c r="G116">
        <v>55.9</v>
      </c>
      <c r="H116">
        <v>0.93</v>
      </c>
    </row>
    <row r="117" spans="1:8" x14ac:dyDescent="0.2">
      <c r="A117" t="s">
        <v>103</v>
      </c>
      <c r="B117" s="2">
        <v>2</v>
      </c>
      <c r="C117">
        <v>6</v>
      </c>
      <c r="D117">
        <v>25</v>
      </c>
      <c r="E117">
        <v>0.93</v>
      </c>
    </row>
    <row r="118" spans="1:8" x14ac:dyDescent="0.2">
      <c r="A118" t="s">
        <v>103</v>
      </c>
      <c r="B118" s="2">
        <v>2</v>
      </c>
      <c r="C118">
        <v>1</v>
      </c>
      <c r="D118">
        <v>52</v>
      </c>
      <c r="E118">
        <v>0.93</v>
      </c>
    </row>
    <row r="119" spans="1:8" hidden="1" x14ac:dyDescent="0.2">
      <c r="A119" t="s">
        <v>104</v>
      </c>
      <c r="B119" s="2">
        <v>2</v>
      </c>
      <c r="D119" t="s">
        <v>104</v>
      </c>
      <c r="E119">
        <v>0.62619999999999998</v>
      </c>
      <c r="F119">
        <v>0.62619999999999998</v>
      </c>
      <c r="G119">
        <v>53.6</v>
      </c>
      <c r="H119">
        <v>0.62619999999999998</v>
      </c>
    </row>
    <row r="120" spans="1:8" x14ac:dyDescent="0.2">
      <c r="A120" t="s">
        <v>104</v>
      </c>
      <c r="B120" s="2">
        <v>2</v>
      </c>
      <c r="C120">
        <v>6</v>
      </c>
      <c r="D120">
        <v>5</v>
      </c>
      <c r="E120">
        <v>0.62619999999999998</v>
      </c>
    </row>
    <row r="121" spans="1:8" x14ac:dyDescent="0.2">
      <c r="A121" t="s">
        <v>104</v>
      </c>
      <c r="B121" s="2">
        <v>2</v>
      </c>
      <c r="C121">
        <v>1</v>
      </c>
      <c r="D121">
        <v>12</v>
      </c>
      <c r="E121">
        <v>0.62619999999999998</v>
      </c>
    </row>
    <row r="122" spans="1:8" hidden="1" x14ac:dyDescent="0.2">
      <c r="A122" t="s">
        <v>245</v>
      </c>
      <c r="B122" s="2">
        <v>2</v>
      </c>
      <c r="D122" t="s">
        <v>211</v>
      </c>
      <c r="E122">
        <v>1.032</v>
      </c>
      <c r="F122">
        <v>1.032</v>
      </c>
      <c r="G122">
        <v>64.7</v>
      </c>
      <c r="H122">
        <v>1.032</v>
      </c>
    </row>
    <row r="123" spans="1:8" x14ac:dyDescent="0.2">
      <c r="A123" t="s">
        <v>245</v>
      </c>
      <c r="B123" s="2">
        <v>2</v>
      </c>
      <c r="C123">
        <v>6</v>
      </c>
      <c r="D123">
        <v>9</v>
      </c>
      <c r="E123">
        <v>1.032</v>
      </c>
    </row>
    <row r="124" spans="1:8" x14ac:dyDescent="0.2">
      <c r="A124" t="s">
        <v>245</v>
      </c>
      <c r="B124" s="2">
        <v>2</v>
      </c>
      <c r="C124">
        <v>1</v>
      </c>
      <c r="D124">
        <v>10</v>
      </c>
      <c r="E124">
        <v>1.032</v>
      </c>
    </row>
    <row r="125" spans="1:8" hidden="1" x14ac:dyDescent="0.2">
      <c r="A125" t="s">
        <v>106</v>
      </c>
      <c r="B125" s="2">
        <v>2</v>
      </c>
      <c r="D125" t="s">
        <v>212</v>
      </c>
      <c r="E125">
        <v>11.46</v>
      </c>
      <c r="F125">
        <v>11.46</v>
      </c>
      <c r="G125">
        <v>746.5</v>
      </c>
      <c r="H125">
        <v>11.46</v>
      </c>
    </row>
    <row r="126" spans="1:8" x14ac:dyDescent="0.2">
      <c r="A126" t="s">
        <v>106</v>
      </c>
      <c r="B126" s="2">
        <v>2</v>
      </c>
      <c r="C126">
        <v>94</v>
      </c>
      <c r="D126">
        <v>1</v>
      </c>
      <c r="E126">
        <v>11.46</v>
      </c>
    </row>
    <row r="127" spans="1:8" x14ac:dyDescent="0.2">
      <c r="A127" t="s">
        <v>106</v>
      </c>
      <c r="B127" s="2">
        <v>2</v>
      </c>
      <c r="C127">
        <v>8</v>
      </c>
      <c r="D127">
        <v>2</v>
      </c>
      <c r="E127">
        <v>11.46</v>
      </c>
    </row>
    <row r="128" spans="1:8" hidden="1" x14ac:dyDescent="0.2">
      <c r="A128" t="s">
        <v>110</v>
      </c>
      <c r="B128" s="2">
        <v>2</v>
      </c>
      <c r="D128" t="s">
        <v>110</v>
      </c>
      <c r="E128">
        <v>0.94</v>
      </c>
      <c r="F128">
        <v>0.94</v>
      </c>
      <c r="G128" t="s">
        <v>215</v>
      </c>
      <c r="H128">
        <v>0.94</v>
      </c>
    </row>
    <row r="129" spans="1:8" x14ac:dyDescent="0.2">
      <c r="A129" t="s">
        <v>110</v>
      </c>
      <c r="B129" s="2">
        <v>2</v>
      </c>
      <c r="C129">
        <v>6</v>
      </c>
      <c r="D129">
        <v>1</v>
      </c>
      <c r="E129">
        <v>0.94</v>
      </c>
    </row>
    <row r="130" spans="1:8" x14ac:dyDescent="0.2">
      <c r="A130" t="s">
        <v>110</v>
      </c>
      <c r="B130" s="2">
        <v>2</v>
      </c>
      <c r="C130">
        <v>1</v>
      </c>
      <c r="D130">
        <v>2</v>
      </c>
      <c r="E130">
        <v>0.94</v>
      </c>
    </row>
    <row r="131" spans="1:8" hidden="1" x14ac:dyDescent="0.2">
      <c r="A131" t="s">
        <v>114</v>
      </c>
      <c r="B131" s="2">
        <v>2</v>
      </c>
      <c r="D131" t="s">
        <v>114</v>
      </c>
      <c r="E131">
        <v>0.9</v>
      </c>
      <c r="F131">
        <v>0.9</v>
      </c>
      <c r="G131" t="s">
        <v>216</v>
      </c>
      <c r="H131">
        <v>0.9</v>
      </c>
    </row>
    <row r="132" spans="1:8" x14ac:dyDescent="0.2">
      <c r="A132" t="s">
        <v>114</v>
      </c>
      <c r="B132" s="2">
        <v>2</v>
      </c>
      <c r="C132">
        <v>6</v>
      </c>
      <c r="D132">
        <v>2</v>
      </c>
      <c r="E132">
        <v>0.9</v>
      </c>
    </row>
    <row r="133" spans="1:8" x14ac:dyDescent="0.2">
      <c r="A133" t="s">
        <v>114</v>
      </c>
      <c r="B133" s="2">
        <v>2</v>
      </c>
      <c r="C133">
        <v>1</v>
      </c>
      <c r="D133">
        <v>4</v>
      </c>
      <c r="E133">
        <v>0.9</v>
      </c>
    </row>
    <row r="134" spans="1:8" hidden="1" x14ac:dyDescent="0.2">
      <c r="A134" t="s">
        <v>115</v>
      </c>
      <c r="B134" s="2">
        <v>2</v>
      </c>
      <c r="D134" t="s">
        <v>115</v>
      </c>
      <c r="E134">
        <v>1.06</v>
      </c>
      <c r="F134">
        <v>1.06</v>
      </c>
      <c r="G134">
        <v>68.7</v>
      </c>
      <c r="H134">
        <v>1.06</v>
      </c>
    </row>
    <row r="135" spans="1:8" x14ac:dyDescent="0.2">
      <c r="A135" t="s">
        <v>115</v>
      </c>
      <c r="B135" s="2">
        <v>2</v>
      </c>
      <c r="C135">
        <v>6</v>
      </c>
      <c r="D135">
        <v>8</v>
      </c>
      <c r="E135">
        <v>1.06</v>
      </c>
    </row>
    <row r="136" spans="1:8" x14ac:dyDescent="0.2">
      <c r="A136" t="s">
        <v>115</v>
      </c>
      <c r="B136" s="2">
        <v>2</v>
      </c>
      <c r="C136">
        <v>1</v>
      </c>
      <c r="D136">
        <v>8</v>
      </c>
      <c r="E136">
        <v>1.06</v>
      </c>
    </row>
    <row r="137" spans="1:8" hidden="1" x14ac:dyDescent="0.2">
      <c r="A137" t="s">
        <v>116</v>
      </c>
      <c r="B137" s="2">
        <v>2</v>
      </c>
      <c r="D137" t="s">
        <v>116</v>
      </c>
      <c r="E137">
        <v>2.2000000000000002</v>
      </c>
      <c r="F137">
        <v>2.2000000000000002</v>
      </c>
      <c r="G137">
        <v>99.1</v>
      </c>
      <c r="H137">
        <v>2.2000000000000002</v>
      </c>
    </row>
    <row r="138" spans="1:8" x14ac:dyDescent="0.2">
      <c r="A138" t="s">
        <v>116</v>
      </c>
      <c r="B138" s="2">
        <v>2</v>
      </c>
      <c r="C138">
        <v>6</v>
      </c>
      <c r="D138">
        <v>2</v>
      </c>
      <c r="E138">
        <v>2.2000000000000002</v>
      </c>
    </row>
    <row r="139" spans="1:8" x14ac:dyDescent="0.2">
      <c r="A139" t="s">
        <v>116</v>
      </c>
      <c r="B139" s="2">
        <v>2</v>
      </c>
      <c r="C139">
        <v>9</v>
      </c>
      <c r="D139">
        <v>4</v>
      </c>
      <c r="E139">
        <v>2.2000000000000002</v>
      </c>
    </row>
    <row r="140" spans="1:8" hidden="1" x14ac:dyDescent="0.2">
      <c r="A140" t="s">
        <v>124</v>
      </c>
      <c r="B140" s="2">
        <v>2</v>
      </c>
      <c r="D140" t="s">
        <v>124</v>
      </c>
      <c r="E140">
        <v>3.13</v>
      </c>
      <c r="F140">
        <v>3.13</v>
      </c>
      <c r="G140">
        <v>431.9</v>
      </c>
      <c r="H140">
        <v>3.13</v>
      </c>
    </row>
    <row r="141" spans="1:8" x14ac:dyDescent="0.2">
      <c r="A141" t="s">
        <v>124</v>
      </c>
      <c r="B141" s="2">
        <v>2</v>
      </c>
      <c r="C141">
        <v>19</v>
      </c>
      <c r="D141">
        <v>1</v>
      </c>
      <c r="E141">
        <v>3.13</v>
      </c>
    </row>
    <row r="142" spans="1:8" x14ac:dyDescent="0.2">
      <c r="A142" t="s">
        <v>124</v>
      </c>
      <c r="B142" s="2">
        <v>2</v>
      </c>
      <c r="C142">
        <v>53</v>
      </c>
      <c r="D142">
        <v>1</v>
      </c>
      <c r="E142">
        <v>3.13</v>
      </c>
    </row>
    <row r="143" spans="1:8" hidden="1" x14ac:dyDescent="0.2">
      <c r="A143" t="s">
        <v>125</v>
      </c>
      <c r="B143" s="2">
        <v>2</v>
      </c>
      <c r="D143" t="s">
        <v>125</v>
      </c>
      <c r="E143">
        <v>2.3199999999999998</v>
      </c>
      <c r="F143">
        <v>2.3199999999999998</v>
      </c>
      <c r="G143">
        <v>189.9</v>
      </c>
      <c r="H143">
        <v>2.3199999999999998</v>
      </c>
    </row>
    <row r="144" spans="1:8" x14ac:dyDescent="0.2">
      <c r="A144" t="s">
        <v>125</v>
      </c>
      <c r="B144" s="2">
        <v>2</v>
      </c>
      <c r="C144">
        <v>19</v>
      </c>
      <c r="D144">
        <v>2</v>
      </c>
      <c r="E144">
        <v>2.3199999999999998</v>
      </c>
    </row>
    <row r="145" spans="1:8" x14ac:dyDescent="0.2">
      <c r="A145" t="s">
        <v>125</v>
      </c>
      <c r="B145" s="2">
        <v>2</v>
      </c>
      <c r="C145">
        <v>8</v>
      </c>
      <c r="D145">
        <v>1</v>
      </c>
      <c r="E145">
        <v>2.3199999999999998</v>
      </c>
    </row>
    <row r="146" spans="1:8" hidden="1" x14ac:dyDescent="0.2">
      <c r="A146" t="s">
        <v>126</v>
      </c>
      <c r="B146" s="2">
        <v>2</v>
      </c>
      <c r="D146" t="s">
        <v>126</v>
      </c>
      <c r="E146">
        <v>1.8793900000000001E-3</v>
      </c>
      <c r="F146">
        <v>1.8793900000000001E-3</v>
      </c>
      <c r="G146">
        <v>47.1</v>
      </c>
      <c r="H146">
        <v>1.8793900000000001E-3</v>
      </c>
    </row>
    <row r="147" spans="1:8" x14ac:dyDescent="0.2">
      <c r="A147" t="s">
        <v>126</v>
      </c>
      <c r="B147" s="2">
        <v>2</v>
      </c>
      <c r="C147">
        <v>6</v>
      </c>
      <c r="D147">
        <v>3</v>
      </c>
      <c r="E147">
        <v>1.8793900000000001E-3</v>
      </c>
    </row>
    <row r="148" spans="1:8" x14ac:dyDescent="0.2">
      <c r="A148" t="s">
        <v>126</v>
      </c>
      <c r="B148" s="2">
        <v>2</v>
      </c>
      <c r="C148">
        <v>1</v>
      </c>
      <c r="D148">
        <v>8</v>
      </c>
      <c r="E148">
        <v>1.8793900000000001E-3</v>
      </c>
    </row>
    <row r="149" spans="1:8" hidden="1" x14ac:dyDescent="0.2">
      <c r="A149" t="s">
        <v>127</v>
      </c>
      <c r="B149" s="2">
        <v>2</v>
      </c>
      <c r="D149" t="s">
        <v>127</v>
      </c>
      <c r="E149">
        <v>0.43</v>
      </c>
      <c r="F149">
        <v>0.43</v>
      </c>
      <c r="G149">
        <v>52</v>
      </c>
      <c r="H149">
        <v>0.43</v>
      </c>
    </row>
    <row r="150" spans="1:8" x14ac:dyDescent="0.2">
      <c r="A150" t="s">
        <v>127</v>
      </c>
      <c r="B150" s="2">
        <v>2</v>
      </c>
      <c r="C150">
        <v>6</v>
      </c>
      <c r="D150">
        <v>3</v>
      </c>
      <c r="E150">
        <v>0.43</v>
      </c>
    </row>
    <row r="151" spans="1:8" x14ac:dyDescent="0.2">
      <c r="A151" t="s">
        <v>127</v>
      </c>
      <c r="B151" s="2">
        <v>2</v>
      </c>
      <c r="C151">
        <v>1</v>
      </c>
      <c r="D151">
        <v>8</v>
      </c>
      <c r="E151">
        <v>0.43</v>
      </c>
    </row>
    <row r="152" spans="1:8" hidden="1" x14ac:dyDescent="0.2">
      <c r="A152" t="s">
        <v>130</v>
      </c>
      <c r="B152" s="2">
        <v>2</v>
      </c>
      <c r="D152" t="s">
        <v>130</v>
      </c>
      <c r="E152">
        <v>0.92</v>
      </c>
      <c r="F152">
        <v>0.92</v>
      </c>
      <c r="G152">
        <v>56.5</v>
      </c>
      <c r="H152">
        <v>0.92</v>
      </c>
    </row>
    <row r="153" spans="1:8" x14ac:dyDescent="0.2">
      <c r="A153" t="s">
        <v>130</v>
      </c>
      <c r="B153" s="2">
        <v>2</v>
      </c>
      <c r="C153">
        <v>1</v>
      </c>
      <c r="D153">
        <v>0.14371100000000001</v>
      </c>
      <c r="E153">
        <v>0.92</v>
      </c>
    </row>
    <row r="154" spans="1:8" x14ac:dyDescent="0.2">
      <c r="A154" t="s">
        <v>130</v>
      </c>
      <c r="B154" s="2">
        <v>2</v>
      </c>
      <c r="C154">
        <v>6</v>
      </c>
      <c r="D154">
        <v>0.85628899999999997</v>
      </c>
      <c r="E154">
        <v>0.92</v>
      </c>
    </row>
    <row r="155" spans="1:8" hidden="1" x14ac:dyDescent="0.2">
      <c r="A155" t="s">
        <v>131</v>
      </c>
      <c r="B155" s="2">
        <v>2</v>
      </c>
      <c r="D155" t="s">
        <v>131</v>
      </c>
      <c r="E155">
        <v>0.92</v>
      </c>
      <c r="F155">
        <v>0.92</v>
      </c>
      <c r="G155">
        <v>59.8</v>
      </c>
      <c r="H155">
        <v>0.92</v>
      </c>
    </row>
    <row r="156" spans="1:8" x14ac:dyDescent="0.2">
      <c r="A156" t="s">
        <v>131</v>
      </c>
      <c r="B156" s="2">
        <v>2</v>
      </c>
      <c r="C156">
        <v>1</v>
      </c>
      <c r="D156">
        <v>0.118371</v>
      </c>
      <c r="E156">
        <v>0.92</v>
      </c>
    </row>
    <row r="157" spans="1:8" x14ac:dyDescent="0.2">
      <c r="A157" t="s">
        <v>131</v>
      </c>
      <c r="B157" s="2">
        <v>2</v>
      </c>
      <c r="C157">
        <v>6</v>
      </c>
      <c r="D157">
        <v>0.881629</v>
      </c>
      <c r="E157">
        <v>0.92</v>
      </c>
    </row>
    <row r="158" spans="1:8" hidden="1" x14ac:dyDescent="0.2">
      <c r="A158" t="s">
        <v>133</v>
      </c>
      <c r="B158" s="2">
        <v>2</v>
      </c>
      <c r="D158" t="s">
        <v>133</v>
      </c>
      <c r="E158">
        <v>2.3199999999999998</v>
      </c>
      <c r="F158">
        <v>2.3199999999999998</v>
      </c>
      <c r="G158" t="s">
        <v>228</v>
      </c>
      <c r="H158">
        <v>2.3199999999999998</v>
      </c>
    </row>
    <row r="159" spans="1:8" x14ac:dyDescent="0.2">
      <c r="A159" t="s">
        <v>133</v>
      </c>
      <c r="B159" s="2">
        <v>2</v>
      </c>
      <c r="C159">
        <v>14</v>
      </c>
      <c r="D159">
        <v>1</v>
      </c>
      <c r="E159">
        <v>2.3199999999999998</v>
      </c>
    </row>
    <row r="160" spans="1:8" x14ac:dyDescent="0.2">
      <c r="A160" t="s">
        <v>133</v>
      </c>
      <c r="B160" s="2">
        <v>2</v>
      </c>
      <c r="C160">
        <v>8</v>
      </c>
      <c r="D160">
        <v>2</v>
      </c>
      <c r="E160">
        <v>2.3199999999999998</v>
      </c>
    </row>
    <row r="161" spans="1:8" hidden="1" x14ac:dyDescent="0.2">
      <c r="A161" t="s">
        <v>134</v>
      </c>
      <c r="B161" s="2">
        <v>2</v>
      </c>
      <c r="D161" t="s">
        <v>134</v>
      </c>
      <c r="E161">
        <v>6.4729999999999999</v>
      </c>
      <c r="F161">
        <v>6.4729999999999999</v>
      </c>
      <c r="G161">
        <v>486.6</v>
      </c>
      <c r="H161">
        <v>6.4729999999999999</v>
      </c>
    </row>
    <row r="162" spans="1:8" x14ac:dyDescent="0.2">
      <c r="A162" t="s">
        <v>134</v>
      </c>
      <c r="B162" s="2">
        <v>2</v>
      </c>
      <c r="C162">
        <v>47</v>
      </c>
      <c r="D162">
        <v>1</v>
      </c>
      <c r="E162">
        <v>6.4729999999999999</v>
      </c>
    </row>
    <row r="163" spans="1:8" x14ac:dyDescent="0.2">
      <c r="A163" t="s">
        <v>134</v>
      </c>
      <c r="B163" s="2">
        <v>2</v>
      </c>
      <c r="C163">
        <v>35</v>
      </c>
      <c r="D163">
        <v>1</v>
      </c>
      <c r="E163">
        <v>6.4729999999999999</v>
      </c>
    </row>
    <row r="164" spans="1:8" hidden="1" x14ac:dyDescent="0.2">
      <c r="A164" t="s">
        <v>135</v>
      </c>
      <c r="B164" s="2">
        <v>2</v>
      </c>
      <c r="D164" t="s">
        <v>135</v>
      </c>
      <c r="E164">
        <v>5.56</v>
      </c>
      <c r="F164">
        <v>5.56</v>
      </c>
      <c r="G164">
        <v>398.4</v>
      </c>
      <c r="H164">
        <v>5.56</v>
      </c>
    </row>
    <row r="165" spans="1:8" x14ac:dyDescent="0.2">
      <c r="A165" t="s">
        <v>135</v>
      </c>
      <c r="B165" s="2">
        <v>2</v>
      </c>
      <c r="C165">
        <v>47</v>
      </c>
      <c r="D165">
        <v>1</v>
      </c>
      <c r="E165">
        <v>5.56</v>
      </c>
    </row>
    <row r="166" spans="1:8" x14ac:dyDescent="0.2">
      <c r="A166" t="s">
        <v>135</v>
      </c>
      <c r="B166" s="2">
        <v>2</v>
      </c>
      <c r="C166">
        <v>17</v>
      </c>
      <c r="D166">
        <v>1</v>
      </c>
      <c r="E166">
        <v>5.56</v>
      </c>
    </row>
    <row r="167" spans="1:8" hidden="1" x14ac:dyDescent="0.2">
      <c r="A167" t="s">
        <v>137</v>
      </c>
      <c r="B167" s="2">
        <v>2</v>
      </c>
      <c r="D167" t="s">
        <v>137</v>
      </c>
      <c r="E167">
        <v>6.01</v>
      </c>
      <c r="F167">
        <v>6.01</v>
      </c>
      <c r="G167">
        <v>543.5</v>
      </c>
      <c r="H167">
        <v>6.01</v>
      </c>
    </row>
    <row r="168" spans="1:8" x14ac:dyDescent="0.2">
      <c r="A168" t="s">
        <v>137</v>
      </c>
      <c r="B168" s="2">
        <v>2</v>
      </c>
      <c r="C168">
        <v>47</v>
      </c>
      <c r="D168">
        <v>1</v>
      </c>
      <c r="E168">
        <v>6.01</v>
      </c>
    </row>
    <row r="169" spans="1:8" x14ac:dyDescent="0.2">
      <c r="A169" t="s">
        <v>137</v>
      </c>
      <c r="B169" s="2">
        <v>2</v>
      </c>
      <c r="C169">
        <v>53</v>
      </c>
      <c r="D169">
        <v>1</v>
      </c>
      <c r="E169">
        <v>6.01</v>
      </c>
    </row>
    <row r="170" spans="1:8" hidden="1" x14ac:dyDescent="0.2">
      <c r="A170" t="s">
        <v>140</v>
      </c>
      <c r="B170" s="2">
        <v>2</v>
      </c>
      <c r="D170" t="s">
        <v>140</v>
      </c>
      <c r="E170">
        <v>3.6669999999999998</v>
      </c>
      <c r="F170">
        <v>3.6669999999999998</v>
      </c>
      <c r="G170">
        <v>452</v>
      </c>
      <c r="H170">
        <v>3.6669999999999998</v>
      </c>
    </row>
    <row r="171" spans="1:8" x14ac:dyDescent="0.2">
      <c r="A171" t="s">
        <v>140</v>
      </c>
      <c r="B171" s="2">
        <v>2</v>
      </c>
      <c r="C171">
        <v>11</v>
      </c>
      <c r="D171">
        <v>1</v>
      </c>
      <c r="E171">
        <v>3.6669999999999998</v>
      </c>
    </row>
    <row r="172" spans="1:8" x14ac:dyDescent="0.2">
      <c r="A172" t="s">
        <v>140</v>
      </c>
      <c r="B172" s="2">
        <v>2</v>
      </c>
      <c r="C172">
        <v>53</v>
      </c>
      <c r="D172">
        <v>1</v>
      </c>
      <c r="E172">
        <v>3.6669999999999998</v>
      </c>
    </row>
    <row r="173" spans="1:8" hidden="1" x14ac:dyDescent="0.2">
      <c r="A173" t="s">
        <v>141</v>
      </c>
      <c r="B173" s="2">
        <v>2</v>
      </c>
      <c r="D173" t="s">
        <v>141</v>
      </c>
      <c r="E173">
        <v>2.27</v>
      </c>
      <c r="F173">
        <v>2.27</v>
      </c>
      <c r="G173">
        <v>148.80000000000001</v>
      </c>
      <c r="H173">
        <v>2.27</v>
      </c>
    </row>
    <row r="174" spans="1:8" x14ac:dyDescent="0.2">
      <c r="A174" t="s">
        <v>141</v>
      </c>
      <c r="B174" s="2">
        <v>2</v>
      </c>
      <c r="C174">
        <v>11</v>
      </c>
      <c r="D174">
        <v>2</v>
      </c>
      <c r="E174">
        <v>2.27</v>
      </c>
    </row>
    <row r="175" spans="1:8" x14ac:dyDescent="0.2">
      <c r="A175" t="s">
        <v>141</v>
      </c>
      <c r="B175" s="2">
        <v>2</v>
      </c>
      <c r="C175">
        <v>8</v>
      </c>
      <c r="D175">
        <v>1</v>
      </c>
      <c r="E175">
        <v>2.27</v>
      </c>
    </row>
    <row r="176" spans="1:8" hidden="1" x14ac:dyDescent="0.2">
      <c r="A176" t="s">
        <v>143</v>
      </c>
      <c r="B176" s="2">
        <v>2</v>
      </c>
      <c r="D176" t="s">
        <v>143</v>
      </c>
      <c r="E176">
        <v>0.97070000000000001</v>
      </c>
      <c r="F176">
        <v>0.97070000000000001</v>
      </c>
      <c r="G176">
        <v>67.7</v>
      </c>
      <c r="H176">
        <v>0.97070000000000001</v>
      </c>
    </row>
    <row r="177" spans="1:8" x14ac:dyDescent="0.2">
      <c r="A177" t="s">
        <v>143</v>
      </c>
      <c r="B177" s="2">
        <v>2</v>
      </c>
      <c r="C177">
        <v>6</v>
      </c>
      <c r="D177">
        <v>14</v>
      </c>
      <c r="E177">
        <v>0.97070000000000001</v>
      </c>
    </row>
    <row r="178" spans="1:8" x14ac:dyDescent="0.2">
      <c r="A178" t="s">
        <v>143</v>
      </c>
      <c r="B178" s="2">
        <v>2</v>
      </c>
      <c r="C178">
        <v>1</v>
      </c>
      <c r="D178">
        <v>12</v>
      </c>
      <c r="E178">
        <v>0.97070000000000001</v>
      </c>
    </row>
    <row r="179" spans="1:8" hidden="1" x14ac:dyDescent="0.2">
      <c r="A179" t="s">
        <v>145</v>
      </c>
      <c r="B179" s="2">
        <v>2</v>
      </c>
      <c r="D179" t="s">
        <v>145</v>
      </c>
      <c r="E179">
        <v>1.24</v>
      </c>
      <c r="F179">
        <v>1.24</v>
      </c>
      <c r="G179">
        <v>71.7</v>
      </c>
      <c r="H179">
        <v>1.24</v>
      </c>
    </row>
    <row r="180" spans="1:8" x14ac:dyDescent="0.2">
      <c r="A180" t="s">
        <v>145</v>
      </c>
      <c r="B180" s="2">
        <v>2</v>
      </c>
      <c r="C180">
        <v>6</v>
      </c>
      <c r="D180">
        <v>18</v>
      </c>
      <c r="E180">
        <v>1.24</v>
      </c>
    </row>
    <row r="181" spans="1:8" x14ac:dyDescent="0.2">
      <c r="A181" t="s">
        <v>145</v>
      </c>
      <c r="B181" s="2">
        <v>2</v>
      </c>
      <c r="C181">
        <v>1</v>
      </c>
      <c r="D181">
        <v>14</v>
      </c>
      <c r="E181">
        <v>1.24</v>
      </c>
    </row>
    <row r="182" spans="1:8" hidden="1" x14ac:dyDescent="0.2">
      <c r="A182" t="s">
        <v>147</v>
      </c>
      <c r="B182" s="2">
        <v>2</v>
      </c>
      <c r="D182" t="s">
        <v>229</v>
      </c>
      <c r="E182">
        <v>1.625</v>
      </c>
      <c r="F182">
        <v>1.625</v>
      </c>
      <c r="G182">
        <v>159.19999999999999</v>
      </c>
      <c r="H182">
        <v>1.625</v>
      </c>
    </row>
    <row r="183" spans="1:8" x14ac:dyDescent="0.2">
      <c r="A183" t="s">
        <v>147</v>
      </c>
      <c r="B183" s="2">
        <v>2</v>
      </c>
      <c r="C183">
        <v>6</v>
      </c>
      <c r="D183">
        <v>2</v>
      </c>
      <c r="E183">
        <v>1.625</v>
      </c>
    </row>
    <row r="184" spans="1:8" x14ac:dyDescent="0.2">
      <c r="A184" t="s">
        <v>147</v>
      </c>
      <c r="B184" s="2">
        <v>2</v>
      </c>
      <c r="C184">
        <v>17</v>
      </c>
      <c r="D184">
        <v>4</v>
      </c>
      <c r="E184">
        <v>1.625</v>
      </c>
    </row>
    <row r="185" spans="1:8" hidden="1" x14ac:dyDescent="0.2">
      <c r="A185" t="s">
        <v>148</v>
      </c>
      <c r="B185" s="2">
        <v>2</v>
      </c>
      <c r="D185" t="s">
        <v>230</v>
      </c>
      <c r="E185">
        <v>7.0039999999999996</v>
      </c>
      <c r="F185">
        <v>7.0039999999999996</v>
      </c>
      <c r="G185">
        <v>690.3</v>
      </c>
      <c r="H185">
        <v>7.0039999999999996</v>
      </c>
    </row>
    <row r="186" spans="1:8" x14ac:dyDescent="0.2">
      <c r="A186" t="s">
        <v>148</v>
      </c>
      <c r="B186" s="2">
        <v>2</v>
      </c>
      <c r="C186">
        <v>81</v>
      </c>
      <c r="D186">
        <v>1</v>
      </c>
      <c r="E186">
        <v>7.0039999999999996</v>
      </c>
    </row>
    <row r="187" spans="1:8" x14ac:dyDescent="0.2">
      <c r="A187" t="s">
        <v>148</v>
      </c>
      <c r="B187" s="2">
        <v>2</v>
      </c>
      <c r="C187">
        <v>17</v>
      </c>
      <c r="D187">
        <v>1</v>
      </c>
      <c r="E187">
        <v>7.0039999999999996</v>
      </c>
    </row>
    <row r="188" spans="1:8" hidden="1" x14ac:dyDescent="0.2">
      <c r="A188" t="s">
        <v>152</v>
      </c>
      <c r="B188" s="2">
        <v>2</v>
      </c>
      <c r="D188" t="s">
        <v>152</v>
      </c>
      <c r="E188">
        <v>4.26</v>
      </c>
      <c r="F188">
        <v>4.26</v>
      </c>
      <c r="G188">
        <v>179.5</v>
      </c>
      <c r="H188">
        <v>4.26</v>
      </c>
    </row>
    <row r="189" spans="1:8" x14ac:dyDescent="0.2">
      <c r="A189" t="s">
        <v>152</v>
      </c>
      <c r="B189" s="2">
        <v>2</v>
      </c>
      <c r="C189">
        <v>22</v>
      </c>
      <c r="D189">
        <v>1</v>
      </c>
      <c r="E189">
        <v>4.26</v>
      </c>
    </row>
    <row r="190" spans="1:8" x14ac:dyDescent="0.2">
      <c r="A190" t="s">
        <v>152</v>
      </c>
      <c r="B190" s="2">
        <v>2</v>
      </c>
      <c r="C190">
        <v>8</v>
      </c>
      <c r="D190">
        <v>2</v>
      </c>
      <c r="E190">
        <v>4.26</v>
      </c>
    </row>
    <row r="191" spans="1:8" hidden="1" x14ac:dyDescent="0.2">
      <c r="A191" t="s">
        <v>153</v>
      </c>
      <c r="B191" s="2">
        <v>2</v>
      </c>
      <c r="D191" t="s">
        <v>153</v>
      </c>
      <c r="E191">
        <v>0.8669</v>
      </c>
      <c r="F191">
        <v>0.8669</v>
      </c>
      <c r="G191">
        <v>62.5</v>
      </c>
      <c r="H191">
        <v>0.8669</v>
      </c>
    </row>
    <row r="192" spans="1:8" x14ac:dyDescent="0.2">
      <c r="A192" t="s">
        <v>153</v>
      </c>
      <c r="B192" s="2">
        <v>2</v>
      </c>
      <c r="C192">
        <v>6</v>
      </c>
      <c r="D192">
        <v>7</v>
      </c>
      <c r="E192">
        <v>0.8669</v>
      </c>
    </row>
    <row r="193" spans="1:8" x14ac:dyDescent="0.2">
      <c r="A193" t="s">
        <v>153</v>
      </c>
      <c r="B193" s="2">
        <v>2</v>
      </c>
      <c r="C193">
        <v>1</v>
      </c>
      <c r="D193">
        <v>8</v>
      </c>
      <c r="E193">
        <v>0.8669</v>
      </c>
    </row>
    <row r="194" spans="1:8" hidden="1" x14ac:dyDescent="0.2">
      <c r="A194" t="s">
        <v>155</v>
      </c>
      <c r="B194" s="2">
        <v>2</v>
      </c>
      <c r="D194" t="s">
        <v>235</v>
      </c>
      <c r="E194">
        <v>2.4</v>
      </c>
      <c r="F194">
        <v>2.4</v>
      </c>
      <c r="G194">
        <v>354.4</v>
      </c>
      <c r="H194">
        <v>2.4</v>
      </c>
    </row>
    <row r="195" spans="1:8" x14ac:dyDescent="0.2">
      <c r="A195" t="s">
        <v>155</v>
      </c>
      <c r="B195" s="2">
        <v>2</v>
      </c>
      <c r="C195">
        <v>74</v>
      </c>
      <c r="D195">
        <v>1</v>
      </c>
      <c r="E195">
        <v>2.4</v>
      </c>
    </row>
    <row r="196" spans="1:8" x14ac:dyDescent="0.2">
      <c r="A196" t="s">
        <v>155</v>
      </c>
      <c r="B196" s="2">
        <v>2</v>
      </c>
      <c r="C196">
        <v>9</v>
      </c>
      <c r="D196">
        <v>6</v>
      </c>
      <c r="E196">
        <v>2.4</v>
      </c>
    </row>
    <row r="197" spans="1:8" hidden="1" x14ac:dyDescent="0.2">
      <c r="A197" t="s">
        <v>156</v>
      </c>
      <c r="B197" s="2">
        <v>2</v>
      </c>
      <c r="D197" t="s">
        <v>236</v>
      </c>
      <c r="E197">
        <v>11.28</v>
      </c>
      <c r="F197">
        <v>11.28</v>
      </c>
      <c r="G197">
        <v>752</v>
      </c>
      <c r="H197">
        <v>11.28</v>
      </c>
    </row>
    <row r="198" spans="1:8" x14ac:dyDescent="0.2">
      <c r="A198" t="s">
        <v>156</v>
      </c>
      <c r="B198" s="2">
        <v>2</v>
      </c>
      <c r="C198">
        <v>92</v>
      </c>
      <c r="D198">
        <v>1</v>
      </c>
      <c r="E198">
        <v>11.28</v>
      </c>
    </row>
    <row r="199" spans="1:8" x14ac:dyDescent="0.2">
      <c r="A199" t="s">
        <v>156</v>
      </c>
      <c r="B199" s="2">
        <v>2</v>
      </c>
      <c r="C199">
        <v>6</v>
      </c>
      <c r="D199">
        <v>2</v>
      </c>
      <c r="E199">
        <v>11.28</v>
      </c>
    </row>
    <row r="200" spans="1:8" hidden="1" x14ac:dyDescent="0.2">
      <c r="A200" t="s">
        <v>157</v>
      </c>
      <c r="B200" s="2">
        <v>2</v>
      </c>
      <c r="D200" t="s">
        <v>237</v>
      </c>
      <c r="E200">
        <v>13.63</v>
      </c>
      <c r="F200">
        <v>13.63</v>
      </c>
      <c r="G200">
        <v>862</v>
      </c>
      <c r="H200">
        <v>13.63</v>
      </c>
    </row>
    <row r="201" spans="1:8" x14ac:dyDescent="0.2">
      <c r="A201" t="s">
        <v>244</v>
      </c>
      <c r="B201" s="2">
        <v>2</v>
      </c>
      <c r="C201">
        <v>92</v>
      </c>
      <c r="D201">
        <v>1</v>
      </c>
      <c r="E201">
        <v>13.63</v>
      </c>
    </row>
    <row r="202" spans="1:8" x14ac:dyDescent="0.2">
      <c r="A202" t="s">
        <v>244</v>
      </c>
      <c r="B202" s="2">
        <v>2</v>
      </c>
      <c r="C202">
        <v>6</v>
      </c>
      <c r="D202">
        <v>1</v>
      </c>
      <c r="E202">
        <v>13.63</v>
      </c>
    </row>
    <row r="203" spans="1:8" hidden="1" x14ac:dyDescent="0.2">
      <c r="A203" t="s">
        <v>158</v>
      </c>
      <c r="B203" s="2">
        <v>2</v>
      </c>
      <c r="D203" t="s">
        <v>158</v>
      </c>
      <c r="E203">
        <v>10.96</v>
      </c>
      <c r="F203">
        <v>10.96</v>
      </c>
      <c r="G203">
        <v>720.6</v>
      </c>
      <c r="H203">
        <v>10.96</v>
      </c>
    </row>
    <row r="204" spans="1:8" x14ac:dyDescent="0.2">
      <c r="A204" t="s">
        <v>158</v>
      </c>
      <c r="B204" s="2">
        <v>2</v>
      </c>
      <c r="C204">
        <v>92</v>
      </c>
      <c r="D204">
        <v>1</v>
      </c>
      <c r="E204">
        <v>10.96</v>
      </c>
    </row>
    <row r="205" spans="1:8" x14ac:dyDescent="0.2">
      <c r="A205" t="s">
        <v>158</v>
      </c>
      <c r="B205" s="2">
        <v>2</v>
      </c>
      <c r="C205">
        <v>8</v>
      </c>
      <c r="D205">
        <v>2</v>
      </c>
      <c r="E205">
        <v>10.96</v>
      </c>
    </row>
    <row r="206" spans="1:8" hidden="1" x14ac:dyDescent="0.2">
      <c r="A206" t="s">
        <v>162</v>
      </c>
      <c r="B206" s="2">
        <v>2</v>
      </c>
      <c r="D206" t="s">
        <v>162</v>
      </c>
      <c r="E206">
        <v>1</v>
      </c>
      <c r="F206">
        <v>1</v>
      </c>
      <c r="G206" t="s">
        <v>238</v>
      </c>
      <c r="H206">
        <v>1</v>
      </c>
    </row>
    <row r="207" spans="1:8" x14ac:dyDescent="0.2">
      <c r="A207" t="s">
        <v>162</v>
      </c>
      <c r="B207" s="2">
        <v>2</v>
      </c>
      <c r="C207">
        <v>1</v>
      </c>
      <c r="D207">
        <v>2</v>
      </c>
      <c r="E207">
        <v>1</v>
      </c>
    </row>
    <row r="208" spans="1:8" x14ac:dyDescent="0.2">
      <c r="A208" t="s">
        <v>162</v>
      </c>
      <c r="B208" s="2">
        <v>2</v>
      </c>
      <c r="C208">
        <v>8</v>
      </c>
      <c r="D208">
        <v>1</v>
      </c>
      <c r="E208">
        <v>1</v>
      </c>
    </row>
    <row r="209" spans="1:8" hidden="1" x14ac:dyDescent="0.2">
      <c r="A209" t="s">
        <v>163</v>
      </c>
      <c r="B209" s="2">
        <v>2</v>
      </c>
      <c r="D209" t="s">
        <v>163</v>
      </c>
      <c r="E209">
        <v>7.5618199999999999E-4</v>
      </c>
      <c r="F209">
        <v>7.5618199999999999E-4</v>
      </c>
      <c r="G209" t="s">
        <v>239</v>
      </c>
      <c r="H209">
        <v>7.5618199999999999E-4</v>
      </c>
    </row>
    <row r="210" spans="1:8" x14ac:dyDescent="0.2">
      <c r="A210" t="s">
        <v>163</v>
      </c>
      <c r="B210" s="2">
        <v>2</v>
      </c>
      <c r="C210">
        <v>1</v>
      </c>
      <c r="D210">
        <v>2</v>
      </c>
      <c r="E210">
        <v>7.5618199999999999E-4</v>
      </c>
    </row>
    <row r="211" spans="1:8" x14ac:dyDescent="0.2">
      <c r="A211" t="s">
        <v>163</v>
      </c>
      <c r="B211" s="2">
        <v>2</v>
      </c>
      <c r="C211">
        <v>8</v>
      </c>
      <c r="D211">
        <v>1</v>
      </c>
      <c r="E211">
        <v>7.5618199999999999E-4</v>
      </c>
    </row>
    <row r="212" spans="1:8" hidden="1" x14ac:dyDescent="0.2">
      <c r="A212" t="s">
        <v>164</v>
      </c>
      <c r="B212" s="2">
        <v>2</v>
      </c>
      <c r="D212" t="s">
        <v>164</v>
      </c>
      <c r="E212">
        <v>0.87</v>
      </c>
      <c r="F212">
        <v>0.87</v>
      </c>
      <c r="G212">
        <v>61.8</v>
      </c>
      <c r="H212">
        <v>0.87</v>
      </c>
    </row>
    <row r="213" spans="1:8" x14ac:dyDescent="0.2">
      <c r="A213" t="s">
        <v>164</v>
      </c>
      <c r="B213" s="2">
        <v>2</v>
      </c>
      <c r="C213">
        <v>6</v>
      </c>
      <c r="D213">
        <v>8</v>
      </c>
      <c r="E213">
        <v>0.87</v>
      </c>
    </row>
    <row r="214" spans="1:8" x14ac:dyDescent="0.2">
      <c r="A214" t="s">
        <v>164</v>
      </c>
      <c r="B214" s="2">
        <v>2</v>
      </c>
      <c r="C214">
        <v>1</v>
      </c>
      <c r="D214">
        <v>10</v>
      </c>
      <c r="E214">
        <v>0.87</v>
      </c>
    </row>
  </sheetData>
  <autoFilter ref="A1:H214" xr:uid="{00000000-0009-0000-0000-00000400000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3"/>
  <sheetViews>
    <sheetView workbookViewId="0">
      <selection activeCell="B15" sqref="B15"/>
    </sheetView>
  </sheetViews>
  <sheetFormatPr baseColWidth="10" defaultRowHeight="16" x14ac:dyDescent="0.2"/>
  <cols>
    <col min="1" max="1" width="30.5" customWidth="1"/>
    <col min="2" max="2" width="10.83203125" customWidth="1"/>
  </cols>
  <sheetData>
    <row r="1" spans="1:5" x14ac:dyDescent="0.2">
      <c r="A1" t="s">
        <v>0</v>
      </c>
      <c r="B1" t="s">
        <v>247</v>
      </c>
      <c r="C1" t="s">
        <v>241</v>
      </c>
      <c r="D1" t="s">
        <v>246</v>
      </c>
      <c r="E1" t="s">
        <v>243</v>
      </c>
    </row>
    <row r="2" spans="1:5" x14ac:dyDescent="0.2">
      <c r="A2" t="s">
        <v>4</v>
      </c>
      <c r="B2">
        <v>1</v>
      </c>
      <c r="C2">
        <v>6</v>
      </c>
      <c r="D2">
        <v>2</v>
      </c>
      <c r="E2">
        <v>1.0966999999999999E-3</v>
      </c>
    </row>
    <row r="3" spans="1:5" x14ac:dyDescent="0.2">
      <c r="A3" t="s">
        <v>4</v>
      </c>
      <c r="B3">
        <v>2</v>
      </c>
      <c r="C3">
        <v>1</v>
      </c>
      <c r="D3">
        <v>2</v>
      </c>
      <c r="E3">
        <v>1.0966999999999999E-3</v>
      </c>
    </row>
    <row r="4" spans="1:5" x14ac:dyDescent="0.2">
      <c r="A4" t="s">
        <v>8</v>
      </c>
      <c r="B4">
        <v>1</v>
      </c>
      <c r="C4">
        <v>13</v>
      </c>
      <c r="D4">
        <v>2</v>
      </c>
      <c r="E4">
        <v>3.97</v>
      </c>
    </row>
    <row r="5" spans="1:5" x14ac:dyDescent="0.2">
      <c r="A5" t="s">
        <v>8</v>
      </c>
      <c r="B5">
        <v>2</v>
      </c>
      <c r="C5">
        <v>8</v>
      </c>
      <c r="D5">
        <v>3</v>
      </c>
      <c r="E5">
        <v>3.97</v>
      </c>
    </row>
    <row r="6" spans="1:5" x14ac:dyDescent="0.2">
      <c r="A6" t="s">
        <v>10</v>
      </c>
      <c r="B6">
        <v>1</v>
      </c>
      <c r="C6">
        <v>7</v>
      </c>
      <c r="D6">
        <v>1</v>
      </c>
      <c r="E6">
        <v>8.2601899999999999E-4</v>
      </c>
    </row>
    <row r="7" spans="1:5" x14ac:dyDescent="0.2">
      <c r="A7" t="s">
        <v>10</v>
      </c>
      <c r="B7">
        <v>2</v>
      </c>
      <c r="C7">
        <v>1</v>
      </c>
      <c r="D7">
        <v>3</v>
      </c>
      <c r="E7">
        <v>8.2601899999999999E-4</v>
      </c>
    </row>
    <row r="8" spans="1:5" x14ac:dyDescent="0.2">
      <c r="A8" t="s">
        <v>12</v>
      </c>
      <c r="B8">
        <v>1</v>
      </c>
      <c r="C8">
        <v>6</v>
      </c>
      <c r="D8">
        <v>14</v>
      </c>
      <c r="E8">
        <v>1.2829999999999999</v>
      </c>
    </row>
    <row r="9" spans="1:5" x14ac:dyDescent="0.2">
      <c r="A9" t="s">
        <v>12</v>
      </c>
      <c r="B9">
        <v>2</v>
      </c>
      <c r="C9">
        <v>1</v>
      </c>
      <c r="D9">
        <v>10</v>
      </c>
      <c r="E9">
        <v>1.2829999999999999</v>
      </c>
    </row>
    <row r="10" spans="1:5" x14ac:dyDescent="0.2">
      <c r="A10" t="s">
        <v>15</v>
      </c>
      <c r="B10">
        <v>1</v>
      </c>
      <c r="C10">
        <v>56</v>
      </c>
      <c r="D10">
        <v>1</v>
      </c>
      <c r="E10">
        <v>4.8899999999999997</v>
      </c>
    </row>
    <row r="11" spans="1:5" x14ac:dyDescent="0.2">
      <c r="A11" t="s">
        <v>15</v>
      </c>
      <c r="B11">
        <v>2</v>
      </c>
      <c r="C11">
        <v>9</v>
      </c>
      <c r="D11">
        <v>2</v>
      </c>
      <c r="E11">
        <v>4.8899999999999997</v>
      </c>
    </row>
    <row r="12" spans="1:5" x14ac:dyDescent="0.2">
      <c r="A12" t="s">
        <v>17</v>
      </c>
      <c r="B12">
        <v>1</v>
      </c>
      <c r="C12">
        <v>6</v>
      </c>
      <c r="D12">
        <v>6</v>
      </c>
      <c r="E12">
        <v>0.87865000000000004</v>
      </c>
    </row>
    <row r="13" spans="1:5" x14ac:dyDescent="0.2">
      <c r="A13" t="s">
        <v>17</v>
      </c>
      <c r="B13">
        <v>2</v>
      </c>
      <c r="C13">
        <v>1</v>
      </c>
      <c r="D13">
        <v>6</v>
      </c>
      <c r="E13">
        <v>0.87865000000000004</v>
      </c>
    </row>
    <row r="14" spans="1:5" x14ac:dyDescent="0.2">
      <c r="A14" t="s">
        <v>18</v>
      </c>
      <c r="B14">
        <v>1</v>
      </c>
      <c r="C14">
        <v>4</v>
      </c>
      <c r="D14">
        <v>1</v>
      </c>
      <c r="E14">
        <v>3.01</v>
      </c>
    </row>
    <row r="15" spans="1:5" x14ac:dyDescent="0.2">
      <c r="A15" t="s">
        <v>18</v>
      </c>
      <c r="B15">
        <v>2</v>
      </c>
      <c r="C15">
        <v>8</v>
      </c>
      <c r="D15">
        <v>1</v>
      </c>
      <c r="E15">
        <v>3.01</v>
      </c>
    </row>
    <row r="16" spans="1:5" x14ac:dyDescent="0.2">
      <c r="A16" t="s">
        <v>21</v>
      </c>
      <c r="B16">
        <v>1</v>
      </c>
      <c r="C16">
        <v>5</v>
      </c>
      <c r="D16">
        <v>4</v>
      </c>
      <c r="E16">
        <v>2.52</v>
      </c>
    </row>
    <row r="17" spans="1:5" x14ac:dyDescent="0.2">
      <c r="A17" t="s">
        <v>21</v>
      </c>
      <c r="B17">
        <v>2</v>
      </c>
      <c r="C17">
        <v>6</v>
      </c>
      <c r="D17">
        <v>1</v>
      </c>
      <c r="E17">
        <v>2.52</v>
      </c>
    </row>
    <row r="18" spans="1:5" x14ac:dyDescent="0.2">
      <c r="A18" t="s">
        <v>22</v>
      </c>
      <c r="B18">
        <v>1</v>
      </c>
      <c r="C18">
        <v>5</v>
      </c>
      <c r="D18">
        <v>2</v>
      </c>
      <c r="E18">
        <v>1.8120000000000001</v>
      </c>
    </row>
    <row r="19" spans="1:5" x14ac:dyDescent="0.2">
      <c r="A19" t="s">
        <v>22</v>
      </c>
      <c r="B19">
        <v>2</v>
      </c>
      <c r="C19">
        <v>8</v>
      </c>
      <c r="D19">
        <v>3</v>
      </c>
      <c r="E19">
        <v>1.8120000000000001</v>
      </c>
    </row>
    <row r="20" spans="1:5" x14ac:dyDescent="0.2">
      <c r="A20" t="s">
        <v>24</v>
      </c>
      <c r="B20">
        <v>1</v>
      </c>
      <c r="C20">
        <v>6</v>
      </c>
      <c r="D20">
        <v>4</v>
      </c>
      <c r="E20">
        <v>2.49343E-3</v>
      </c>
    </row>
    <row r="21" spans="1:5" x14ac:dyDescent="0.2">
      <c r="A21" t="s">
        <v>24</v>
      </c>
      <c r="B21">
        <v>2</v>
      </c>
      <c r="C21">
        <v>1</v>
      </c>
      <c r="D21">
        <v>10</v>
      </c>
      <c r="E21">
        <v>2.49343E-3</v>
      </c>
    </row>
    <row r="22" spans="1:5" x14ac:dyDescent="0.2">
      <c r="A22" t="s">
        <v>27</v>
      </c>
      <c r="B22">
        <v>1</v>
      </c>
      <c r="C22">
        <v>48</v>
      </c>
      <c r="D22">
        <v>1</v>
      </c>
      <c r="E22">
        <v>6.2</v>
      </c>
    </row>
    <row r="23" spans="1:5" x14ac:dyDescent="0.2">
      <c r="A23" t="s">
        <v>27</v>
      </c>
      <c r="B23">
        <v>2</v>
      </c>
      <c r="C23">
        <v>52</v>
      </c>
      <c r="D23">
        <v>1</v>
      </c>
      <c r="E23">
        <v>6.2</v>
      </c>
    </row>
    <row r="24" spans="1:5" x14ac:dyDescent="0.2">
      <c r="A24" t="s">
        <v>30</v>
      </c>
      <c r="B24">
        <v>1</v>
      </c>
      <c r="C24">
        <v>20</v>
      </c>
      <c r="D24">
        <v>1</v>
      </c>
      <c r="E24">
        <v>3.18</v>
      </c>
    </row>
    <row r="25" spans="1:5" x14ac:dyDescent="0.2">
      <c r="A25" t="s">
        <v>30</v>
      </c>
      <c r="B25">
        <v>2</v>
      </c>
      <c r="C25">
        <v>9</v>
      </c>
      <c r="D25">
        <v>2</v>
      </c>
      <c r="E25">
        <v>3.18</v>
      </c>
    </row>
    <row r="26" spans="1:5" x14ac:dyDescent="0.2">
      <c r="A26" t="s">
        <v>31</v>
      </c>
      <c r="B26">
        <v>1</v>
      </c>
      <c r="C26">
        <v>20</v>
      </c>
      <c r="D26">
        <v>1</v>
      </c>
      <c r="E26">
        <v>3.3</v>
      </c>
    </row>
    <row r="27" spans="1:5" x14ac:dyDescent="0.2">
      <c r="A27" t="s">
        <v>31</v>
      </c>
      <c r="B27">
        <v>2</v>
      </c>
      <c r="C27">
        <v>8</v>
      </c>
      <c r="D27">
        <v>1</v>
      </c>
      <c r="E27">
        <v>3.3</v>
      </c>
    </row>
    <row r="28" spans="1:5" x14ac:dyDescent="0.2">
      <c r="A28" t="s">
        <v>34</v>
      </c>
      <c r="B28">
        <v>1</v>
      </c>
      <c r="C28">
        <v>6</v>
      </c>
      <c r="D28">
        <v>1</v>
      </c>
      <c r="E28">
        <v>1.84212E-3</v>
      </c>
    </row>
    <row r="29" spans="1:5" x14ac:dyDescent="0.2">
      <c r="A29" t="s">
        <v>34</v>
      </c>
      <c r="B29">
        <v>2</v>
      </c>
      <c r="C29">
        <v>8</v>
      </c>
      <c r="D29">
        <v>2</v>
      </c>
      <c r="E29">
        <v>1.84212E-3</v>
      </c>
    </row>
    <row r="30" spans="1:5" x14ac:dyDescent="0.2">
      <c r="A30" t="s">
        <v>35</v>
      </c>
      <c r="B30">
        <v>1</v>
      </c>
      <c r="C30">
        <v>6</v>
      </c>
      <c r="D30">
        <v>1</v>
      </c>
      <c r="E30">
        <v>1.5940000000000001</v>
      </c>
    </row>
    <row r="31" spans="1:5" x14ac:dyDescent="0.2">
      <c r="A31" t="s">
        <v>35</v>
      </c>
      <c r="B31">
        <v>2</v>
      </c>
      <c r="C31">
        <v>17</v>
      </c>
      <c r="D31">
        <v>4</v>
      </c>
      <c r="E31">
        <v>1.5940000000000001</v>
      </c>
    </row>
    <row r="32" spans="1:5" x14ac:dyDescent="0.2">
      <c r="A32" t="s">
        <v>39</v>
      </c>
      <c r="B32">
        <v>1</v>
      </c>
      <c r="C32">
        <v>55</v>
      </c>
      <c r="D32">
        <v>1</v>
      </c>
      <c r="E32">
        <v>4.1150000000000002</v>
      </c>
    </row>
    <row r="33" spans="1:5" x14ac:dyDescent="0.2">
      <c r="A33" t="s">
        <v>39</v>
      </c>
      <c r="B33">
        <v>2</v>
      </c>
      <c r="C33">
        <v>9</v>
      </c>
      <c r="D33">
        <v>1</v>
      </c>
      <c r="E33">
        <v>4.1150000000000002</v>
      </c>
    </row>
    <row r="34" spans="1:5" x14ac:dyDescent="0.2">
      <c r="A34" t="s">
        <v>40</v>
      </c>
      <c r="B34">
        <v>1</v>
      </c>
      <c r="C34">
        <v>55</v>
      </c>
      <c r="D34">
        <v>1</v>
      </c>
      <c r="E34">
        <v>4.51</v>
      </c>
    </row>
    <row r="35" spans="1:5" x14ac:dyDescent="0.2">
      <c r="A35" t="s">
        <v>40</v>
      </c>
      <c r="B35">
        <v>2</v>
      </c>
      <c r="C35">
        <v>53</v>
      </c>
      <c r="D35">
        <v>1</v>
      </c>
      <c r="E35">
        <v>4.51</v>
      </c>
    </row>
    <row r="36" spans="1:5" x14ac:dyDescent="0.2">
      <c r="A36" t="s">
        <v>44</v>
      </c>
      <c r="B36">
        <v>1</v>
      </c>
      <c r="C36">
        <v>6</v>
      </c>
      <c r="D36">
        <v>6</v>
      </c>
      <c r="E36">
        <v>0.77900000000000003</v>
      </c>
    </row>
    <row r="37" spans="1:5" x14ac:dyDescent="0.2">
      <c r="A37" t="s">
        <v>44</v>
      </c>
      <c r="B37">
        <v>2</v>
      </c>
      <c r="C37">
        <v>1</v>
      </c>
      <c r="D37">
        <v>12</v>
      </c>
      <c r="E37">
        <v>0.77900000000000003</v>
      </c>
    </row>
    <row r="38" spans="1:5" x14ac:dyDescent="0.2">
      <c r="A38" t="s">
        <v>48</v>
      </c>
      <c r="B38">
        <v>1</v>
      </c>
      <c r="C38">
        <v>6</v>
      </c>
      <c r="D38">
        <v>2</v>
      </c>
      <c r="E38">
        <v>1.2532400000000001E-3</v>
      </c>
    </row>
    <row r="39" spans="1:5" x14ac:dyDescent="0.2">
      <c r="A39" t="s">
        <v>48</v>
      </c>
      <c r="B39">
        <v>2</v>
      </c>
      <c r="C39">
        <v>1</v>
      </c>
      <c r="D39">
        <v>6</v>
      </c>
      <c r="E39">
        <v>1.2532400000000001E-3</v>
      </c>
    </row>
    <row r="40" spans="1:5" x14ac:dyDescent="0.2">
      <c r="A40" t="s">
        <v>51</v>
      </c>
      <c r="B40">
        <v>1</v>
      </c>
      <c r="C40">
        <v>6</v>
      </c>
      <c r="D40">
        <v>2</v>
      </c>
      <c r="E40">
        <v>1.17497E-3</v>
      </c>
    </row>
    <row r="41" spans="1:5" x14ac:dyDescent="0.2">
      <c r="A41" t="s">
        <v>51</v>
      </c>
      <c r="B41">
        <v>2</v>
      </c>
      <c r="C41">
        <v>1</v>
      </c>
      <c r="D41">
        <v>4</v>
      </c>
      <c r="E41">
        <v>1.17497E-3</v>
      </c>
    </row>
    <row r="42" spans="1:5" x14ac:dyDescent="0.2">
      <c r="A42" t="s">
        <v>53</v>
      </c>
      <c r="B42">
        <v>1</v>
      </c>
      <c r="C42">
        <v>26</v>
      </c>
      <c r="D42">
        <v>2</v>
      </c>
      <c r="E42">
        <v>5.2</v>
      </c>
    </row>
    <row r="43" spans="1:5" x14ac:dyDescent="0.2">
      <c r="A43" t="s">
        <v>53</v>
      </c>
      <c r="B43">
        <v>2</v>
      </c>
      <c r="C43">
        <v>8</v>
      </c>
      <c r="D43">
        <v>3</v>
      </c>
      <c r="E43">
        <v>5.2</v>
      </c>
    </row>
    <row r="44" spans="1:5" x14ac:dyDescent="0.2">
      <c r="A44" t="s">
        <v>54</v>
      </c>
      <c r="B44">
        <v>1</v>
      </c>
      <c r="C44">
        <v>26</v>
      </c>
      <c r="D44">
        <v>1</v>
      </c>
      <c r="E44">
        <v>7.15</v>
      </c>
    </row>
    <row r="45" spans="1:5" x14ac:dyDescent="0.2">
      <c r="A45" t="s">
        <v>54</v>
      </c>
      <c r="B45">
        <v>2</v>
      </c>
      <c r="C45">
        <v>5</v>
      </c>
      <c r="D45">
        <v>1</v>
      </c>
      <c r="E45">
        <v>7.15</v>
      </c>
    </row>
    <row r="46" spans="1:5" x14ac:dyDescent="0.2">
      <c r="A46" t="s">
        <v>55</v>
      </c>
      <c r="B46">
        <v>1</v>
      </c>
      <c r="C46">
        <v>26</v>
      </c>
      <c r="D46">
        <v>1</v>
      </c>
      <c r="E46">
        <v>5.7</v>
      </c>
    </row>
    <row r="47" spans="1:5" x14ac:dyDescent="0.2">
      <c r="A47" t="s">
        <v>55</v>
      </c>
      <c r="B47">
        <v>2</v>
      </c>
      <c r="C47">
        <v>8</v>
      </c>
      <c r="D47">
        <v>1</v>
      </c>
      <c r="E47">
        <v>5.7</v>
      </c>
    </row>
    <row r="48" spans="1:5" x14ac:dyDescent="0.2">
      <c r="A48" t="s">
        <v>63</v>
      </c>
      <c r="B48">
        <v>1</v>
      </c>
      <c r="C48">
        <v>31</v>
      </c>
      <c r="D48">
        <v>1</v>
      </c>
      <c r="E48">
        <v>5.31</v>
      </c>
    </row>
    <row r="49" spans="1:5" x14ac:dyDescent="0.2">
      <c r="A49" t="s">
        <v>63</v>
      </c>
      <c r="B49">
        <v>2</v>
      </c>
      <c r="C49">
        <v>33</v>
      </c>
      <c r="D49">
        <v>1</v>
      </c>
      <c r="E49">
        <v>5.31</v>
      </c>
    </row>
    <row r="50" spans="1:5" x14ac:dyDescent="0.2">
      <c r="A50" t="s">
        <v>71</v>
      </c>
      <c r="B50">
        <v>1</v>
      </c>
      <c r="C50">
        <v>6</v>
      </c>
      <c r="D50">
        <v>7</v>
      </c>
      <c r="E50">
        <v>0.68376000000000003</v>
      </c>
    </row>
    <row r="51" spans="1:5" x14ac:dyDescent="0.2">
      <c r="A51" t="s">
        <v>71</v>
      </c>
      <c r="B51">
        <v>2</v>
      </c>
      <c r="C51">
        <v>1</v>
      </c>
      <c r="D51">
        <v>16</v>
      </c>
      <c r="E51">
        <v>0.68376000000000003</v>
      </c>
    </row>
    <row r="52" spans="1:5" x14ac:dyDescent="0.2">
      <c r="A52" t="s">
        <v>72</v>
      </c>
      <c r="B52">
        <v>1</v>
      </c>
      <c r="C52">
        <v>6</v>
      </c>
      <c r="D52">
        <v>6</v>
      </c>
      <c r="E52">
        <v>0.6603</v>
      </c>
    </row>
    <row r="53" spans="1:5" x14ac:dyDescent="0.2">
      <c r="A53" t="s">
        <v>72</v>
      </c>
      <c r="B53">
        <v>2</v>
      </c>
      <c r="C53">
        <v>1</v>
      </c>
      <c r="D53">
        <v>14</v>
      </c>
      <c r="E53">
        <v>0.6603</v>
      </c>
    </row>
    <row r="54" spans="1:5" x14ac:dyDescent="0.2">
      <c r="A54" t="s">
        <v>76</v>
      </c>
      <c r="B54">
        <v>1</v>
      </c>
      <c r="C54">
        <v>8</v>
      </c>
      <c r="D54">
        <v>7.1681999999999996E-2</v>
      </c>
      <c r="E54">
        <v>9.5299999999999994</v>
      </c>
    </row>
    <row r="55" spans="1:5" x14ac:dyDescent="0.2">
      <c r="A55" t="s">
        <v>76</v>
      </c>
      <c r="B55">
        <v>2</v>
      </c>
      <c r="C55">
        <v>82</v>
      </c>
      <c r="D55">
        <v>0.92831799999999998</v>
      </c>
      <c r="E55">
        <v>9.5299999999999994</v>
      </c>
    </row>
    <row r="56" spans="1:5" x14ac:dyDescent="0.2">
      <c r="A56" t="s">
        <v>79</v>
      </c>
      <c r="B56">
        <v>1</v>
      </c>
      <c r="C56">
        <v>3</v>
      </c>
      <c r="D56">
        <v>1</v>
      </c>
      <c r="E56">
        <v>2.6349999999999998</v>
      </c>
    </row>
    <row r="57" spans="1:5" x14ac:dyDescent="0.2">
      <c r="A57" t="s">
        <v>79</v>
      </c>
      <c r="B57">
        <v>2</v>
      </c>
      <c r="C57">
        <v>9</v>
      </c>
      <c r="D57">
        <v>1</v>
      </c>
      <c r="E57">
        <v>2.6349999999999998</v>
      </c>
    </row>
    <row r="58" spans="1:5" x14ac:dyDescent="0.2">
      <c r="A58" t="s">
        <v>80</v>
      </c>
      <c r="B58">
        <v>1</v>
      </c>
      <c r="C58">
        <v>3</v>
      </c>
      <c r="D58">
        <v>1</v>
      </c>
      <c r="E58">
        <v>0.82</v>
      </c>
    </row>
    <row r="59" spans="1:5" x14ac:dyDescent="0.2">
      <c r="A59" t="s">
        <v>80</v>
      </c>
      <c r="B59">
        <v>2</v>
      </c>
      <c r="C59">
        <v>1</v>
      </c>
      <c r="D59">
        <v>1</v>
      </c>
      <c r="E59">
        <v>0.82</v>
      </c>
    </row>
    <row r="60" spans="1:5" x14ac:dyDescent="0.2">
      <c r="A60" t="s">
        <v>81</v>
      </c>
      <c r="B60">
        <v>1</v>
      </c>
      <c r="C60">
        <v>3</v>
      </c>
      <c r="D60">
        <v>1</v>
      </c>
      <c r="E60">
        <v>3.4940000000000002</v>
      </c>
    </row>
    <row r="61" spans="1:5" x14ac:dyDescent="0.2">
      <c r="A61" t="s">
        <v>81</v>
      </c>
      <c r="B61">
        <v>2</v>
      </c>
      <c r="C61">
        <v>53</v>
      </c>
      <c r="D61">
        <v>1</v>
      </c>
      <c r="E61">
        <v>3.4940000000000002</v>
      </c>
    </row>
    <row r="62" spans="1:5" x14ac:dyDescent="0.2">
      <c r="A62" t="s">
        <v>82</v>
      </c>
      <c r="B62">
        <v>1</v>
      </c>
      <c r="C62">
        <v>3</v>
      </c>
      <c r="D62">
        <v>2</v>
      </c>
      <c r="E62">
        <v>2.0129999999999999</v>
      </c>
    </row>
    <row r="63" spans="1:5" x14ac:dyDescent="0.2">
      <c r="A63" t="s">
        <v>82</v>
      </c>
      <c r="B63">
        <v>2</v>
      </c>
      <c r="C63">
        <v>8</v>
      </c>
      <c r="D63">
        <v>1</v>
      </c>
      <c r="E63">
        <v>2.0129999999999999</v>
      </c>
    </row>
    <row r="64" spans="1:5" x14ac:dyDescent="0.2">
      <c r="A64" t="s">
        <v>87</v>
      </c>
      <c r="B64">
        <v>1</v>
      </c>
      <c r="C64">
        <v>12</v>
      </c>
      <c r="D64">
        <v>1</v>
      </c>
      <c r="E64">
        <v>3</v>
      </c>
    </row>
    <row r="65" spans="1:5" x14ac:dyDescent="0.2">
      <c r="A65" t="s">
        <v>87</v>
      </c>
      <c r="B65">
        <v>2</v>
      </c>
      <c r="C65">
        <v>9</v>
      </c>
      <c r="D65">
        <v>2</v>
      </c>
      <c r="E65">
        <v>3</v>
      </c>
    </row>
    <row r="66" spans="1:5" x14ac:dyDescent="0.2">
      <c r="A66" t="s">
        <v>88</v>
      </c>
      <c r="B66">
        <v>1</v>
      </c>
      <c r="C66">
        <v>12</v>
      </c>
      <c r="D66">
        <v>1</v>
      </c>
      <c r="E66">
        <v>3.58</v>
      </c>
    </row>
    <row r="67" spans="1:5" x14ac:dyDescent="0.2">
      <c r="A67" t="s">
        <v>88</v>
      </c>
      <c r="B67">
        <v>2</v>
      </c>
      <c r="C67">
        <v>8</v>
      </c>
      <c r="D67">
        <v>1</v>
      </c>
      <c r="E67">
        <v>3.58</v>
      </c>
    </row>
    <row r="68" spans="1:5" x14ac:dyDescent="0.2">
      <c r="A68" t="s">
        <v>90</v>
      </c>
      <c r="B68">
        <v>1</v>
      </c>
      <c r="C68">
        <v>80</v>
      </c>
      <c r="D68">
        <v>1</v>
      </c>
      <c r="E68">
        <v>6.36</v>
      </c>
    </row>
    <row r="69" spans="1:5" x14ac:dyDescent="0.2">
      <c r="A69" t="s">
        <v>90</v>
      </c>
      <c r="B69">
        <v>2</v>
      </c>
      <c r="C69">
        <v>53</v>
      </c>
      <c r="D69">
        <v>2</v>
      </c>
      <c r="E69">
        <v>6.36</v>
      </c>
    </row>
    <row r="70" spans="1:5" x14ac:dyDescent="0.2">
      <c r="A70" t="s">
        <v>91</v>
      </c>
      <c r="B70">
        <v>1</v>
      </c>
      <c r="C70">
        <v>6</v>
      </c>
      <c r="D70">
        <v>1</v>
      </c>
      <c r="E70">
        <v>6.6715100000000005E-4</v>
      </c>
    </row>
    <row r="71" spans="1:5" x14ac:dyDescent="0.2">
      <c r="A71" t="s">
        <v>91</v>
      </c>
      <c r="B71">
        <v>2</v>
      </c>
      <c r="C71">
        <v>1</v>
      </c>
      <c r="D71">
        <v>4</v>
      </c>
      <c r="E71">
        <v>6.6715100000000005E-4</v>
      </c>
    </row>
    <row r="72" spans="1:5" x14ac:dyDescent="0.2">
      <c r="A72" t="s">
        <v>95</v>
      </c>
      <c r="B72">
        <v>1</v>
      </c>
      <c r="C72">
        <v>6</v>
      </c>
      <c r="D72">
        <v>10</v>
      </c>
      <c r="E72">
        <v>1.145</v>
      </c>
    </row>
    <row r="73" spans="1:5" x14ac:dyDescent="0.2">
      <c r="A73" t="s">
        <v>95</v>
      </c>
      <c r="B73">
        <v>2</v>
      </c>
      <c r="C73">
        <v>1</v>
      </c>
      <c r="D73">
        <v>8</v>
      </c>
      <c r="E73">
        <v>1.145</v>
      </c>
    </row>
    <row r="74" spans="1:5" x14ac:dyDescent="0.2">
      <c r="A74" t="s">
        <v>97</v>
      </c>
      <c r="B74">
        <v>1</v>
      </c>
      <c r="C74">
        <v>7</v>
      </c>
      <c r="D74">
        <v>2</v>
      </c>
      <c r="E74">
        <v>1.8309400000000001E-3</v>
      </c>
    </row>
    <row r="75" spans="1:5" x14ac:dyDescent="0.2">
      <c r="A75" t="s">
        <v>97</v>
      </c>
      <c r="B75">
        <v>2</v>
      </c>
      <c r="C75">
        <v>8</v>
      </c>
      <c r="D75">
        <v>1</v>
      </c>
      <c r="E75">
        <v>1.8309400000000001E-3</v>
      </c>
    </row>
    <row r="76" spans="1:5" x14ac:dyDescent="0.2">
      <c r="A76" t="s">
        <v>102</v>
      </c>
      <c r="B76">
        <v>1</v>
      </c>
      <c r="C76">
        <v>6</v>
      </c>
      <c r="D76">
        <v>8</v>
      </c>
      <c r="E76">
        <v>0.7026</v>
      </c>
    </row>
    <row r="77" spans="1:5" x14ac:dyDescent="0.2">
      <c r="A77" t="s">
        <v>102</v>
      </c>
      <c r="B77">
        <v>2</v>
      </c>
      <c r="C77">
        <v>1</v>
      </c>
      <c r="D77">
        <v>18</v>
      </c>
      <c r="E77">
        <v>0.7026</v>
      </c>
    </row>
    <row r="78" spans="1:5" x14ac:dyDescent="0.2">
      <c r="A78" t="s">
        <v>103</v>
      </c>
      <c r="B78">
        <v>1</v>
      </c>
      <c r="C78">
        <v>6</v>
      </c>
      <c r="D78">
        <v>25</v>
      </c>
      <c r="E78">
        <v>0.93</v>
      </c>
    </row>
    <row r="79" spans="1:5" x14ac:dyDescent="0.2">
      <c r="A79" t="s">
        <v>103</v>
      </c>
      <c r="B79">
        <v>2</v>
      </c>
      <c r="C79">
        <v>1</v>
      </c>
      <c r="D79">
        <v>52</v>
      </c>
      <c r="E79">
        <v>0.93</v>
      </c>
    </row>
    <row r="80" spans="1:5" x14ac:dyDescent="0.2">
      <c r="A80" t="s">
        <v>104</v>
      </c>
      <c r="B80">
        <v>1</v>
      </c>
      <c r="C80">
        <v>6</v>
      </c>
      <c r="D80">
        <v>5</v>
      </c>
      <c r="E80">
        <v>0.62619999999999998</v>
      </c>
    </row>
    <row r="81" spans="1:5" x14ac:dyDescent="0.2">
      <c r="A81" t="s">
        <v>104</v>
      </c>
      <c r="B81">
        <v>2</v>
      </c>
      <c r="C81">
        <v>1</v>
      </c>
      <c r="D81">
        <v>12</v>
      </c>
      <c r="E81">
        <v>0.62619999999999998</v>
      </c>
    </row>
    <row r="82" spans="1:5" x14ac:dyDescent="0.2">
      <c r="A82" t="s">
        <v>245</v>
      </c>
      <c r="B82">
        <v>1</v>
      </c>
      <c r="C82">
        <v>6</v>
      </c>
      <c r="D82">
        <v>9</v>
      </c>
      <c r="E82">
        <v>1.032</v>
      </c>
    </row>
    <row r="83" spans="1:5" x14ac:dyDescent="0.2">
      <c r="A83" t="s">
        <v>245</v>
      </c>
      <c r="B83">
        <v>2</v>
      </c>
      <c r="C83">
        <v>1</v>
      </c>
      <c r="D83">
        <v>10</v>
      </c>
      <c r="E83">
        <v>1.032</v>
      </c>
    </row>
    <row r="84" spans="1:5" x14ac:dyDescent="0.2">
      <c r="A84" t="s">
        <v>106</v>
      </c>
      <c r="B84">
        <v>1</v>
      </c>
      <c r="C84">
        <v>94</v>
      </c>
      <c r="D84">
        <v>1</v>
      </c>
      <c r="E84">
        <v>11.46</v>
      </c>
    </row>
    <row r="85" spans="1:5" x14ac:dyDescent="0.2">
      <c r="A85" t="s">
        <v>106</v>
      </c>
      <c r="B85">
        <v>2</v>
      </c>
      <c r="C85">
        <v>8</v>
      </c>
      <c r="D85">
        <v>2</v>
      </c>
      <c r="E85">
        <v>11.46</v>
      </c>
    </row>
    <row r="86" spans="1:5" x14ac:dyDescent="0.2">
      <c r="A86" t="s">
        <v>110</v>
      </c>
      <c r="B86">
        <v>1</v>
      </c>
      <c r="C86">
        <v>6</v>
      </c>
      <c r="D86">
        <v>1</v>
      </c>
      <c r="E86">
        <v>0.94</v>
      </c>
    </row>
    <row r="87" spans="1:5" x14ac:dyDescent="0.2">
      <c r="A87" t="s">
        <v>110</v>
      </c>
      <c r="B87">
        <v>2</v>
      </c>
      <c r="C87">
        <v>1</v>
      </c>
      <c r="D87">
        <v>2</v>
      </c>
      <c r="E87">
        <v>0.94</v>
      </c>
    </row>
    <row r="88" spans="1:5" x14ac:dyDescent="0.2">
      <c r="A88" t="s">
        <v>114</v>
      </c>
      <c r="B88">
        <v>1</v>
      </c>
      <c r="C88">
        <v>6</v>
      </c>
      <c r="D88">
        <v>2</v>
      </c>
      <c r="E88">
        <v>0.9</v>
      </c>
    </row>
    <row r="89" spans="1:5" x14ac:dyDescent="0.2">
      <c r="A89" t="s">
        <v>114</v>
      </c>
      <c r="B89">
        <v>2</v>
      </c>
      <c r="C89">
        <v>1</v>
      </c>
      <c r="D89">
        <v>4</v>
      </c>
      <c r="E89">
        <v>0.9</v>
      </c>
    </row>
    <row r="90" spans="1:5" x14ac:dyDescent="0.2">
      <c r="A90" t="s">
        <v>115</v>
      </c>
      <c r="B90">
        <v>1</v>
      </c>
      <c r="C90">
        <v>6</v>
      </c>
      <c r="D90">
        <v>8</v>
      </c>
      <c r="E90">
        <v>1.06</v>
      </c>
    </row>
    <row r="91" spans="1:5" x14ac:dyDescent="0.2">
      <c r="A91" t="s">
        <v>115</v>
      </c>
      <c r="B91">
        <v>2</v>
      </c>
      <c r="C91">
        <v>1</v>
      </c>
      <c r="D91">
        <v>8</v>
      </c>
      <c r="E91">
        <v>1.06</v>
      </c>
    </row>
    <row r="92" spans="1:5" x14ac:dyDescent="0.2">
      <c r="A92" t="s">
        <v>116</v>
      </c>
      <c r="B92">
        <v>1</v>
      </c>
      <c r="C92">
        <v>6</v>
      </c>
      <c r="D92">
        <v>2</v>
      </c>
      <c r="E92">
        <v>2.2000000000000002</v>
      </c>
    </row>
    <row r="93" spans="1:5" x14ac:dyDescent="0.2">
      <c r="A93" t="s">
        <v>116</v>
      </c>
      <c r="B93">
        <v>2</v>
      </c>
      <c r="C93">
        <v>9</v>
      </c>
      <c r="D93">
        <v>4</v>
      </c>
      <c r="E93">
        <v>2.2000000000000002</v>
      </c>
    </row>
    <row r="94" spans="1:5" x14ac:dyDescent="0.2">
      <c r="A94" t="s">
        <v>124</v>
      </c>
      <c r="B94">
        <v>1</v>
      </c>
      <c r="C94">
        <v>19</v>
      </c>
      <c r="D94">
        <v>1</v>
      </c>
      <c r="E94">
        <v>3.13</v>
      </c>
    </row>
    <row r="95" spans="1:5" x14ac:dyDescent="0.2">
      <c r="A95" t="s">
        <v>124</v>
      </c>
      <c r="B95">
        <v>2</v>
      </c>
      <c r="C95">
        <v>53</v>
      </c>
      <c r="D95">
        <v>1</v>
      </c>
      <c r="E95">
        <v>3.13</v>
      </c>
    </row>
    <row r="96" spans="1:5" x14ac:dyDescent="0.2">
      <c r="A96" t="s">
        <v>125</v>
      </c>
      <c r="B96">
        <v>1</v>
      </c>
      <c r="C96">
        <v>19</v>
      </c>
      <c r="D96">
        <v>2</v>
      </c>
      <c r="E96">
        <v>2.3199999999999998</v>
      </c>
    </row>
    <row r="97" spans="1:5" x14ac:dyDescent="0.2">
      <c r="A97" t="s">
        <v>125</v>
      </c>
      <c r="B97">
        <v>2</v>
      </c>
      <c r="C97">
        <v>8</v>
      </c>
      <c r="D97">
        <v>1</v>
      </c>
      <c r="E97">
        <v>2.3199999999999998</v>
      </c>
    </row>
    <row r="98" spans="1:5" x14ac:dyDescent="0.2">
      <c r="A98" t="s">
        <v>126</v>
      </c>
      <c r="B98">
        <v>1</v>
      </c>
      <c r="C98">
        <v>6</v>
      </c>
      <c r="D98">
        <v>3</v>
      </c>
      <c r="E98">
        <v>1.8793900000000001E-3</v>
      </c>
    </row>
    <row r="99" spans="1:5" x14ac:dyDescent="0.2">
      <c r="A99" t="s">
        <v>126</v>
      </c>
      <c r="B99">
        <v>2</v>
      </c>
      <c r="C99">
        <v>1</v>
      </c>
      <c r="D99">
        <v>8</v>
      </c>
      <c r="E99">
        <v>1.8793900000000001E-3</v>
      </c>
    </row>
    <row r="100" spans="1:5" x14ac:dyDescent="0.2">
      <c r="A100" t="s">
        <v>127</v>
      </c>
      <c r="B100">
        <v>1</v>
      </c>
      <c r="C100">
        <v>6</v>
      </c>
      <c r="D100">
        <v>3</v>
      </c>
      <c r="E100">
        <v>0.43</v>
      </c>
    </row>
    <row r="101" spans="1:5" x14ac:dyDescent="0.2">
      <c r="A101" t="s">
        <v>127</v>
      </c>
      <c r="B101">
        <v>2</v>
      </c>
      <c r="C101">
        <v>1</v>
      </c>
      <c r="D101">
        <v>8</v>
      </c>
      <c r="E101">
        <v>0.43</v>
      </c>
    </row>
    <row r="102" spans="1:5" x14ac:dyDescent="0.2">
      <c r="A102" t="s">
        <v>130</v>
      </c>
      <c r="B102">
        <v>1</v>
      </c>
      <c r="C102">
        <v>1</v>
      </c>
      <c r="D102">
        <v>0.14371100000000001</v>
      </c>
      <c r="E102">
        <v>0.92</v>
      </c>
    </row>
    <row r="103" spans="1:5" x14ac:dyDescent="0.2">
      <c r="A103" t="s">
        <v>130</v>
      </c>
      <c r="B103">
        <v>2</v>
      </c>
      <c r="C103">
        <v>6</v>
      </c>
      <c r="D103">
        <v>0.85628899999999997</v>
      </c>
      <c r="E103">
        <v>0.92</v>
      </c>
    </row>
    <row r="104" spans="1:5" x14ac:dyDescent="0.2">
      <c r="A104" t="s">
        <v>131</v>
      </c>
      <c r="B104">
        <v>1</v>
      </c>
      <c r="C104">
        <v>1</v>
      </c>
      <c r="D104">
        <v>0.118371</v>
      </c>
      <c r="E104">
        <v>0.92</v>
      </c>
    </row>
    <row r="105" spans="1:5" x14ac:dyDescent="0.2">
      <c r="A105" t="s">
        <v>131</v>
      </c>
      <c r="B105">
        <v>2</v>
      </c>
      <c r="C105">
        <v>6</v>
      </c>
      <c r="D105">
        <v>0.881629</v>
      </c>
      <c r="E105">
        <v>0.92</v>
      </c>
    </row>
    <row r="106" spans="1:5" x14ac:dyDescent="0.2">
      <c r="A106" t="s">
        <v>133</v>
      </c>
      <c r="B106">
        <v>1</v>
      </c>
      <c r="C106">
        <v>14</v>
      </c>
      <c r="D106">
        <v>1</v>
      </c>
      <c r="E106">
        <v>2.3199999999999998</v>
      </c>
    </row>
    <row r="107" spans="1:5" x14ac:dyDescent="0.2">
      <c r="A107" t="s">
        <v>133</v>
      </c>
      <c r="B107">
        <v>2</v>
      </c>
      <c r="C107">
        <v>8</v>
      </c>
      <c r="D107">
        <v>2</v>
      </c>
      <c r="E107">
        <v>2.3199999999999998</v>
      </c>
    </row>
    <row r="108" spans="1:5" x14ac:dyDescent="0.2">
      <c r="A108" t="s">
        <v>134</v>
      </c>
      <c r="B108">
        <v>1</v>
      </c>
      <c r="C108">
        <v>47</v>
      </c>
      <c r="D108">
        <v>1</v>
      </c>
      <c r="E108">
        <v>6.4729999999999999</v>
      </c>
    </row>
    <row r="109" spans="1:5" x14ac:dyDescent="0.2">
      <c r="A109" t="s">
        <v>134</v>
      </c>
      <c r="B109">
        <v>2</v>
      </c>
      <c r="C109">
        <v>35</v>
      </c>
      <c r="D109">
        <v>1</v>
      </c>
      <c r="E109">
        <v>6.4729999999999999</v>
      </c>
    </row>
    <row r="110" spans="1:5" x14ac:dyDescent="0.2">
      <c r="A110" t="s">
        <v>135</v>
      </c>
      <c r="B110">
        <v>1</v>
      </c>
      <c r="C110">
        <v>47</v>
      </c>
      <c r="D110">
        <v>1</v>
      </c>
      <c r="E110">
        <v>5.56</v>
      </c>
    </row>
    <row r="111" spans="1:5" x14ac:dyDescent="0.2">
      <c r="A111" t="s">
        <v>135</v>
      </c>
      <c r="B111">
        <v>2</v>
      </c>
      <c r="C111">
        <v>17</v>
      </c>
      <c r="D111">
        <v>1</v>
      </c>
      <c r="E111">
        <v>5.56</v>
      </c>
    </row>
    <row r="112" spans="1:5" x14ac:dyDescent="0.2">
      <c r="A112" t="s">
        <v>137</v>
      </c>
      <c r="B112">
        <v>1</v>
      </c>
      <c r="C112">
        <v>47</v>
      </c>
      <c r="D112">
        <v>1</v>
      </c>
      <c r="E112">
        <v>6.01</v>
      </c>
    </row>
    <row r="113" spans="1:5" x14ac:dyDescent="0.2">
      <c r="A113" t="s">
        <v>137</v>
      </c>
      <c r="B113">
        <v>2</v>
      </c>
      <c r="C113">
        <v>53</v>
      </c>
      <c r="D113">
        <v>1</v>
      </c>
      <c r="E113">
        <v>6.01</v>
      </c>
    </row>
    <row r="114" spans="1:5" x14ac:dyDescent="0.2">
      <c r="A114" t="s">
        <v>140</v>
      </c>
      <c r="B114">
        <v>1</v>
      </c>
      <c r="C114">
        <v>11</v>
      </c>
      <c r="D114">
        <v>1</v>
      </c>
      <c r="E114">
        <v>3.6669999999999998</v>
      </c>
    </row>
    <row r="115" spans="1:5" x14ac:dyDescent="0.2">
      <c r="A115" t="s">
        <v>140</v>
      </c>
      <c r="B115">
        <v>2</v>
      </c>
      <c r="C115">
        <v>53</v>
      </c>
      <c r="D115">
        <v>1</v>
      </c>
      <c r="E115">
        <v>3.6669999999999998</v>
      </c>
    </row>
    <row r="116" spans="1:5" x14ac:dyDescent="0.2">
      <c r="A116" t="s">
        <v>141</v>
      </c>
      <c r="B116">
        <v>1</v>
      </c>
      <c r="C116">
        <v>11</v>
      </c>
      <c r="D116">
        <v>2</v>
      </c>
      <c r="E116">
        <v>2.27</v>
      </c>
    </row>
    <row r="117" spans="1:5" x14ac:dyDescent="0.2">
      <c r="A117" t="s">
        <v>141</v>
      </c>
      <c r="B117">
        <v>2</v>
      </c>
      <c r="C117">
        <v>8</v>
      </c>
      <c r="D117">
        <v>1</v>
      </c>
      <c r="E117">
        <v>2.27</v>
      </c>
    </row>
    <row r="118" spans="1:5" x14ac:dyDescent="0.2">
      <c r="A118" t="s">
        <v>143</v>
      </c>
      <c r="B118">
        <v>1</v>
      </c>
      <c r="C118">
        <v>6</v>
      </c>
      <c r="D118">
        <v>14</v>
      </c>
      <c r="E118">
        <v>0.97070000000000001</v>
      </c>
    </row>
    <row r="119" spans="1:5" x14ac:dyDescent="0.2">
      <c r="A119" t="s">
        <v>143</v>
      </c>
      <c r="B119">
        <v>2</v>
      </c>
      <c r="C119">
        <v>1</v>
      </c>
      <c r="D119">
        <v>12</v>
      </c>
      <c r="E119">
        <v>0.97070000000000001</v>
      </c>
    </row>
    <row r="120" spans="1:5" x14ac:dyDescent="0.2">
      <c r="A120" t="s">
        <v>145</v>
      </c>
      <c r="B120">
        <v>1</v>
      </c>
      <c r="C120">
        <v>6</v>
      </c>
      <c r="D120">
        <v>18</v>
      </c>
      <c r="E120">
        <v>1.24</v>
      </c>
    </row>
    <row r="121" spans="1:5" x14ac:dyDescent="0.2">
      <c r="A121" t="s">
        <v>145</v>
      </c>
      <c r="B121">
        <v>2</v>
      </c>
      <c r="C121">
        <v>1</v>
      </c>
      <c r="D121">
        <v>14</v>
      </c>
      <c r="E121">
        <v>1.24</v>
      </c>
    </row>
    <row r="122" spans="1:5" x14ac:dyDescent="0.2">
      <c r="A122" t="s">
        <v>147</v>
      </c>
      <c r="B122">
        <v>1</v>
      </c>
      <c r="C122">
        <v>6</v>
      </c>
      <c r="D122">
        <v>2</v>
      </c>
      <c r="E122">
        <v>1.625</v>
      </c>
    </row>
    <row r="123" spans="1:5" x14ac:dyDescent="0.2">
      <c r="A123" t="s">
        <v>147</v>
      </c>
      <c r="B123">
        <v>2</v>
      </c>
      <c r="C123">
        <v>17</v>
      </c>
      <c r="D123">
        <v>4</v>
      </c>
      <c r="E123">
        <v>1.625</v>
      </c>
    </row>
    <row r="124" spans="1:5" x14ac:dyDescent="0.2">
      <c r="A124" t="s">
        <v>148</v>
      </c>
      <c r="B124">
        <v>1</v>
      </c>
      <c r="C124">
        <v>81</v>
      </c>
      <c r="D124">
        <v>1</v>
      </c>
      <c r="E124">
        <v>7.0039999999999996</v>
      </c>
    </row>
    <row r="125" spans="1:5" x14ac:dyDescent="0.2">
      <c r="A125" t="s">
        <v>148</v>
      </c>
      <c r="B125">
        <v>2</v>
      </c>
      <c r="C125">
        <v>17</v>
      </c>
      <c r="D125">
        <v>1</v>
      </c>
      <c r="E125">
        <v>7.0039999999999996</v>
      </c>
    </row>
    <row r="126" spans="1:5" x14ac:dyDescent="0.2">
      <c r="A126" t="s">
        <v>152</v>
      </c>
      <c r="B126">
        <v>1</v>
      </c>
      <c r="C126">
        <v>22</v>
      </c>
      <c r="D126">
        <v>1</v>
      </c>
      <c r="E126">
        <v>4.26</v>
      </c>
    </row>
    <row r="127" spans="1:5" x14ac:dyDescent="0.2">
      <c r="A127" t="s">
        <v>152</v>
      </c>
      <c r="B127">
        <v>2</v>
      </c>
      <c r="C127">
        <v>8</v>
      </c>
      <c r="D127">
        <v>2</v>
      </c>
      <c r="E127">
        <v>4.26</v>
      </c>
    </row>
    <row r="128" spans="1:5" x14ac:dyDescent="0.2">
      <c r="A128" t="s">
        <v>153</v>
      </c>
      <c r="B128">
        <v>1</v>
      </c>
      <c r="C128">
        <v>6</v>
      </c>
      <c r="D128">
        <v>7</v>
      </c>
      <c r="E128">
        <v>0.8669</v>
      </c>
    </row>
    <row r="129" spans="1:5" x14ac:dyDescent="0.2">
      <c r="A129" t="s">
        <v>153</v>
      </c>
      <c r="B129">
        <v>2</v>
      </c>
      <c r="C129">
        <v>1</v>
      </c>
      <c r="D129">
        <v>8</v>
      </c>
      <c r="E129">
        <v>0.8669</v>
      </c>
    </row>
    <row r="130" spans="1:5" x14ac:dyDescent="0.2">
      <c r="A130" t="s">
        <v>155</v>
      </c>
      <c r="B130">
        <v>1</v>
      </c>
      <c r="C130">
        <v>74</v>
      </c>
      <c r="D130">
        <v>1</v>
      </c>
      <c r="E130">
        <v>2.4</v>
      </c>
    </row>
    <row r="131" spans="1:5" x14ac:dyDescent="0.2">
      <c r="A131" t="s">
        <v>155</v>
      </c>
      <c r="B131">
        <v>2</v>
      </c>
      <c r="C131">
        <v>9</v>
      </c>
      <c r="D131">
        <v>6</v>
      </c>
      <c r="E131">
        <v>2.4</v>
      </c>
    </row>
    <row r="132" spans="1:5" x14ac:dyDescent="0.2">
      <c r="A132" t="s">
        <v>156</v>
      </c>
      <c r="B132">
        <v>1</v>
      </c>
      <c r="C132">
        <v>92</v>
      </c>
      <c r="D132">
        <v>1</v>
      </c>
      <c r="E132">
        <v>11.28</v>
      </c>
    </row>
    <row r="133" spans="1:5" x14ac:dyDescent="0.2">
      <c r="A133" t="s">
        <v>156</v>
      </c>
      <c r="B133">
        <v>2</v>
      </c>
      <c r="C133">
        <v>6</v>
      </c>
      <c r="D133">
        <v>2</v>
      </c>
      <c r="E133">
        <v>11.28</v>
      </c>
    </row>
    <row r="134" spans="1:5" x14ac:dyDescent="0.2">
      <c r="A134" t="s">
        <v>244</v>
      </c>
      <c r="B134">
        <v>1</v>
      </c>
      <c r="C134">
        <v>92</v>
      </c>
      <c r="D134">
        <v>1</v>
      </c>
      <c r="E134">
        <v>13.63</v>
      </c>
    </row>
    <row r="135" spans="1:5" x14ac:dyDescent="0.2">
      <c r="A135" t="s">
        <v>244</v>
      </c>
      <c r="B135">
        <v>2</v>
      </c>
      <c r="C135">
        <v>6</v>
      </c>
      <c r="D135">
        <v>1</v>
      </c>
      <c r="E135">
        <v>13.63</v>
      </c>
    </row>
    <row r="136" spans="1:5" x14ac:dyDescent="0.2">
      <c r="A136" t="s">
        <v>158</v>
      </c>
      <c r="B136">
        <v>1</v>
      </c>
      <c r="C136">
        <v>92</v>
      </c>
      <c r="D136">
        <v>1</v>
      </c>
      <c r="E136">
        <v>10.96</v>
      </c>
    </row>
    <row r="137" spans="1:5" x14ac:dyDescent="0.2">
      <c r="A137" t="s">
        <v>158</v>
      </c>
      <c r="B137">
        <v>2</v>
      </c>
      <c r="C137">
        <v>8</v>
      </c>
      <c r="D137">
        <v>2</v>
      </c>
      <c r="E137">
        <v>10.96</v>
      </c>
    </row>
    <row r="138" spans="1:5" x14ac:dyDescent="0.2">
      <c r="A138" t="s">
        <v>162</v>
      </c>
      <c r="B138">
        <v>1</v>
      </c>
      <c r="C138">
        <v>1</v>
      </c>
      <c r="D138">
        <v>2</v>
      </c>
      <c r="E138">
        <v>1</v>
      </c>
    </row>
    <row r="139" spans="1:5" x14ac:dyDescent="0.2">
      <c r="A139" t="s">
        <v>162</v>
      </c>
      <c r="B139">
        <v>2</v>
      </c>
      <c r="C139">
        <v>8</v>
      </c>
      <c r="D139">
        <v>1</v>
      </c>
      <c r="E139">
        <v>1</v>
      </c>
    </row>
    <row r="140" spans="1:5" x14ac:dyDescent="0.2">
      <c r="A140" t="s">
        <v>163</v>
      </c>
      <c r="B140">
        <v>1</v>
      </c>
      <c r="C140">
        <v>1</v>
      </c>
      <c r="D140">
        <v>2</v>
      </c>
      <c r="E140">
        <v>7.5618199999999999E-4</v>
      </c>
    </row>
    <row r="141" spans="1:5" x14ac:dyDescent="0.2">
      <c r="A141" t="s">
        <v>163</v>
      </c>
      <c r="B141">
        <v>2</v>
      </c>
      <c r="C141">
        <v>8</v>
      </c>
      <c r="D141">
        <v>1</v>
      </c>
      <c r="E141">
        <v>7.5618199999999999E-4</v>
      </c>
    </row>
    <row r="142" spans="1:5" x14ac:dyDescent="0.2">
      <c r="A142" t="s">
        <v>164</v>
      </c>
      <c r="B142">
        <v>1</v>
      </c>
      <c r="C142">
        <v>6</v>
      </c>
      <c r="D142">
        <v>8</v>
      </c>
      <c r="E142">
        <v>0.87</v>
      </c>
    </row>
    <row r="143" spans="1:5" x14ac:dyDescent="0.2">
      <c r="A143" t="s">
        <v>164</v>
      </c>
      <c r="B143">
        <v>2</v>
      </c>
      <c r="C143">
        <v>1</v>
      </c>
      <c r="D143">
        <v>10</v>
      </c>
      <c r="E14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normalizedFitCoef_4TermDistance</vt:lpstr>
      <vt:lpstr>ALL</vt:lpstr>
      <vt:lpstr>THREE</vt:lpstr>
      <vt:lpstr>3component_GEANTmaterials_info</vt:lpstr>
      <vt:lpstr>TWO</vt:lpstr>
      <vt:lpstr>2component_GEANTmaterials_info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Logan</cp:lastModifiedBy>
  <dcterms:created xsi:type="dcterms:W3CDTF">2020-02-17T14:43:25Z</dcterms:created>
  <dcterms:modified xsi:type="dcterms:W3CDTF">2020-02-17T14:49:23Z</dcterms:modified>
</cp:coreProperties>
</file>