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devitre/Documents/GitHub/2025-devitre-PhD/chapter 5/data/020k_ffj23/fluence/"/>
    </mc:Choice>
  </mc:AlternateContent>
  <xr:revisionPtr revIDLastSave="0" documentId="13_ncr:1_{8CB616F7-F5C6-ED47-AA55-CF117F071F87}" xr6:coauthVersionLast="47" xr6:coauthVersionMax="47" xr10:uidLastSave="{00000000-0000-0000-0000-000000000000}"/>
  <bookViews>
    <workbookView xWindow="0" yWindow="500" windowWidth="28800" windowHeight="17180" tabRatio="672" firstSheet="1" activeTab="13" xr2:uid="{00000000-000D-0000-FFFF-FFFF00000000}"/>
  </bookViews>
  <sheets>
    <sheet name="Beam parameters" sheetId="1" r:id="rId1"/>
    <sheet name="step01" sheetId="53" r:id="rId2"/>
    <sheet name="step02" sheetId="54" r:id="rId3"/>
    <sheet name="step03" sheetId="63" r:id="rId4"/>
    <sheet name="step04" sheetId="55" r:id="rId5"/>
    <sheet name="step05" sheetId="56" r:id="rId6"/>
    <sheet name="step06" sheetId="57" r:id="rId7"/>
    <sheet name="step07" sheetId="58" r:id="rId8"/>
    <sheet name="step08" sheetId="59" r:id="rId9"/>
    <sheet name="step09" sheetId="60" r:id="rId10"/>
    <sheet name="step10" sheetId="61" r:id="rId11"/>
    <sheet name="step11" sheetId="62" r:id="rId12"/>
    <sheet name="beamon (step12)" sheetId="51" r:id="rId13"/>
    <sheet name="fluence_steps" sheetId="6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64" l="1"/>
  <c r="G20" i="51"/>
  <c r="G19" i="51" s="1"/>
  <c r="D14" i="64" s="1"/>
  <c r="G18" i="51"/>
  <c r="G20" i="62"/>
  <c r="G19" i="62"/>
  <c r="G18" i="62"/>
  <c r="G20" i="61"/>
  <c r="G19" i="61" s="1"/>
  <c r="D12" i="64" s="1"/>
  <c r="G18" i="61"/>
  <c r="G20" i="60"/>
  <c r="G19" i="60" s="1"/>
  <c r="D11" i="64" s="1"/>
  <c r="G18" i="60"/>
  <c r="G20" i="59"/>
  <c r="G19" i="59" s="1"/>
  <c r="D10" i="64" s="1"/>
  <c r="G18" i="59"/>
  <c r="G20" i="58"/>
  <c r="G19" i="58" s="1"/>
  <c r="D9" i="64" s="1"/>
  <c r="G18" i="58"/>
  <c r="E9" i="64" s="1"/>
  <c r="G20" i="57"/>
  <c r="G19" i="57" s="1"/>
  <c r="D8" i="64" s="1"/>
  <c r="G18" i="57"/>
  <c r="E8" i="64" s="1"/>
  <c r="G20" i="56"/>
  <c r="G19" i="56" s="1"/>
  <c r="D7" i="64" s="1"/>
  <c r="G18" i="56"/>
  <c r="G20" i="55"/>
  <c r="G19" i="55" s="1"/>
  <c r="D6" i="64" s="1"/>
  <c r="G18" i="55"/>
  <c r="E6" i="64" s="1"/>
  <c r="G20" i="63"/>
  <c r="G19" i="63" s="1"/>
  <c r="D5" i="64" s="1"/>
  <c r="G18" i="63"/>
  <c r="E5" i="64" s="1"/>
  <c r="G20" i="54"/>
  <c r="G19" i="54" s="1"/>
  <c r="D4" i="64" s="1"/>
  <c r="G18" i="54"/>
  <c r="E4" i="64" s="1"/>
  <c r="G19" i="53"/>
  <c r="D3" i="64" s="1"/>
  <c r="G20" i="53"/>
  <c r="E14" i="64"/>
  <c r="E13" i="64"/>
  <c r="E12" i="64"/>
  <c r="E11" i="64"/>
  <c r="E10" i="64"/>
  <c r="E7" i="64"/>
  <c r="D13" i="64"/>
  <c r="E3" i="64"/>
  <c r="G5" i="51"/>
  <c r="E2" i="51"/>
  <c r="E3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253" i="51"/>
  <c r="E254" i="51"/>
  <c r="E255" i="51"/>
  <c r="E256" i="51"/>
  <c r="E257" i="51"/>
  <c r="E258" i="51"/>
  <c r="E259" i="51"/>
  <c r="E260" i="51"/>
  <c r="E261" i="51"/>
  <c r="E262" i="51"/>
  <c r="E263" i="51"/>
  <c r="E264" i="51"/>
  <c r="E265" i="51"/>
  <c r="E266" i="51"/>
  <c r="E267" i="51"/>
  <c r="E268" i="51"/>
  <c r="E269" i="51"/>
  <c r="E270" i="51"/>
  <c r="E271" i="51"/>
  <c r="E272" i="51"/>
  <c r="E273" i="51"/>
  <c r="E274" i="51"/>
  <c r="E275" i="51"/>
  <c r="E276" i="51"/>
  <c r="E277" i="51"/>
  <c r="E278" i="51"/>
  <c r="E279" i="51"/>
  <c r="E280" i="51"/>
  <c r="E281" i="51"/>
  <c r="E282" i="51"/>
  <c r="E283" i="51"/>
  <c r="E284" i="51"/>
  <c r="E285" i="51"/>
  <c r="E286" i="51"/>
  <c r="E287" i="51"/>
  <c r="E288" i="51"/>
  <c r="E289" i="51"/>
  <c r="E290" i="51"/>
  <c r="E291" i="51"/>
  <c r="E292" i="51"/>
  <c r="E293" i="51"/>
  <c r="E294" i="51"/>
  <c r="E295" i="51"/>
  <c r="E296" i="51"/>
  <c r="E297" i="51"/>
  <c r="E298" i="51"/>
  <c r="E299" i="51"/>
  <c r="E300" i="51"/>
  <c r="E1" i="51"/>
  <c r="E2" i="62"/>
  <c r="E3" i="62"/>
  <c r="E4" i="62"/>
  <c r="E5" i="62"/>
  <c r="E6" i="62"/>
  <c r="E7" i="62"/>
  <c r="E8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45" i="62"/>
  <c r="E46" i="62"/>
  <c r="E47" i="62"/>
  <c r="E48" i="62"/>
  <c r="E49" i="62"/>
  <c r="E50" i="62"/>
  <c r="E51" i="62"/>
  <c r="E52" i="62"/>
  <c r="E53" i="62"/>
  <c r="E54" i="62"/>
  <c r="E55" i="62"/>
  <c r="E56" i="62"/>
  <c r="E57" i="62"/>
  <c r="E58" i="62"/>
  <c r="E59" i="62"/>
  <c r="E60" i="62"/>
  <c r="E61" i="62"/>
  <c r="E62" i="62"/>
  <c r="E63" i="62"/>
  <c r="E64" i="62"/>
  <c r="E65" i="62"/>
  <c r="E66" i="62"/>
  <c r="E67" i="62"/>
  <c r="E68" i="62"/>
  <c r="E69" i="62"/>
  <c r="E70" i="62"/>
  <c r="E71" i="62"/>
  <c r="E72" i="62"/>
  <c r="E73" i="62"/>
  <c r="E74" i="62"/>
  <c r="E75" i="62"/>
  <c r="E76" i="62"/>
  <c r="E77" i="62"/>
  <c r="E78" i="62"/>
  <c r="E79" i="62"/>
  <c r="E80" i="62"/>
  <c r="E81" i="62"/>
  <c r="E82" i="62"/>
  <c r="E83" i="62"/>
  <c r="E84" i="62"/>
  <c r="E85" i="62"/>
  <c r="E86" i="62"/>
  <c r="E87" i="62"/>
  <c r="E88" i="62"/>
  <c r="E89" i="62"/>
  <c r="E90" i="62"/>
  <c r="E91" i="62"/>
  <c r="E92" i="62"/>
  <c r="E93" i="62"/>
  <c r="E94" i="62"/>
  <c r="E95" i="62"/>
  <c r="E96" i="62"/>
  <c r="E97" i="62"/>
  <c r="E98" i="62"/>
  <c r="E99" i="62"/>
  <c r="E100" i="62"/>
  <c r="E101" i="62"/>
  <c r="E102" i="62"/>
  <c r="E103" i="62"/>
  <c r="E104" i="62"/>
  <c r="E105" i="62"/>
  <c r="E106" i="62"/>
  <c r="E107" i="62"/>
  <c r="E108" i="62"/>
  <c r="E109" i="62"/>
  <c r="E110" i="62"/>
  <c r="E111" i="62"/>
  <c r="E112" i="62"/>
  <c r="E113" i="62"/>
  <c r="E114" i="62"/>
  <c r="E115" i="62"/>
  <c r="E116" i="62"/>
  <c r="E117" i="62"/>
  <c r="E118" i="62"/>
  <c r="E119" i="62"/>
  <c r="E120" i="62"/>
  <c r="E121" i="62"/>
  <c r="E122" i="62"/>
  <c r="E123" i="62"/>
  <c r="E124" i="62"/>
  <c r="E125" i="62"/>
  <c r="E126" i="62"/>
  <c r="E127" i="62"/>
  <c r="E128" i="62"/>
  <c r="E129" i="62"/>
  <c r="E130" i="62"/>
  <c r="E131" i="62"/>
  <c r="E132" i="62"/>
  <c r="E133" i="62"/>
  <c r="E134" i="62"/>
  <c r="E135" i="62"/>
  <c r="E136" i="62"/>
  <c r="E137" i="62"/>
  <c r="E138" i="62"/>
  <c r="E139" i="62"/>
  <c r="E140" i="62"/>
  <c r="E141" i="62"/>
  <c r="E142" i="62"/>
  <c r="E143" i="62"/>
  <c r="E144" i="62"/>
  <c r="E145" i="62"/>
  <c r="E146" i="62"/>
  <c r="E147" i="62"/>
  <c r="E148" i="62"/>
  <c r="E149" i="62"/>
  <c r="E150" i="62"/>
  <c r="E151" i="62"/>
  <c r="E152" i="62"/>
  <c r="E153" i="62"/>
  <c r="E154" i="62"/>
  <c r="E155" i="62"/>
  <c r="E156" i="62"/>
  <c r="E157" i="62"/>
  <c r="E158" i="62"/>
  <c r="E159" i="62"/>
  <c r="E160" i="62"/>
  <c r="E161" i="62"/>
  <c r="E162" i="62"/>
  <c r="E163" i="62"/>
  <c r="E164" i="62"/>
  <c r="E165" i="62"/>
  <c r="E166" i="62"/>
  <c r="E167" i="62"/>
  <c r="E168" i="62"/>
  <c r="E169" i="62"/>
  <c r="E170" i="62"/>
  <c r="E171" i="62"/>
  <c r="E1" i="62"/>
  <c r="G5" i="54"/>
  <c r="G5" i="57"/>
  <c r="G5" i="60"/>
  <c r="G5" i="61"/>
  <c r="E2" i="61"/>
  <c r="E3" i="61"/>
  <c r="E4" i="61"/>
  <c r="E5" i="61"/>
  <c r="E6" i="61"/>
  <c r="E7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0" i="61"/>
  <c r="E41" i="61"/>
  <c r="E42" i="61"/>
  <c r="E43" i="61"/>
  <c r="E44" i="61"/>
  <c r="E45" i="61"/>
  <c r="E46" i="61"/>
  <c r="E47" i="61"/>
  <c r="E48" i="61"/>
  <c r="E49" i="61"/>
  <c r="E50" i="61"/>
  <c r="E51" i="61"/>
  <c r="E52" i="61"/>
  <c r="E53" i="61"/>
  <c r="E54" i="61"/>
  <c r="E55" i="61"/>
  <c r="E56" i="61"/>
  <c r="E57" i="61"/>
  <c r="E58" i="61"/>
  <c r="E59" i="61"/>
  <c r="E60" i="61"/>
  <c r="E61" i="61"/>
  <c r="E62" i="61"/>
  <c r="E63" i="61"/>
  <c r="E64" i="61"/>
  <c r="E65" i="61"/>
  <c r="E66" i="61"/>
  <c r="E67" i="61"/>
  <c r="E68" i="61"/>
  <c r="E69" i="61"/>
  <c r="E70" i="61"/>
  <c r="E71" i="61"/>
  <c r="E72" i="61"/>
  <c r="E73" i="61"/>
  <c r="E74" i="61"/>
  <c r="E75" i="61"/>
  <c r="E76" i="61"/>
  <c r="E77" i="61"/>
  <c r="E78" i="61"/>
  <c r="E79" i="61"/>
  <c r="E80" i="61"/>
  <c r="E81" i="61"/>
  <c r="E82" i="61"/>
  <c r="E83" i="61"/>
  <c r="E84" i="61"/>
  <c r="E85" i="61"/>
  <c r="E86" i="61"/>
  <c r="E87" i="61"/>
  <c r="E88" i="61"/>
  <c r="E89" i="61"/>
  <c r="E90" i="61"/>
  <c r="E91" i="61"/>
  <c r="E92" i="61"/>
  <c r="E93" i="61"/>
  <c r="E94" i="61"/>
  <c r="E95" i="61"/>
  <c r="E96" i="61"/>
  <c r="E97" i="61"/>
  <c r="E98" i="61"/>
  <c r="E99" i="61"/>
  <c r="E100" i="61"/>
  <c r="E101" i="61"/>
  <c r="E102" i="61"/>
  <c r="E103" i="61"/>
  <c r="E104" i="61"/>
  <c r="E105" i="61"/>
  <c r="E106" i="61"/>
  <c r="E107" i="61"/>
  <c r="E108" i="61"/>
  <c r="E109" i="61"/>
  <c r="E110" i="61"/>
  <c r="E111" i="61"/>
  <c r="E112" i="61"/>
  <c r="E113" i="61"/>
  <c r="E114" i="61"/>
  <c r="E115" i="61"/>
  <c r="E116" i="61"/>
  <c r="E117" i="61"/>
  <c r="E118" i="61"/>
  <c r="E119" i="61"/>
  <c r="E120" i="61"/>
  <c r="E121" i="61"/>
  <c r="E122" i="61"/>
  <c r="E123" i="61"/>
  <c r="E124" i="61"/>
  <c r="E125" i="61"/>
  <c r="E126" i="61"/>
  <c r="E127" i="61"/>
  <c r="E128" i="61"/>
  <c r="E129" i="61"/>
  <c r="E130" i="61"/>
  <c r="E131" i="61"/>
  <c r="E132" i="61"/>
  <c r="E133" i="61"/>
  <c r="E134" i="61"/>
  <c r="E135" i="61"/>
  <c r="E136" i="61"/>
  <c r="E137" i="61"/>
  <c r="E138" i="61"/>
  <c r="E139" i="61"/>
  <c r="E140" i="61"/>
  <c r="E141" i="61"/>
  <c r="E142" i="61"/>
  <c r="E143" i="61"/>
  <c r="E144" i="61"/>
  <c r="E145" i="61"/>
  <c r="E146" i="61"/>
  <c r="E147" i="61"/>
  <c r="E148" i="61"/>
  <c r="E149" i="61"/>
  <c r="E150" i="61"/>
  <c r="E151" i="61"/>
  <c r="E152" i="61"/>
  <c r="E153" i="61"/>
  <c r="E154" i="61"/>
  <c r="E155" i="61"/>
  <c r="E156" i="61"/>
  <c r="E157" i="61"/>
  <c r="E158" i="61"/>
  <c r="E159" i="61"/>
  <c r="E160" i="61"/>
  <c r="E161" i="61"/>
  <c r="E162" i="61"/>
  <c r="E163" i="61"/>
  <c r="E164" i="61"/>
  <c r="E165" i="61"/>
  <c r="E166" i="61"/>
  <c r="E167" i="61"/>
  <c r="E168" i="61"/>
  <c r="E169" i="61"/>
  <c r="E170" i="61"/>
  <c r="E171" i="61"/>
  <c r="E172" i="61"/>
  <c r="E173" i="61"/>
  <c r="E174" i="61"/>
  <c r="E175" i="61"/>
  <c r="E176" i="61"/>
  <c r="E177" i="61"/>
  <c r="E178" i="61"/>
  <c r="E179" i="61"/>
  <c r="E180" i="61"/>
  <c r="E181" i="61"/>
  <c r="E182" i="61"/>
  <c r="E183" i="61"/>
  <c r="E184" i="61"/>
  <c r="E185" i="61"/>
  <c r="E186" i="61"/>
  <c r="E187" i="61"/>
  <c r="E188" i="61"/>
  <c r="E189" i="61"/>
  <c r="E190" i="61"/>
  <c r="E191" i="61"/>
  <c r="E192" i="61"/>
  <c r="E193" i="61"/>
  <c r="E194" i="61"/>
  <c r="E195" i="61"/>
  <c r="E196" i="61"/>
  <c r="E197" i="61"/>
  <c r="E198" i="61"/>
  <c r="E199" i="61"/>
  <c r="E200" i="61"/>
  <c r="E201" i="61"/>
  <c r="E202" i="61"/>
  <c r="E203" i="61"/>
  <c r="E204" i="61"/>
  <c r="E205" i="61"/>
  <c r="E206" i="61"/>
  <c r="E207" i="61"/>
  <c r="E208" i="61"/>
  <c r="E209" i="61"/>
  <c r="E210" i="61"/>
  <c r="E211" i="61"/>
  <c r="E212" i="61"/>
  <c r="E213" i="61"/>
  <c r="E214" i="61"/>
  <c r="E215" i="61"/>
  <c r="E216" i="61"/>
  <c r="E217" i="61"/>
  <c r="E218" i="61"/>
  <c r="E219" i="61"/>
  <c r="E220" i="61"/>
  <c r="E221" i="61"/>
  <c r="E222" i="61"/>
  <c r="E223" i="61"/>
  <c r="E224" i="61"/>
  <c r="E225" i="61"/>
  <c r="E226" i="61"/>
  <c r="E227" i="61"/>
  <c r="E228" i="61"/>
  <c r="E229" i="61"/>
  <c r="E230" i="61"/>
  <c r="E231" i="61"/>
  <c r="E232" i="61"/>
  <c r="E233" i="61"/>
  <c r="E234" i="61"/>
  <c r="E235" i="61"/>
  <c r="E236" i="61"/>
  <c r="E237" i="61"/>
  <c r="E238" i="61"/>
  <c r="E239" i="61"/>
  <c r="E240" i="61"/>
  <c r="E241" i="61"/>
  <c r="E242" i="61"/>
  <c r="E243" i="61"/>
  <c r="E244" i="61"/>
  <c r="E245" i="61"/>
  <c r="E246" i="61"/>
  <c r="E247" i="61"/>
  <c r="E248" i="61"/>
  <c r="E249" i="61"/>
  <c r="E250" i="61"/>
  <c r="E251" i="61"/>
  <c r="E252" i="61"/>
  <c r="E253" i="61"/>
  <c r="E254" i="61"/>
  <c r="E255" i="61"/>
  <c r="E256" i="61"/>
  <c r="E257" i="61"/>
  <c r="E258" i="61"/>
  <c r="E259" i="61"/>
  <c r="E260" i="61"/>
  <c r="E261" i="61"/>
  <c r="E262" i="61"/>
  <c r="E263" i="61"/>
  <c r="E264" i="61"/>
  <c r="E265" i="61"/>
  <c r="E266" i="61"/>
  <c r="E267" i="61"/>
  <c r="E268" i="61"/>
  <c r="E269" i="61"/>
  <c r="E270" i="61"/>
  <c r="E271" i="61"/>
  <c r="E272" i="61"/>
  <c r="E273" i="61"/>
  <c r="E274" i="61"/>
  <c r="E275" i="61"/>
  <c r="E276" i="61"/>
  <c r="E277" i="61"/>
  <c r="E278" i="61"/>
  <c r="E279" i="61"/>
  <c r="E280" i="61"/>
  <c r="E281" i="61"/>
  <c r="E282" i="61"/>
  <c r="E283" i="61"/>
  <c r="E284" i="61"/>
  <c r="E285" i="61"/>
  <c r="E286" i="61"/>
  <c r="E287" i="61"/>
  <c r="E288" i="61"/>
  <c r="E289" i="61"/>
  <c r="E290" i="61"/>
  <c r="E291" i="61"/>
  <c r="E292" i="61"/>
  <c r="E293" i="61"/>
  <c r="E294" i="61"/>
  <c r="E295" i="61"/>
  <c r="E296" i="61"/>
  <c r="E297" i="61"/>
  <c r="E298" i="61"/>
  <c r="E299" i="61"/>
  <c r="E300" i="61"/>
  <c r="E301" i="61"/>
  <c r="E302" i="61"/>
  <c r="E303" i="61"/>
  <c r="E304" i="61"/>
  <c r="E305" i="61"/>
  <c r="E306" i="61"/>
  <c r="E307" i="61"/>
  <c r="E308" i="61"/>
  <c r="E309" i="61"/>
  <c r="E310" i="61"/>
  <c r="E311" i="61"/>
  <c r="E312" i="61"/>
  <c r="E313" i="61"/>
  <c r="E314" i="61"/>
  <c r="E315" i="61"/>
  <c r="E316" i="61"/>
  <c r="E317" i="61"/>
  <c r="E318" i="61"/>
  <c r="E319" i="61"/>
  <c r="E320" i="61"/>
  <c r="E321" i="61"/>
  <c r="E322" i="61"/>
  <c r="E323" i="61"/>
  <c r="E324" i="61"/>
  <c r="E325" i="61"/>
  <c r="E326" i="61"/>
  <c r="E327" i="61"/>
  <c r="E328" i="61"/>
  <c r="E329" i="61"/>
  <c r="E330" i="61"/>
  <c r="E331" i="61"/>
  <c r="E332" i="61"/>
  <c r="E333" i="61"/>
  <c r="E334" i="61"/>
  <c r="E335" i="61"/>
  <c r="E336" i="61"/>
  <c r="E337" i="61"/>
  <c r="E338" i="61"/>
  <c r="E339" i="61"/>
  <c r="E340" i="61"/>
  <c r="E341" i="61"/>
  <c r="E342" i="61"/>
  <c r="E343" i="61"/>
  <c r="E344" i="61"/>
  <c r="E345" i="61"/>
  <c r="E346" i="61"/>
  <c r="E347" i="61"/>
  <c r="E348" i="61"/>
  <c r="E349" i="61"/>
  <c r="E350" i="61"/>
  <c r="E351" i="61"/>
  <c r="E352" i="61"/>
  <c r="E353" i="61"/>
  <c r="E354" i="61"/>
  <c r="E355" i="61"/>
  <c r="E356" i="61"/>
  <c r="E357" i="61"/>
  <c r="E358" i="61"/>
  <c r="E359" i="61"/>
  <c r="E360" i="61"/>
  <c r="E361" i="61"/>
  <c r="E362" i="61"/>
  <c r="E363" i="61"/>
  <c r="E364" i="61"/>
  <c r="E365" i="61"/>
  <c r="E366" i="61"/>
  <c r="E367" i="61"/>
  <c r="E368" i="61"/>
  <c r="E369" i="61"/>
  <c r="E370" i="61"/>
  <c r="E371" i="61"/>
  <c r="E372" i="61"/>
  <c r="E373" i="61"/>
  <c r="E374" i="61"/>
  <c r="E375" i="61"/>
  <c r="E376" i="61"/>
  <c r="E377" i="61"/>
  <c r="E378" i="61"/>
  <c r="E379" i="61"/>
  <c r="E380" i="61"/>
  <c r="E381" i="61"/>
  <c r="E382" i="61"/>
  <c r="E383" i="61"/>
  <c r="E384" i="61"/>
  <c r="E385" i="61"/>
  <c r="E386" i="61"/>
  <c r="E387" i="61"/>
  <c r="E388" i="61"/>
  <c r="E389" i="61"/>
  <c r="E390" i="61"/>
  <c r="E391" i="61"/>
  <c r="E392" i="61"/>
  <c r="E393" i="61"/>
  <c r="E394" i="61"/>
  <c r="E395" i="61"/>
  <c r="E396" i="61"/>
  <c r="E397" i="61"/>
  <c r="E398" i="61"/>
  <c r="E399" i="61"/>
  <c r="E400" i="61"/>
  <c r="E401" i="61"/>
  <c r="E402" i="61"/>
  <c r="E403" i="61"/>
  <c r="E404" i="61"/>
  <c r="E405" i="61"/>
  <c r="E406" i="61"/>
  <c r="E407" i="61"/>
  <c r="E408" i="61"/>
  <c r="E409" i="61"/>
  <c r="E410" i="61"/>
  <c r="E411" i="61"/>
  <c r="E412" i="61"/>
  <c r="E413" i="61"/>
  <c r="E414" i="61"/>
  <c r="E415" i="61"/>
  <c r="E416" i="61"/>
  <c r="E417" i="61"/>
  <c r="E418" i="61"/>
  <c r="E419" i="61"/>
  <c r="E420" i="61"/>
  <c r="E421" i="61"/>
  <c r="E422" i="61"/>
  <c r="E423" i="61"/>
  <c r="E424" i="61"/>
  <c r="E425" i="61"/>
  <c r="E426" i="61"/>
  <c r="E427" i="61"/>
  <c r="E428" i="61"/>
  <c r="E429" i="61"/>
  <c r="E430" i="61"/>
  <c r="E431" i="61"/>
  <c r="E432" i="61"/>
  <c r="E433" i="61"/>
  <c r="E434" i="61"/>
  <c r="E435" i="61"/>
  <c r="E436" i="61"/>
  <c r="E437" i="61"/>
  <c r="E438" i="61"/>
  <c r="E439" i="61"/>
  <c r="E440" i="61"/>
  <c r="E441" i="61"/>
  <c r="E442" i="61"/>
  <c r="E443" i="61"/>
  <c r="E444" i="61"/>
  <c r="E445" i="61"/>
  <c r="E446" i="61"/>
  <c r="E447" i="61"/>
  <c r="E448" i="61"/>
  <c r="E449" i="61"/>
  <c r="E450" i="61"/>
  <c r="E451" i="61"/>
  <c r="E452" i="61"/>
  <c r="E453" i="61"/>
  <c r="E454" i="61"/>
  <c r="E455" i="61"/>
  <c r="E456" i="61"/>
  <c r="E457" i="61"/>
  <c r="E458" i="61"/>
  <c r="E459" i="61"/>
  <c r="E460" i="61"/>
  <c r="E461" i="61"/>
  <c r="E462" i="61"/>
  <c r="E463" i="61"/>
  <c r="E464" i="61"/>
  <c r="E465" i="61"/>
  <c r="E466" i="61"/>
  <c r="E467" i="61"/>
  <c r="E468" i="61"/>
  <c r="E469" i="61"/>
  <c r="E470" i="61"/>
  <c r="E471" i="61"/>
  <c r="E472" i="61"/>
  <c r="E473" i="61"/>
  <c r="E474" i="61"/>
  <c r="E475" i="61"/>
  <c r="E476" i="61"/>
  <c r="E477" i="61"/>
  <c r="E478" i="61"/>
  <c r="E479" i="61"/>
  <c r="E480" i="61"/>
  <c r="E481" i="61"/>
  <c r="E482" i="61"/>
  <c r="E483" i="61"/>
  <c r="E484" i="61"/>
  <c r="E485" i="61"/>
  <c r="E486" i="61"/>
  <c r="E487" i="61"/>
  <c r="E488" i="61"/>
  <c r="E489" i="61"/>
  <c r="E490" i="61"/>
  <c r="E491" i="61"/>
  <c r="E492" i="61"/>
  <c r="E493" i="61"/>
  <c r="E494" i="61"/>
  <c r="E495" i="61"/>
  <c r="E496" i="61"/>
  <c r="E497" i="61"/>
  <c r="E498" i="61"/>
  <c r="E499" i="61"/>
  <c r="E500" i="61"/>
  <c r="E501" i="61"/>
  <c r="E502" i="61"/>
  <c r="E503" i="61"/>
  <c r="E504" i="61"/>
  <c r="E505" i="61"/>
  <c r="E506" i="61"/>
  <c r="E507" i="61"/>
  <c r="E508" i="61"/>
  <c r="E509" i="61"/>
  <c r="E510" i="61"/>
  <c r="E511" i="61"/>
  <c r="E512" i="61"/>
  <c r="E513" i="61"/>
  <c r="E514" i="61"/>
  <c r="E515" i="61"/>
  <c r="E516" i="61"/>
  <c r="E517" i="61"/>
  <c r="E518" i="61"/>
  <c r="E519" i="61"/>
  <c r="E520" i="61"/>
  <c r="E521" i="61"/>
  <c r="E522" i="61"/>
  <c r="E523" i="61"/>
  <c r="E524" i="61"/>
  <c r="E525" i="61"/>
  <c r="E526" i="61"/>
  <c r="E527" i="61"/>
  <c r="E528" i="61"/>
  <c r="E529" i="61"/>
  <c r="E530" i="61"/>
  <c r="E531" i="61"/>
  <c r="E532" i="61"/>
  <c r="E533" i="61"/>
  <c r="E534" i="61"/>
  <c r="E535" i="61"/>
  <c r="E536" i="61"/>
  <c r="E537" i="61"/>
  <c r="E538" i="61"/>
  <c r="E539" i="61"/>
  <c r="E540" i="61"/>
  <c r="E541" i="61"/>
  <c r="E542" i="61"/>
  <c r="E543" i="61"/>
  <c r="E544" i="61"/>
  <c r="E545" i="61"/>
  <c r="E546" i="61"/>
  <c r="E547" i="61"/>
  <c r="E548" i="61"/>
  <c r="E549" i="61"/>
  <c r="E550" i="61"/>
  <c r="E551" i="61"/>
  <c r="E552" i="61"/>
  <c r="E553" i="61"/>
  <c r="E554" i="61"/>
  <c r="E555" i="61"/>
  <c r="E556" i="61"/>
  <c r="E557" i="61"/>
  <c r="E558" i="61"/>
  <c r="E559" i="61"/>
  <c r="E560" i="61"/>
  <c r="E561" i="61"/>
  <c r="E562" i="61"/>
  <c r="E563" i="61"/>
  <c r="E564" i="61"/>
  <c r="E565" i="61"/>
  <c r="E566" i="61"/>
  <c r="E567" i="61"/>
  <c r="E568" i="61"/>
  <c r="E569" i="61"/>
  <c r="E570" i="61"/>
  <c r="E571" i="61"/>
  <c r="E572" i="61"/>
  <c r="E573" i="61"/>
  <c r="E574" i="61"/>
  <c r="E575" i="61"/>
  <c r="E576" i="61"/>
  <c r="E577" i="61"/>
  <c r="E578" i="61"/>
  <c r="E579" i="61"/>
  <c r="E580" i="61"/>
  <c r="E581" i="61"/>
  <c r="E582" i="61"/>
  <c r="E583" i="61"/>
  <c r="E584" i="61"/>
  <c r="E585" i="61"/>
  <c r="E586" i="61"/>
  <c r="E587" i="61"/>
  <c r="E588" i="61"/>
  <c r="E589" i="61"/>
  <c r="E590" i="61"/>
  <c r="E591" i="61"/>
  <c r="E592" i="61"/>
  <c r="E593" i="61"/>
  <c r="E594" i="61"/>
  <c r="E595" i="61"/>
  <c r="E596" i="61"/>
  <c r="E597" i="61"/>
  <c r="E598" i="61"/>
  <c r="E599" i="61"/>
  <c r="E600" i="61"/>
  <c r="E601" i="61"/>
  <c r="E602" i="61"/>
  <c r="E603" i="61"/>
  <c r="E604" i="61"/>
  <c r="E605" i="61"/>
  <c r="E606" i="61"/>
  <c r="E607" i="61"/>
  <c r="E608" i="61"/>
  <c r="E609" i="61"/>
  <c r="E610" i="61"/>
  <c r="E611" i="61"/>
  <c r="E612" i="61"/>
  <c r="E613" i="61"/>
  <c r="E614" i="61"/>
  <c r="E615" i="61"/>
  <c r="E616" i="61"/>
  <c r="E617" i="61"/>
  <c r="E618" i="61"/>
  <c r="E619" i="61"/>
  <c r="E620" i="61"/>
  <c r="E621" i="61"/>
  <c r="E622" i="61"/>
  <c r="E623" i="61"/>
  <c r="E624" i="61"/>
  <c r="E625" i="61"/>
  <c r="E626" i="61"/>
  <c r="E627" i="61"/>
  <c r="E628" i="61"/>
  <c r="E629" i="61"/>
  <c r="E630" i="61"/>
  <c r="E631" i="61"/>
  <c r="E632" i="61"/>
  <c r="E633" i="61"/>
  <c r="E634" i="61"/>
  <c r="E635" i="61"/>
  <c r="E636" i="61"/>
  <c r="E637" i="61"/>
  <c r="E638" i="61"/>
  <c r="E639" i="61"/>
  <c r="E640" i="61"/>
  <c r="E641" i="61"/>
  <c r="E642" i="61"/>
  <c r="E643" i="61"/>
  <c r="E644" i="61"/>
  <c r="E645" i="61"/>
  <c r="E646" i="61"/>
  <c r="E647" i="61"/>
  <c r="E648" i="61"/>
  <c r="E649" i="61"/>
  <c r="E650" i="61"/>
  <c r="E651" i="61"/>
  <c r="E652" i="61"/>
  <c r="E653" i="61"/>
  <c r="E654" i="61"/>
  <c r="E655" i="61"/>
  <c r="E656" i="61"/>
  <c r="E657" i="61"/>
  <c r="E658" i="61"/>
  <c r="E659" i="61"/>
  <c r="E660" i="61"/>
  <c r="E661" i="61"/>
  <c r="E662" i="61"/>
  <c r="E663" i="61"/>
  <c r="E664" i="61"/>
  <c r="E665" i="61"/>
  <c r="E666" i="61"/>
  <c r="E667" i="61"/>
  <c r="E668" i="61"/>
  <c r="E669" i="61"/>
  <c r="E670" i="61"/>
  <c r="E671" i="61"/>
  <c r="E672" i="61"/>
  <c r="E673" i="61"/>
  <c r="E674" i="61"/>
  <c r="E675" i="61"/>
  <c r="E676" i="61"/>
  <c r="E677" i="61"/>
  <c r="E678" i="61"/>
  <c r="E679" i="61"/>
  <c r="E680" i="61"/>
  <c r="E681" i="61"/>
  <c r="E682" i="61"/>
  <c r="E683" i="61"/>
  <c r="E684" i="61"/>
  <c r="E685" i="61"/>
  <c r="E686" i="61"/>
  <c r="E687" i="61"/>
  <c r="E688" i="61"/>
  <c r="E689" i="61"/>
  <c r="E690" i="61"/>
  <c r="E691" i="61"/>
  <c r="E692" i="61"/>
  <c r="E693" i="61"/>
  <c r="E694" i="61"/>
  <c r="E695" i="61"/>
  <c r="E696" i="61"/>
  <c r="E697" i="61"/>
  <c r="E698" i="61"/>
  <c r="E699" i="61"/>
  <c r="E700" i="61"/>
  <c r="E701" i="61"/>
  <c r="E702" i="61"/>
  <c r="E703" i="61"/>
  <c r="E1" i="61"/>
  <c r="E2" i="60"/>
  <c r="E3" i="60"/>
  <c r="E4" i="60"/>
  <c r="E5" i="60"/>
  <c r="E6" i="60"/>
  <c r="E7" i="60"/>
  <c r="E8" i="60"/>
  <c r="E9" i="60"/>
  <c r="E10" i="60"/>
  <c r="E11" i="60"/>
  <c r="E12" i="60"/>
  <c r="E13" i="60"/>
  <c r="E14" i="60"/>
  <c r="E15" i="60"/>
  <c r="E16" i="60"/>
  <c r="E17" i="60"/>
  <c r="E18" i="60"/>
  <c r="E19" i="60"/>
  <c r="E20" i="60"/>
  <c r="E21" i="60"/>
  <c r="E22" i="60"/>
  <c r="E23" i="60"/>
  <c r="E24" i="60"/>
  <c r="E25" i="60"/>
  <c r="E26" i="60"/>
  <c r="E27" i="60"/>
  <c r="E28" i="60"/>
  <c r="E29" i="60"/>
  <c r="E30" i="60"/>
  <c r="E31" i="60"/>
  <c r="E32" i="60"/>
  <c r="E33" i="60"/>
  <c r="E34" i="60"/>
  <c r="E35" i="60"/>
  <c r="E36" i="60"/>
  <c r="E37" i="60"/>
  <c r="E38" i="60"/>
  <c r="E39" i="60"/>
  <c r="E40" i="60"/>
  <c r="E41" i="60"/>
  <c r="E42" i="60"/>
  <c r="E43" i="60"/>
  <c r="E44" i="60"/>
  <c r="E45" i="60"/>
  <c r="E46" i="60"/>
  <c r="E47" i="60"/>
  <c r="E48" i="60"/>
  <c r="E49" i="60"/>
  <c r="E50" i="60"/>
  <c r="E51" i="60"/>
  <c r="E52" i="60"/>
  <c r="E53" i="60"/>
  <c r="E54" i="60"/>
  <c r="E55" i="60"/>
  <c r="E56" i="60"/>
  <c r="E57" i="60"/>
  <c r="E58" i="60"/>
  <c r="E59" i="60"/>
  <c r="E60" i="60"/>
  <c r="E61" i="60"/>
  <c r="E62" i="60"/>
  <c r="E63" i="60"/>
  <c r="E64" i="60"/>
  <c r="E65" i="60"/>
  <c r="E66" i="60"/>
  <c r="E67" i="60"/>
  <c r="E68" i="60"/>
  <c r="E69" i="60"/>
  <c r="E70" i="60"/>
  <c r="E71" i="60"/>
  <c r="E72" i="60"/>
  <c r="E73" i="60"/>
  <c r="E74" i="60"/>
  <c r="E75" i="60"/>
  <c r="E76" i="60"/>
  <c r="E77" i="60"/>
  <c r="E78" i="60"/>
  <c r="E79" i="60"/>
  <c r="E80" i="60"/>
  <c r="E81" i="60"/>
  <c r="E82" i="60"/>
  <c r="E83" i="60"/>
  <c r="E84" i="60"/>
  <c r="E85" i="60"/>
  <c r="E86" i="60"/>
  <c r="E87" i="60"/>
  <c r="E88" i="60"/>
  <c r="E89" i="60"/>
  <c r="E90" i="60"/>
  <c r="E91" i="60"/>
  <c r="E92" i="60"/>
  <c r="E93" i="60"/>
  <c r="E94" i="60"/>
  <c r="E95" i="60"/>
  <c r="E96" i="60"/>
  <c r="E97" i="60"/>
  <c r="E98" i="60"/>
  <c r="E99" i="60"/>
  <c r="E100" i="60"/>
  <c r="E101" i="60"/>
  <c r="E102" i="60"/>
  <c r="E103" i="60"/>
  <c r="E104" i="60"/>
  <c r="E105" i="60"/>
  <c r="E106" i="60"/>
  <c r="E107" i="60"/>
  <c r="E108" i="60"/>
  <c r="E109" i="60"/>
  <c r="E110" i="60"/>
  <c r="E111" i="60"/>
  <c r="E112" i="60"/>
  <c r="E113" i="60"/>
  <c r="E114" i="60"/>
  <c r="E115" i="60"/>
  <c r="E116" i="60"/>
  <c r="E117" i="60"/>
  <c r="E118" i="60"/>
  <c r="E119" i="60"/>
  <c r="E120" i="60"/>
  <c r="E121" i="60"/>
  <c r="E122" i="60"/>
  <c r="E123" i="60"/>
  <c r="E124" i="60"/>
  <c r="E125" i="60"/>
  <c r="E126" i="60"/>
  <c r="E127" i="60"/>
  <c r="E128" i="60"/>
  <c r="E129" i="60"/>
  <c r="E130" i="60"/>
  <c r="E131" i="60"/>
  <c r="E132" i="60"/>
  <c r="E133" i="60"/>
  <c r="E134" i="60"/>
  <c r="E135" i="60"/>
  <c r="E136" i="60"/>
  <c r="E137" i="60"/>
  <c r="E138" i="60"/>
  <c r="E139" i="60"/>
  <c r="E140" i="60"/>
  <c r="E141" i="60"/>
  <c r="E142" i="60"/>
  <c r="E143" i="60"/>
  <c r="E144" i="60"/>
  <c r="E145" i="60"/>
  <c r="E146" i="60"/>
  <c r="E147" i="60"/>
  <c r="E148" i="60"/>
  <c r="E149" i="60"/>
  <c r="E150" i="60"/>
  <c r="E151" i="60"/>
  <c r="E152" i="60"/>
  <c r="E153" i="60"/>
  <c r="E154" i="60"/>
  <c r="E155" i="60"/>
  <c r="E156" i="60"/>
  <c r="E157" i="60"/>
  <c r="E158" i="60"/>
  <c r="E159" i="60"/>
  <c r="E160" i="60"/>
  <c r="E161" i="60"/>
  <c r="E162" i="60"/>
  <c r="E163" i="60"/>
  <c r="E164" i="60"/>
  <c r="E165" i="60"/>
  <c r="E166" i="60"/>
  <c r="E167" i="60"/>
  <c r="E168" i="60"/>
  <c r="E169" i="60"/>
  <c r="E170" i="60"/>
  <c r="E171" i="60"/>
  <c r="E172" i="60"/>
  <c r="E173" i="60"/>
  <c r="E174" i="60"/>
  <c r="E175" i="60"/>
  <c r="E176" i="60"/>
  <c r="E177" i="60"/>
  <c r="E178" i="60"/>
  <c r="E179" i="60"/>
  <c r="E180" i="60"/>
  <c r="E181" i="60"/>
  <c r="E182" i="60"/>
  <c r="E183" i="60"/>
  <c r="E184" i="60"/>
  <c r="E185" i="60"/>
  <c r="E186" i="60"/>
  <c r="E187" i="60"/>
  <c r="E188" i="60"/>
  <c r="E189" i="60"/>
  <c r="E190" i="60"/>
  <c r="E191" i="60"/>
  <c r="E192" i="60"/>
  <c r="E193" i="60"/>
  <c r="E194" i="60"/>
  <c r="E195" i="60"/>
  <c r="E196" i="60"/>
  <c r="E197" i="60"/>
  <c r="E198" i="60"/>
  <c r="E199" i="60"/>
  <c r="E200" i="60"/>
  <c r="E201" i="60"/>
  <c r="E202" i="60"/>
  <c r="E203" i="60"/>
  <c r="E204" i="60"/>
  <c r="E205" i="60"/>
  <c r="E206" i="60"/>
  <c r="E207" i="60"/>
  <c r="E208" i="60"/>
  <c r="E209" i="60"/>
  <c r="E210" i="60"/>
  <c r="E211" i="60"/>
  <c r="E212" i="60"/>
  <c r="E213" i="60"/>
  <c r="E214" i="60"/>
  <c r="E215" i="60"/>
  <c r="E216" i="60"/>
  <c r="E217" i="60"/>
  <c r="E218" i="60"/>
  <c r="E219" i="60"/>
  <c r="E220" i="60"/>
  <c r="E221" i="60"/>
  <c r="E222" i="60"/>
  <c r="E223" i="60"/>
  <c r="E224" i="60"/>
  <c r="E225" i="60"/>
  <c r="E226" i="60"/>
  <c r="E227" i="60"/>
  <c r="E228" i="60"/>
  <c r="E229" i="60"/>
  <c r="E230" i="60"/>
  <c r="E231" i="60"/>
  <c r="E232" i="60"/>
  <c r="E233" i="60"/>
  <c r="E234" i="60"/>
  <c r="E235" i="60"/>
  <c r="E236" i="60"/>
  <c r="E237" i="60"/>
  <c r="E238" i="60"/>
  <c r="E239" i="60"/>
  <c r="E240" i="60"/>
  <c r="E241" i="60"/>
  <c r="E242" i="60"/>
  <c r="E243" i="60"/>
  <c r="E244" i="60"/>
  <c r="E245" i="60"/>
  <c r="E246" i="60"/>
  <c r="E247" i="60"/>
  <c r="E248" i="60"/>
  <c r="E249" i="60"/>
  <c r="E250" i="60"/>
  <c r="E251" i="60"/>
  <c r="E252" i="60"/>
  <c r="E253" i="60"/>
  <c r="E254" i="60"/>
  <c r="E255" i="60"/>
  <c r="E256" i="60"/>
  <c r="E257" i="60"/>
  <c r="E258" i="60"/>
  <c r="E259" i="60"/>
  <c r="E260" i="60"/>
  <c r="E261" i="60"/>
  <c r="E262" i="60"/>
  <c r="E263" i="60"/>
  <c r="E264" i="60"/>
  <c r="E265" i="60"/>
  <c r="E266" i="60"/>
  <c r="E267" i="60"/>
  <c r="E268" i="60"/>
  <c r="E269" i="60"/>
  <c r="E270" i="60"/>
  <c r="E271" i="60"/>
  <c r="E272" i="60"/>
  <c r="E273" i="60"/>
  <c r="E274" i="60"/>
  <c r="E275" i="60"/>
  <c r="E276" i="60"/>
  <c r="E277" i="60"/>
  <c r="E278" i="60"/>
  <c r="E279" i="60"/>
  <c r="E280" i="60"/>
  <c r="E281" i="60"/>
  <c r="E282" i="60"/>
  <c r="E283" i="60"/>
  <c r="E284" i="60"/>
  <c r="E285" i="60"/>
  <c r="E286" i="60"/>
  <c r="E287" i="60"/>
  <c r="E288" i="60"/>
  <c r="E289" i="60"/>
  <c r="E290" i="60"/>
  <c r="E291" i="60"/>
  <c r="E292" i="60"/>
  <c r="E293" i="60"/>
  <c r="E294" i="60"/>
  <c r="E295" i="60"/>
  <c r="E296" i="60"/>
  <c r="E297" i="60"/>
  <c r="E298" i="60"/>
  <c r="E299" i="60"/>
  <c r="E300" i="60"/>
  <c r="E301" i="60"/>
  <c r="E302" i="60"/>
  <c r="E303" i="60"/>
  <c r="E304" i="60"/>
  <c r="E305" i="60"/>
  <c r="E306" i="60"/>
  <c r="E307" i="60"/>
  <c r="E308" i="60"/>
  <c r="E309" i="60"/>
  <c r="E310" i="60"/>
  <c r="E311" i="60"/>
  <c r="E312" i="60"/>
  <c r="E313" i="60"/>
  <c r="E314" i="60"/>
  <c r="E315" i="60"/>
  <c r="E316" i="60"/>
  <c r="E317" i="60"/>
  <c r="E318" i="60"/>
  <c r="E319" i="60"/>
  <c r="E320" i="60"/>
  <c r="E321" i="60"/>
  <c r="E322" i="60"/>
  <c r="E323" i="60"/>
  <c r="E324" i="60"/>
  <c r="E325" i="60"/>
  <c r="E326" i="60"/>
  <c r="E327" i="60"/>
  <c r="E328" i="60"/>
  <c r="E329" i="60"/>
  <c r="E330" i="60"/>
  <c r="E331" i="60"/>
  <c r="E332" i="60"/>
  <c r="E333" i="60"/>
  <c r="E334" i="60"/>
  <c r="E335" i="60"/>
  <c r="E336" i="60"/>
  <c r="E337" i="60"/>
  <c r="E338" i="60"/>
  <c r="E339" i="60"/>
  <c r="E340" i="60"/>
  <c r="E341" i="60"/>
  <c r="E342" i="60"/>
  <c r="E343" i="60"/>
  <c r="E344" i="60"/>
  <c r="E345" i="60"/>
  <c r="E346" i="60"/>
  <c r="E347" i="60"/>
  <c r="E348" i="60"/>
  <c r="E349" i="60"/>
  <c r="E350" i="60"/>
  <c r="E351" i="60"/>
  <c r="E352" i="60"/>
  <c r="E353" i="60"/>
  <c r="E354" i="60"/>
  <c r="E355" i="60"/>
  <c r="E356" i="60"/>
  <c r="E357" i="60"/>
  <c r="E358" i="60"/>
  <c r="E359" i="60"/>
  <c r="E360" i="60"/>
  <c r="E361" i="60"/>
  <c r="E362" i="60"/>
  <c r="E363" i="60"/>
  <c r="E364" i="60"/>
  <c r="E365" i="60"/>
  <c r="E366" i="60"/>
  <c r="E367" i="60"/>
  <c r="E368" i="60"/>
  <c r="E369" i="60"/>
  <c r="E370" i="60"/>
  <c r="E371" i="60"/>
  <c r="E372" i="60"/>
  <c r="E373" i="60"/>
  <c r="E374" i="60"/>
  <c r="E375" i="60"/>
  <c r="E376" i="60"/>
  <c r="E377" i="60"/>
  <c r="E378" i="60"/>
  <c r="E379" i="60"/>
  <c r="E380" i="60"/>
  <c r="E381" i="60"/>
  <c r="E382" i="60"/>
  <c r="E383" i="60"/>
  <c r="E384" i="60"/>
  <c r="E385" i="60"/>
  <c r="E386" i="60"/>
  <c r="E387" i="60"/>
  <c r="E388" i="60"/>
  <c r="E389" i="60"/>
  <c r="E390" i="60"/>
  <c r="E391" i="60"/>
  <c r="E392" i="60"/>
  <c r="E393" i="60"/>
  <c r="E394" i="60"/>
  <c r="E395" i="60"/>
  <c r="E396" i="60"/>
  <c r="E397" i="60"/>
  <c r="E398" i="60"/>
  <c r="E399" i="60"/>
  <c r="E400" i="60"/>
  <c r="E401" i="60"/>
  <c r="E402" i="60"/>
  <c r="E403" i="60"/>
  <c r="E404" i="60"/>
  <c r="E405" i="60"/>
  <c r="E406" i="60"/>
  <c r="E407" i="60"/>
  <c r="E408" i="60"/>
  <c r="E409" i="60"/>
  <c r="E410" i="60"/>
  <c r="E411" i="60"/>
  <c r="E412" i="60"/>
  <c r="E413" i="60"/>
  <c r="E414" i="60"/>
  <c r="E415" i="60"/>
  <c r="E416" i="60"/>
  <c r="E417" i="60"/>
  <c r="E418" i="60"/>
  <c r="E419" i="60"/>
  <c r="E420" i="60"/>
  <c r="E421" i="60"/>
  <c r="E422" i="60"/>
  <c r="E423" i="60"/>
  <c r="E424" i="60"/>
  <c r="E425" i="60"/>
  <c r="E426" i="60"/>
  <c r="E427" i="60"/>
  <c r="E428" i="60"/>
  <c r="E429" i="60"/>
  <c r="E430" i="60"/>
  <c r="E431" i="60"/>
  <c r="E432" i="60"/>
  <c r="E433" i="60"/>
  <c r="E434" i="60"/>
  <c r="E435" i="60"/>
  <c r="E436" i="60"/>
  <c r="E437" i="60"/>
  <c r="E438" i="60"/>
  <c r="E439" i="60"/>
  <c r="E440" i="60"/>
  <c r="E441" i="60"/>
  <c r="E442" i="60"/>
  <c r="E443" i="60"/>
  <c r="E444" i="60"/>
  <c r="E445" i="60"/>
  <c r="E446" i="60"/>
  <c r="E447" i="60"/>
  <c r="E448" i="60"/>
  <c r="E449" i="60"/>
  <c r="E450" i="60"/>
  <c r="E451" i="60"/>
  <c r="E452" i="60"/>
  <c r="E453" i="60"/>
  <c r="E454" i="60"/>
  <c r="E455" i="60"/>
  <c r="E456" i="60"/>
  <c r="E457" i="60"/>
  <c r="E458" i="60"/>
  <c r="E459" i="60"/>
  <c r="E460" i="60"/>
  <c r="E461" i="60"/>
  <c r="E462" i="60"/>
  <c r="E463" i="60"/>
  <c r="E464" i="60"/>
  <c r="E465" i="60"/>
  <c r="E466" i="60"/>
  <c r="E467" i="60"/>
  <c r="E468" i="60"/>
  <c r="E469" i="60"/>
  <c r="E470" i="60"/>
  <c r="E471" i="60"/>
  <c r="E472" i="60"/>
  <c r="E473" i="60"/>
  <c r="E474" i="60"/>
  <c r="E475" i="60"/>
  <c r="E476" i="60"/>
  <c r="E477" i="60"/>
  <c r="E478" i="60"/>
  <c r="E479" i="60"/>
  <c r="E480" i="60"/>
  <c r="E481" i="60"/>
  <c r="E482" i="60"/>
  <c r="E483" i="60"/>
  <c r="E484" i="60"/>
  <c r="E485" i="60"/>
  <c r="E486" i="60"/>
  <c r="E487" i="60"/>
  <c r="E488" i="60"/>
  <c r="E489" i="60"/>
  <c r="E490" i="60"/>
  <c r="E491" i="60"/>
  <c r="E492" i="60"/>
  <c r="E493" i="60"/>
  <c r="E494" i="60"/>
  <c r="E495" i="60"/>
  <c r="E496" i="60"/>
  <c r="E497" i="60"/>
  <c r="E498" i="60"/>
  <c r="E499" i="60"/>
  <c r="E500" i="60"/>
  <c r="E501" i="60"/>
  <c r="E502" i="60"/>
  <c r="E503" i="60"/>
  <c r="E504" i="60"/>
  <c r="E505" i="60"/>
  <c r="E506" i="60"/>
  <c r="E507" i="60"/>
  <c r="E508" i="60"/>
  <c r="E509" i="60"/>
  <c r="E510" i="60"/>
  <c r="E511" i="60"/>
  <c r="E512" i="60"/>
  <c r="E513" i="60"/>
  <c r="E514" i="60"/>
  <c r="E515" i="60"/>
  <c r="E516" i="60"/>
  <c r="E517" i="60"/>
  <c r="E518" i="60"/>
  <c r="E519" i="60"/>
  <c r="E520" i="60"/>
  <c r="E521" i="60"/>
  <c r="E522" i="60"/>
  <c r="E523" i="60"/>
  <c r="E524" i="60"/>
  <c r="E525" i="60"/>
  <c r="E526" i="60"/>
  <c r="E527" i="60"/>
  <c r="E528" i="60"/>
  <c r="E529" i="60"/>
  <c r="E530" i="60"/>
  <c r="E531" i="60"/>
  <c r="E532" i="60"/>
  <c r="E533" i="60"/>
  <c r="E534" i="60"/>
  <c r="E535" i="60"/>
  <c r="E536" i="60"/>
  <c r="E537" i="60"/>
  <c r="E538" i="60"/>
  <c r="E539" i="60"/>
  <c r="E540" i="60"/>
  <c r="E541" i="60"/>
  <c r="E542" i="60"/>
  <c r="E543" i="60"/>
  <c r="E544" i="60"/>
  <c r="E545" i="60"/>
  <c r="E546" i="60"/>
  <c r="E547" i="60"/>
  <c r="E548" i="60"/>
  <c r="E549" i="60"/>
  <c r="E550" i="60"/>
  <c r="E551" i="60"/>
  <c r="E552" i="60"/>
  <c r="E553" i="60"/>
  <c r="E554" i="60"/>
  <c r="E555" i="60"/>
  <c r="E556" i="60"/>
  <c r="E557" i="60"/>
  <c r="E558" i="60"/>
  <c r="E559" i="60"/>
  <c r="E560" i="60"/>
  <c r="E561" i="60"/>
  <c r="E562" i="60"/>
  <c r="E563" i="60"/>
  <c r="E564" i="60"/>
  <c r="E565" i="60"/>
  <c r="E566" i="60"/>
  <c r="E567" i="60"/>
  <c r="E568" i="60"/>
  <c r="E569" i="60"/>
  <c r="E570" i="60"/>
  <c r="E571" i="60"/>
  <c r="E572" i="60"/>
  <c r="E573" i="60"/>
  <c r="E574" i="60"/>
  <c r="E575" i="60"/>
  <c r="E576" i="60"/>
  <c r="E577" i="60"/>
  <c r="E578" i="60"/>
  <c r="E579" i="60"/>
  <c r="E580" i="60"/>
  <c r="E581" i="60"/>
  <c r="E582" i="60"/>
  <c r="E583" i="60"/>
  <c r="E584" i="60"/>
  <c r="E585" i="60"/>
  <c r="E586" i="60"/>
  <c r="E587" i="60"/>
  <c r="E588" i="60"/>
  <c r="E589" i="60"/>
  <c r="E590" i="60"/>
  <c r="E591" i="60"/>
  <c r="E592" i="60"/>
  <c r="E593" i="60"/>
  <c r="E594" i="60"/>
  <c r="E595" i="60"/>
  <c r="E596" i="60"/>
  <c r="E597" i="60"/>
  <c r="E598" i="60"/>
  <c r="E599" i="60"/>
  <c r="E600" i="60"/>
  <c r="E601" i="60"/>
  <c r="E602" i="60"/>
  <c r="E603" i="60"/>
  <c r="E604" i="60"/>
  <c r="E605" i="60"/>
  <c r="E606" i="60"/>
  <c r="E607" i="60"/>
  <c r="E608" i="60"/>
  <c r="E609" i="60"/>
  <c r="E610" i="60"/>
  <c r="E611" i="60"/>
  <c r="E612" i="60"/>
  <c r="E613" i="60"/>
  <c r="E614" i="60"/>
  <c r="E615" i="60"/>
  <c r="E616" i="60"/>
  <c r="E617" i="60"/>
  <c r="E618" i="60"/>
  <c r="E619" i="60"/>
  <c r="E620" i="60"/>
  <c r="E621" i="60"/>
  <c r="E622" i="60"/>
  <c r="E623" i="60"/>
  <c r="E624" i="60"/>
  <c r="E625" i="60"/>
  <c r="E626" i="60"/>
  <c r="E627" i="60"/>
  <c r="E628" i="60"/>
  <c r="E629" i="60"/>
  <c r="E630" i="60"/>
  <c r="E631" i="60"/>
  <c r="E632" i="60"/>
  <c r="E633" i="60"/>
  <c r="E634" i="60"/>
  <c r="E635" i="60"/>
  <c r="E636" i="60"/>
  <c r="E637" i="60"/>
  <c r="E638" i="60"/>
  <c r="E639" i="60"/>
  <c r="E640" i="60"/>
  <c r="E641" i="60"/>
  <c r="E642" i="60"/>
  <c r="E643" i="60"/>
  <c r="E644" i="60"/>
  <c r="E645" i="60"/>
  <c r="E646" i="60"/>
  <c r="E647" i="60"/>
  <c r="E648" i="60"/>
  <c r="E649" i="60"/>
  <c r="E650" i="60"/>
  <c r="E651" i="60"/>
  <c r="E652" i="60"/>
  <c r="E653" i="60"/>
  <c r="E654" i="60"/>
  <c r="E655" i="60"/>
  <c r="E656" i="60"/>
  <c r="E657" i="60"/>
  <c r="E658" i="60"/>
  <c r="E659" i="60"/>
  <c r="E660" i="60"/>
  <c r="E661" i="60"/>
  <c r="E662" i="60"/>
  <c r="E663" i="60"/>
  <c r="E664" i="60"/>
  <c r="E665" i="60"/>
  <c r="E666" i="60"/>
  <c r="E667" i="60"/>
  <c r="E668" i="60"/>
  <c r="E669" i="60"/>
  <c r="E670" i="60"/>
  <c r="E671" i="60"/>
  <c r="E672" i="60"/>
  <c r="E673" i="60"/>
  <c r="E674" i="60"/>
  <c r="E675" i="60"/>
  <c r="E676" i="60"/>
  <c r="E677" i="60"/>
  <c r="E678" i="60"/>
  <c r="E679" i="60"/>
  <c r="E680" i="60"/>
  <c r="E681" i="60"/>
  <c r="E682" i="60"/>
  <c r="E683" i="60"/>
  <c r="E684" i="60"/>
  <c r="E685" i="60"/>
  <c r="E686" i="60"/>
  <c r="E687" i="60"/>
  <c r="E688" i="60"/>
  <c r="E689" i="60"/>
  <c r="E690" i="60"/>
  <c r="E691" i="60"/>
  <c r="E692" i="60"/>
  <c r="E693" i="60"/>
  <c r="E694" i="60"/>
  <c r="E695" i="60"/>
  <c r="E696" i="60"/>
  <c r="E697" i="60"/>
  <c r="E698" i="60"/>
  <c r="E699" i="60"/>
  <c r="E700" i="60"/>
  <c r="E701" i="60"/>
  <c r="E702" i="60"/>
  <c r="E703" i="60"/>
  <c r="E704" i="60"/>
  <c r="E705" i="60"/>
  <c r="E706" i="60"/>
  <c r="E707" i="60"/>
  <c r="E708" i="60"/>
  <c r="E709" i="60"/>
  <c r="E710" i="60"/>
  <c r="E711" i="60"/>
  <c r="E712" i="60"/>
  <c r="E713" i="60"/>
  <c r="E714" i="60"/>
  <c r="E715" i="60"/>
  <c r="E716" i="60"/>
  <c r="E717" i="60"/>
  <c r="E718" i="60"/>
  <c r="E719" i="60"/>
  <c r="E720" i="60"/>
  <c r="E721" i="60"/>
  <c r="E722" i="60"/>
  <c r="E723" i="60"/>
  <c r="E724" i="60"/>
  <c r="E725" i="60"/>
  <c r="E726" i="60"/>
  <c r="E727" i="60"/>
  <c r="E728" i="60"/>
  <c r="E729" i="60"/>
  <c r="E730" i="60"/>
  <c r="E731" i="60"/>
  <c r="E732" i="60"/>
  <c r="E733" i="60"/>
  <c r="E734" i="60"/>
  <c r="E735" i="60"/>
  <c r="E736" i="60"/>
  <c r="E737" i="60"/>
  <c r="E738" i="60"/>
  <c r="E739" i="60"/>
  <c r="E740" i="60"/>
  <c r="E741" i="60"/>
  <c r="E742" i="60"/>
  <c r="E743" i="60"/>
  <c r="E744" i="60"/>
  <c r="E745" i="60"/>
  <c r="E746" i="60"/>
  <c r="E747" i="60"/>
  <c r="E748" i="60"/>
  <c r="E749" i="60"/>
  <c r="E750" i="60"/>
  <c r="E751" i="60"/>
  <c r="E752" i="60"/>
  <c r="E753" i="60"/>
  <c r="E754" i="60"/>
  <c r="E755" i="60"/>
  <c r="E756" i="60"/>
  <c r="E757" i="60"/>
  <c r="E758" i="60"/>
  <c r="E759" i="60"/>
  <c r="E760" i="60"/>
  <c r="E761" i="60"/>
  <c r="E762" i="60"/>
  <c r="E763" i="60"/>
  <c r="E764" i="60"/>
  <c r="E765" i="60"/>
  <c r="E766" i="60"/>
  <c r="E767" i="60"/>
  <c r="E768" i="60"/>
  <c r="E769" i="60"/>
  <c r="E770" i="60"/>
  <c r="E771" i="60"/>
  <c r="E772" i="60"/>
  <c r="E773" i="60"/>
  <c r="E774" i="60"/>
  <c r="E775" i="60"/>
  <c r="E776" i="60"/>
  <c r="E777" i="60"/>
  <c r="E778" i="60"/>
  <c r="E779" i="60"/>
  <c r="E780" i="60"/>
  <c r="E781" i="60"/>
  <c r="E782" i="60"/>
  <c r="E783" i="60"/>
  <c r="E784" i="60"/>
  <c r="E785" i="60"/>
  <c r="E786" i="60"/>
  <c r="E787" i="60"/>
  <c r="E788" i="60"/>
  <c r="E789" i="60"/>
  <c r="E790" i="60"/>
  <c r="E791" i="60"/>
  <c r="E792" i="60"/>
  <c r="E793" i="60"/>
  <c r="E794" i="60"/>
  <c r="E795" i="60"/>
  <c r="E796" i="60"/>
  <c r="E797" i="60"/>
  <c r="E798" i="60"/>
  <c r="E799" i="60"/>
  <c r="E800" i="60"/>
  <c r="E801" i="60"/>
  <c r="E802" i="60"/>
  <c r="E803" i="60"/>
  <c r="E804" i="60"/>
  <c r="E805" i="60"/>
  <c r="E806" i="60"/>
  <c r="E807" i="60"/>
  <c r="E808" i="60"/>
  <c r="E809" i="60"/>
  <c r="E810" i="60"/>
  <c r="E811" i="60"/>
  <c r="E812" i="60"/>
  <c r="E813" i="60"/>
  <c r="E814" i="60"/>
  <c r="E815" i="60"/>
  <c r="E816" i="60"/>
  <c r="E817" i="60"/>
  <c r="E818" i="60"/>
  <c r="E819" i="60"/>
  <c r="E820" i="60"/>
  <c r="E821" i="60"/>
  <c r="E822" i="60"/>
  <c r="E823" i="60"/>
  <c r="E824" i="60"/>
  <c r="E825" i="60"/>
  <c r="E826" i="60"/>
  <c r="E827" i="60"/>
  <c r="E828" i="60"/>
  <c r="E829" i="60"/>
  <c r="E830" i="60"/>
  <c r="E831" i="60"/>
  <c r="E832" i="60"/>
  <c r="E833" i="60"/>
  <c r="E834" i="60"/>
  <c r="E835" i="60"/>
  <c r="E836" i="60"/>
  <c r="E837" i="60"/>
  <c r="E838" i="60"/>
  <c r="E839" i="60"/>
  <c r="E840" i="60"/>
  <c r="E841" i="60"/>
  <c r="E842" i="60"/>
  <c r="E843" i="60"/>
  <c r="E844" i="60"/>
  <c r="E845" i="60"/>
  <c r="E846" i="60"/>
  <c r="E847" i="60"/>
  <c r="E848" i="60"/>
  <c r="E849" i="60"/>
  <c r="E850" i="60"/>
  <c r="E851" i="60"/>
  <c r="E852" i="60"/>
  <c r="E853" i="60"/>
  <c r="E854" i="60"/>
  <c r="E855" i="60"/>
  <c r="E856" i="60"/>
  <c r="E857" i="60"/>
  <c r="E858" i="60"/>
  <c r="E859" i="60"/>
  <c r="E860" i="60"/>
  <c r="E861" i="60"/>
  <c r="E862" i="60"/>
  <c r="E863" i="60"/>
  <c r="E864" i="60"/>
  <c r="E865" i="60"/>
  <c r="E866" i="60"/>
  <c r="E867" i="60"/>
  <c r="E868" i="60"/>
  <c r="E869" i="60"/>
  <c r="E870" i="60"/>
  <c r="E871" i="60"/>
  <c r="E872" i="60"/>
  <c r="E873" i="60"/>
  <c r="E874" i="60"/>
  <c r="E875" i="60"/>
  <c r="E876" i="60"/>
  <c r="E877" i="60"/>
  <c r="E878" i="60"/>
  <c r="E879" i="60"/>
  <c r="E880" i="60"/>
  <c r="E881" i="60"/>
  <c r="E882" i="60"/>
  <c r="E883" i="60"/>
  <c r="E884" i="60"/>
  <c r="E885" i="60"/>
  <c r="E886" i="60"/>
  <c r="E887" i="60"/>
  <c r="E888" i="60"/>
  <c r="E889" i="60"/>
  <c r="E890" i="60"/>
  <c r="E891" i="60"/>
  <c r="E892" i="60"/>
  <c r="E893" i="60"/>
  <c r="E894" i="60"/>
  <c r="E895" i="60"/>
  <c r="E896" i="60"/>
  <c r="E897" i="60"/>
  <c r="E898" i="60"/>
  <c r="E899" i="60"/>
  <c r="E900" i="60"/>
  <c r="E901" i="60"/>
  <c r="E902" i="60"/>
  <c r="E903" i="60"/>
  <c r="E904" i="60"/>
  <c r="E905" i="60"/>
  <c r="E906" i="60"/>
  <c r="E907" i="60"/>
  <c r="E908" i="60"/>
  <c r="E909" i="60"/>
  <c r="E910" i="60"/>
  <c r="E911" i="60"/>
  <c r="E912" i="60"/>
  <c r="E913" i="60"/>
  <c r="E914" i="60"/>
  <c r="E915" i="60"/>
  <c r="E916" i="60"/>
  <c r="E917" i="60"/>
  <c r="E918" i="60"/>
  <c r="E919" i="60"/>
  <c r="E920" i="60"/>
  <c r="E921" i="60"/>
  <c r="E922" i="60"/>
  <c r="E923" i="60"/>
  <c r="E924" i="60"/>
  <c r="E925" i="60"/>
  <c r="E926" i="60"/>
  <c r="E927" i="60"/>
  <c r="E928" i="60"/>
  <c r="E929" i="60"/>
  <c r="E930" i="60"/>
  <c r="E931" i="60"/>
  <c r="E932" i="60"/>
  <c r="E933" i="60"/>
  <c r="E934" i="60"/>
  <c r="E935" i="60"/>
  <c r="E936" i="60"/>
  <c r="E937" i="60"/>
  <c r="E938" i="60"/>
  <c r="E939" i="60"/>
  <c r="E940" i="60"/>
  <c r="E941" i="60"/>
  <c r="E942" i="60"/>
  <c r="E943" i="60"/>
  <c r="E944" i="60"/>
  <c r="E945" i="60"/>
  <c r="E946" i="60"/>
  <c r="E947" i="60"/>
  <c r="E948" i="60"/>
  <c r="E949" i="60"/>
  <c r="E950" i="60"/>
  <c r="E951" i="60"/>
  <c r="E952" i="60"/>
  <c r="E953" i="60"/>
  <c r="E954" i="60"/>
  <c r="E955" i="60"/>
  <c r="E956" i="60"/>
  <c r="E957" i="60"/>
  <c r="E958" i="60"/>
  <c r="E959" i="60"/>
  <c r="E960" i="60"/>
  <c r="E961" i="60"/>
  <c r="E962" i="60"/>
  <c r="E963" i="60"/>
  <c r="E964" i="60"/>
  <c r="E965" i="60"/>
  <c r="E966" i="60"/>
  <c r="E967" i="60"/>
  <c r="E968" i="60"/>
  <c r="E969" i="60"/>
  <c r="E970" i="60"/>
  <c r="E971" i="60"/>
  <c r="E972" i="60"/>
  <c r="E973" i="60"/>
  <c r="E974" i="60"/>
  <c r="E975" i="60"/>
  <c r="E976" i="60"/>
  <c r="E977" i="60"/>
  <c r="E978" i="60"/>
  <c r="E979" i="60"/>
  <c r="E980" i="60"/>
  <c r="E981" i="60"/>
  <c r="E982" i="60"/>
  <c r="E983" i="60"/>
  <c r="E984" i="60"/>
  <c r="E985" i="60"/>
  <c r="E986" i="60"/>
  <c r="E987" i="60"/>
  <c r="E988" i="60"/>
  <c r="E989" i="60"/>
  <c r="E990" i="60"/>
  <c r="E991" i="60"/>
  <c r="E992" i="60"/>
  <c r="E993" i="60"/>
  <c r="E994" i="60"/>
  <c r="E995" i="60"/>
  <c r="E996" i="60"/>
  <c r="E997" i="60"/>
  <c r="E998" i="60"/>
  <c r="E999" i="60"/>
  <c r="E1000" i="60"/>
  <c r="E1001" i="60"/>
  <c r="E1002" i="60"/>
  <c r="E1003" i="60"/>
  <c r="E1004" i="60"/>
  <c r="E1005" i="60"/>
  <c r="E1006" i="60"/>
  <c r="E1007" i="60"/>
  <c r="E1008" i="60"/>
  <c r="E1009" i="60"/>
  <c r="E1010" i="60"/>
  <c r="E1011" i="60"/>
  <c r="E1012" i="60"/>
  <c r="E1013" i="60"/>
  <c r="E1014" i="60"/>
  <c r="E1015" i="60"/>
  <c r="E1016" i="60"/>
  <c r="E1017" i="60"/>
  <c r="E1018" i="60"/>
  <c r="E1019" i="60"/>
  <c r="E1020" i="60"/>
  <c r="E1021" i="60"/>
  <c r="E1022" i="60"/>
  <c r="E1023" i="60"/>
  <c r="E1024" i="60"/>
  <c r="E1025" i="60"/>
  <c r="E1026" i="60"/>
  <c r="E1027" i="60"/>
  <c r="E1028" i="60"/>
  <c r="E1029" i="60"/>
  <c r="E1030" i="60"/>
  <c r="E1031" i="60"/>
  <c r="E1032" i="60"/>
  <c r="E1033" i="60"/>
  <c r="E1034" i="60"/>
  <c r="E1035" i="60"/>
  <c r="E1036" i="60"/>
  <c r="E1037" i="60"/>
  <c r="E1038" i="60"/>
  <c r="E1039" i="60"/>
  <c r="E1040" i="60"/>
  <c r="E1041" i="60"/>
  <c r="E1042" i="60"/>
  <c r="E1043" i="60"/>
  <c r="E1044" i="60"/>
  <c r="E1" i="60"/>
  <c r="G5" i="58"/>
  <c r="E2" i="58"/>
  <c r="E3" i="58"/>
  <c r="E4" i="58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0" i="58"/>
  <c r="E41" i="58"/>
  <c r="E42" i="58"/>
  <c r="E43" i="58"/>
  <c r="E44" i="58"/>
  <c r="E45" i="58"/>
  <c r="E46" i="58"/>
  <c r="E47" i="58"/>
  <c r="E48" i="58"/>
  <c r="E49" i="58"/>
  <c r="E50" i="58"/>
  <c r="E51" i="58"/>
  <c r="E52" i="58"/>
  <c r="E53" i="58"/>
  <c r="E54" i="58"/>
  <c r="E55" i="58"/>
  <c r="E56" i="58"/>
  <c r="E57" i="58"/>
  <c r="E58" i="58"/>
  <c r="E59" i="58"/>
  <c r="E60" i="58"/>
  <c r="E61" i="58"/>
  <c r="E62" i="58"/>
  <c r="E63" i="58"/>
  <c r="E64" i="58"/>
  <c r="E65" i="58"/>
  <c r="E66" i="58"/>
  <c r="E67" i="58"/>
  <c r="E68" i="58"/>
  <c r="E69" i="58"/>
  <c r="E70" i="58"/>
  <c r="E71" i="58"/>
  <c r="E72" i="58"/>
  <c r="E73" i="58"/>
  <c r="E74" i="58"/>
  <c r="E75" i="58"/>
  <c r="E76" i="58"/>
  <c r="E77" i="58"/>
  <c r="E78" i="58"/>
  <c r="E79" i="58"/>
  <c r="E80" i="58"/>
  <c r="E81" i="58"/>
  <c r="E82" i="58"/>
  <c r="E83" i="58"/>
  <c r="E84" i="58"/>
  <c r="E85" i="58"/>
  <c r="E86" i="58"/>
  <c r="E87" i="58"/>
  <c r="E88" i="58"/>
  <c r="E89" i="58"/>
  <c r="E90" i="58"/>
  <c r="E91" i="58"/>
  <c r="E92" i="58"/>
  <c r="E93" i="58"/>
  <c r="E94" i="58"/>
  <c r="E95" i="58"/>
  <c r="E96" i="58"/>
  <c r="E97" i="58"/>
  <c r="E98" i="58"/>
  <c r="E99" i="58"/>
  <c r="E100" i="58"/>
  <c r="E101" i="58"/>
  <c r="E102" i="58"/>
  <c r="E103" i="58"/>
  <c r="E104" i="58"/>
  <c r="E105" i="58"/>
  <c r="E106" i="58"/>
  <c r="E107" i="58"/>
  <c r="E108" i="58"/>
  <c r="E109" i="58"/>
  <c r="E110" i="58"/>
  <c r="E111" i="58"/>
  <c r="E112" i="58"/>
  <c r="E113" i="58"/>
  <c r="E114" i="58"/>
  <c r="E115" i="58"/>
  <c r="E116" i="58"/>
  <c r="E117" i="58"/>
  <c r="E118" i="58"/>
  <c r="E119" i="58"/>
  <c r="E120" i="58"/>
  <c r="E121" i="58"/>
  <c r="E122" i="58"/>
  <c r="E123" i="58"/>
  <c r="E124" i="58"/>
  <c r="E125" i="58"/>
  <c r="E126" i="58"/>
  <c r="E127" i="58"/>
  <c r="E128" i="58"/>
  <c r="E129" i="58"/>
  <c r="E130" i="58"/>
  <c r="E131" i="58"/>
  <c r="E132" i="58"/>
  <c r="E133" i="58"/>
  <c r="E134" i="58"/>
  <c r="E135" i="58"/>
  <c r="E136" i="58"/>
  <c r="E137" i="58"/>
  <c r="E138" i="58"/>
  <c r="E139" i="58"/>
  <c r="E140" i="58"/>
  <c r="E141" i="58"/>
  <c r="E142" i="58"/>
  <c r="E143" i="58"/>
  <c r="E144" i="58"/>
  <c r="E145" i="58"/>
  <c r="E146" i="58"/>
  <c r="E147" i="58"/>
  <c r="E148" i="58"/>
  <c r="E149" i="58"/>
  <c r="E150" i="58"/>
  <c r="E151" i="58"/>
  <c r="E152" i="58"/>
  <c r="E153" i="58"/>
  <c r="E154" i="58"/>
  <c r="E155" i="58"/>
  <c r="E156" i="58"/>
  <c r="E157" i="58"/>
  <c r="E158" i="58"/>
  <c r="E159" i="58"/>
  <c r="E160" i="58"/>
  <c r="E161" i="58"/>
  <c r="E162" i="58"/>
  <c r="E163" i="58"/>
  <c r="E164" i="58"/>
  <c r="E165" i="58"/>
  <c r="E166" i="58"/>
  <c r="E167" i="58"/>
  <c r="E168" i="58"/>
  <c r="E169" i="58"/>
  <c r="E170" i="58"/>
  <c r="E171" i="58"/>
  <c r="E172" i="58"/>
  <c r="E173" i="58"/>
  <c r="E174" i="58"/>
  <c r="E175" i="58"/>
  <c r="E176" i="58"/>
  <c r="E177" i="58"/>
  <c r="E178" i="58"/>
  <c r="E179" i="58"/>
  <c r="E180" i="58"/>
  <c r="E181" i="58"/>
  <c r="E182" i="58"/>
  <c r="E183" i="58"/>
  <c r="E184" i="58"/>
  <c r="E185" i="58"/>
  <c r="E186" i="58"/>
  <c r="E187" i="58"/>
  <c r="E188" i="58"/>
  <c r="E189" i="58"/>
  <c r="E190" i="58"/>
  <c r="E191" i="58"/>
  <c r="E192" i="58"/>
  <c r="E193" i="58"/>
  <c r="E194" i="58"/>
  <c r="E195" i="58"/>
  <c r="E196" i="58"/>
  <c r="E197" i="58"/>
  <c r="E198" i="58"/>
  <c r="E199" i="58"/>
  <c r="E200" i="58"/>
  <c r="E201" i="58"/>
  <c r="E202" i="58"/>
  <c r="E203" i="58"/>
  <c r="E204" i="58"/>
  <c r="E205" i="58"/>
  <c r="E206" i="58"/>
  <c r="E207" i="58"/>
  <c r="E208" i="58"/>
  <c r="E209" i="58"/>
  <c r="E210" i="58"/>
  <c r="E211" i="58"/>
  <c r="E212" i="58"/>
  <c r="E213" i="58"/>
  <c r="E214" i="58"/>
  <c r="E215" i="58"/>
  <c r="E216" i="58"/>
  <c r="E217" i="58"/>
  <c r="E218" i="58"/>
  <c r="E219" i="58"/>
  <c r="E220" i="58"/>
  <c r="E221" i="58"/>
  <c r="E222" i="58"/>
  <c r="E223" i="58"/>
  <c r="E224" i="58"/>
  <c r="E225" i="58"/>
  <c r="E226" i="58"/>
  <c r="E227" i="58"/>
  <c r="E228" i="58"/>
  <c r="E229" i="58"/>
  <c r="E230" i="58"/>
  <c r="E231" i="58"/>
  <c r="E232" i="58"/>
  <c r="E233" i="58"/>
  <c r="E234" i="58"/>
  <c r="E235" i="58"/>
  <c r="E236" i="58"/>
  <c r="E237" i="58"/>
  <c r="E238" i="58"/>
  <c r="E239" i="58"/>
  <c r="E240" i="58"/>
  <c r="E241" i="58"/>
  <c r="E242" i="58"/>
  <c r="E243" i="58"/>
  <c r="E244" i="58"/>
  <c r="E245" i="58"/>
  <c r="E246" i="58"/>
  <c r="E247" i="58"/>
  <c r="E248" i="58"/>
  <c r="E249" i="58"/>
  <c r="E250" i="58"/>
  <c r="E251" i="58"/>
  <c r="E252" i="58"/>
  <c r="E253" i="58"/>
  <c r="E254" i="58"/>
  <c r="E255" i="58"/>
  <c r="E256" i="58"/>
  <c r="E257" i="58"/>
  <c r="E258" i="58"/>
  <c r="E259" i="58"/>
  <c r="E260" i="58"/>
  <c r="E261" i="58"/>
  <c r="E262" i="58"/>
  <c r="E263" i="58"/>
  <c r="E264" i="58"/>
  <c r="E265" i="58"/>
  <c r="E266" i="58"/>
  <c r="E267" i="58"/>
  <c r="E268" i="58"/>
  <c r="E269" i="58"/>
  <c r="E270" i="58"/>
  <c r="E271" i="58"/>
  <c r="E272" i="58"/>
  <c r="E273" i="58"/>
  <c r="E274" i="58"/>
  <c r="E275" i="58"/>
  <c r="E276" i="58"/>
  <c r="E277" i="58"/>
  <c r="E278" i="58"/>
  <c r="E279" i="58"/>
  <c r="E280" i="58"/>
  <c r="E281" i="58"/>
  <c r="E282" i="58"/>
  <c r="E283" i="58"/>
  <c r="E284" i="58"/>
  <c r="E285" i="58"/>
  <c r="E286" i="58"/>
  <c r="E287" i="58"/>
  <c r="E288" i="58"/>
  <c r="E289" i="58"/>
  <c r="E290" i="58"/>
  <c r="E291" i="58"/>
  <c r="E292" i="58"/>
  <c r="E293" i="58"/>
  <c r="E294" i="58"/>
  <c r="E295" i="58"/>
  <c r="E296" i="58"/>
  <c r="E297" i="58"/>
  <c r="E298" i="58"/>
  <c r="E299" i="58"/>
  <c r="E300" i="58"/>
  <c r="E301" i="58"/>
  <c r="E302" i="58"/>
  <c r="E303" i="58"/>
  <c r="E304" i="58"/>
  <c r="E305" i="58"/>
  <c r="E306" i="58"/>
  <c r="E307" i="58"/>
  <c r="E308" i="58"/>
  <c r="E309" i="58"/>
  <c r="E310" i="58"/>
  <c r="E311" i="58"/>
  <c r="E312" i="58"/>
  <c r="E313" i="58"/>
  <c r="E314" i="58"/>
  <c r="E315" i="58"/>
  <c r="E316" i="58"/>
  <c r="E317" i="58"/>
  <c r="E318" i="58"/>
  <c r="E319" i="58"/>
  <c r="E320" i="58"/>
  <c r="E321" i="58"/>
  <c r="E322" i="58"/>
  <c r="E323" i="58"/>
  <c r="E324" i="58"/>
  <c r="E325" i="58"/>
  <c r="E326" i="58"/>
  <c r="E327" i="58"/>
  <c r="E328" i="58"/>
  <c r="E329" i="58"/>
  <c r="E330" i="58"/>
  <c r="E331" i="58"/>
  <c r="E332" i="58"/>
  <c r="E333" i="58"/>
  <c r="E334" i="58"/>
  <c r="E335" i="58"/>
  <c r="E336" i="58"/>
  <c r="E337" i="58"/>
  <c r="E338" i="58"/>
  <c r="E339" i="58"/>
  <c r="E340" i="58"/>
  <c r="E341" i="58"/>
  <c r="E342" i="58"/>
  <c r="E343" i="58"/>
  <c r="E344" i="58"/>
  <c r="E345" i="58"/>
  <c r="E346" i="58"/>
  <c r="E347" i="58"/>
  <c r="E348" i="58"/>
  <c r="E349" i="58"/>
  <c r="E350" i="58"/>
  <c r="E351" i="58"/>
  <c r="E352" i="58"/>
  <c r="E353" i="58"/>
  <c r="E354" i="58"/>
  <c r="E355" i="58"/>
  <c r="E356" i="58"/>
  <c r="E357" i="58"/>
  <c r="E358" i="58"/>
  <c r="E359" i="58"/>
  <c r="E360" i="58"/>
  <c r="E361" i="58"/>
  <c r="E362" i="58"/>
  <c r="E363" i="58"/>
  <c r="E364" i="58"/>
  <c r="E365" i="58"/>
  <c r="E366" i="58"/>
  <c r="E367" i="58"/>
  <c r="E368" i="58"/>
  <c r="E369" i="58"/>
  <c r="E370" i="58"/>
  <c r="E371" i="58"/>
  <c r="E372" i="58"/>
  <c r="E373" i="58"/>
  <c r="E374" i="58"/>
  <c r="E375" i="58"/>
  <c r="E376" i="58"/>
  <c r="E377" i="58"/>
  <c r="E378" i="58"/>
  <c r="E379" i="58"/>
  <c r="E380" i="58"/>
  <c r="E381" i="58"/>
  <c r="E382" i="58"/>
  <c r="E383" i="58"/>
  <c r="E384" i="58"/>
  <c r="E385" i="58"/>
  <c r="E386" i="58"/>
  <c r="E387" i="58"/>
  <c r="E388" i="58"/>
  <c r="E389" i="58"/>
  <c r="E390" i="58"/>
  <c r="E391" i="58"/>
  <c r="E392" i="58"/>
  <c r="E393" i="58"/>
  <c r="E394" i="58"/>
  <c r="E395" i="58"/>
  <c r="E396" i="58"/>
  <c r="E397" i="58"/>
  <c r="E398" i="58"/>
  <c r="E399" i="58"/>
  <c r="E400" i="58"/>
  <c r="E401" i="58"/>
  <c r="E402" i="58"/>
  <c r="E403" i="58"/>
  <c r="E404" i="58"/>
  <c r="E405" i="58"/>
  <c r="E406" i="58"/>
  <c r="E407" i="58"/>
  <c r="E408" i="58"/>
  <c r="E409" i="58"/>
  <c r="E410" i="58"/>
  <c r="E411" i="58"/>
  <c r="E412" i="58"/>
  <c r="E413" i="58"/>
  <c r="E414" i="58"/>
  <c r="E415" i="58"/>
  <c r="E416" i="58"/>
  <c r="E417" i="58"/>
  <c r="E418" i="58"/>
  <c r="E419" i="58"/>
  <c r="E420" i="58"/>
  <c r="E421" i="58"/>
  <c r="E422" i="58"/>
  <c r="E423" i="58"/>
  <c r="E424" i="58"/>
  <c r="E425" i="58"/>
  <c r="E426" i="58"/>
  <c r="E427" i="58"/>
  <c r="E428" i="58"/>
  <c r="E429" i="58"/>
  <c r="E430" i="58"/>
  <c r="E431" i="58"/>
  <c r="E432" i="58"/>
  <c r="E433" i="58"/>
  <c r="E434" i="58"/>
  <c r="E435" i="58"/>
  <c r="E436" i="58"/>
  <c r="E437" i="58"/>
  <c r="E438" i="58"/>
  <c r="E439" i="58"/>
  <c r="E440" i="58"/>
  <c r="E441" i="58"/>
  <c r="E442" i="58"/>
  <c r="E443" i="58"/>
  <c r="E444" i="58"/>
  <c r="E445" i="58"/>
  <c r="E446" i="58"/>
  <c r="E447" i="58"/>
  <c r="E448" i="58"/>
  <c r="E449" i="58"/>
  <c r="E450" i="58"/>
  <c r="E451" i="58"/>
  <c r="E452" i="58"/>
  <c r="E453" i="58"/>
  <c r="E454" i="58"/>
  <c r="E455" i="58"/>
  <c r="E456" i="58"/>
  <c r="E457" i="58"/>
  <c r="E458" i="58"/>
  <c r="E459" i="58"/>
  <c r="E460" i="58"/>
  <c r="E461" i="58"/>
  <c r="E462" i="58"/>
  <c r="E463" i="58"/>
  <c r="E464" i="58"/>
  <c r="E465" i="58"/>
  <c r="E466" i="58"/>
  <c r="E467" i="58"/>
  <c r="E468" i="58"/>
  <c r="E469" i="58"/>
  <c r="E470" i="58"/>
  <c r="E471" i="58"/>
  <c r="E472" i="58"/>
  <c r="E473" i="58"/>
  <c r="E474" i="58"/>
  <c r="E475" i="58"/>
  <c r="E476" i="58"/>
  <c r="E477" i="58"/>
  <c r="E478" i="58"/>
  <c r="E479" i="58"/>
  <c r="E480" i="58"/>
  <c r="E481" i="58"/>
  <c r="E482" i="58"/>
  <c r="E483" i="58"/>
  <c r="E484" i="58"/>
  <c r="E485" i="58"/>
  <c r="E486" i="58"/>
  <c r="E487" i="58"/>
  <c r="E488" i="58"/>
  <c r="E489" i="58"/>
  <c r="E490" i="58"/>
  <c r="E491" i="58"/>
  <c r="E492" i="58"/>
  <c r="E493" i="58"/>
  <c r="E494" i="58"/>
  <c r="E495" i="58"/>
  <c r="E496" i="58"/>
  <c r="E497" i="58"/>
  <c r="E498" i="58"/>
  <c r="E499" i="58"/>
  <c r="E500" i="58"/>
  <c r="E501" i="58"/>
  <c r="E502" i="58"/>
  <c r="E503" i="58"/>
  <c r="E504" i="58"/>
  <c r="E505" i="58"/>
  <c r="E506" i="58"/>
  <c r="E507" i="58"/>
  <c r="E508" i="58"/>
  <c r="E509" i="58"/>
  <c r="E510" i="58"/>
  <c r="E511" i="58"/>
  <c r="E512" i="58"/>
  <c r="E513" i="58"/>
  <c r="E514" i="58"/>
  <c r="E515" i="58"/>
  <c r="E516" i="58"/>
  <c r="E517" i="58"/>
  <c r="E518" i="58"/>
  <c r="E519" i="58"/>
  <c r="E520" i="58"/>
  <c r="E521" i="58"/>
  <c r="E522" i="58"/>
  <c r="E523" i="58"/>
  <c r="E524" i="58"/>
  <c r="E525" i="58"/>
  <c r="E526" i="58"/>
  <c r="E527" i="58"/>
  <c r="E528" i="58"/>
  <c r="E529" i="58"/>
  <c r="E530" i="58"/>
  <c r="E531" i="58"/>
  <c r="E532" i="58"/>
  <c r="E533" i="58"/>
  <c r="E534" i="58"/>
  <c r="E535" i="58"/>
  <c r="E536" i="58"/>
  <c r="E537" i="58"/>
  <c r="E538" i="58"/>
  <c r="E539" i="58"/>
  <c r="E540" i="58"/>
  <c r="E541" i="58"/>
  <c r="E542" i="58"/>
  <c r="E543" i="58"/>
  <c r="E544" i="58"/>
  <c r="E545" i="58"/>
  <c r="E546" i="58"/>
  <c r="E547" i="58"/>
  <c r="E548" i="58"/>
  <c r="E549" i="58"/>
  <c r="E550" i="58"/>
  <c r="E551" i="58"/>
  <c r="E552" i="58"/>
  <c r="E553" i="58"/>
  <c r="E554" i="58"/>
  <c r="E555" i="58"/>
  <c r="E556" i="58"/>
  <c r="E557" i="58"/>
  <c r="E558" i="58"/>
  <c r="E559" i="58"/>
  <c r="E560" i="58"/>
  <c r="E561" i="58"/>
  <c r="E562" i="58"/>
  <c r="E563" i="58"/>
  <c r="E564" i="58"/>
  <c r="E565" i="58"/>
  <c r="E566" i="58"/>
  <c r="E567" i="58"/>
  <c r="E568" i="58"/>
  <c r="E569" i="58"/>
  <c r="E570" i="58"/>
  <c r="E571" i="58"/>
  <c r="E572" i="58"/>
  <c r="E573" i="58"/>
  <c r="E574" i="58"/>
  <c r="E575" i="58"/>
  <c r="E576" i="58"/>
  <c r="E577" i="58"/>
  <c r="E578" i="58"/>
  <c r="E579" i="58"/>
  <c r="E580" i="58"/>
  <c r="E581" i="58"/>
  <c r="E582" i="58"/>
  <c r="E583" i="58"/>
  <c r="E584" i="58"/>
  <c r="E585" i="58"/>
  <c r="E586" i="58"/>
  <c r="E587" i="58"/>
  <c r="E588" i="58"/>
  <c r="E589" i="58"/>
  <c r="E590" i="58"/>
  <c r="E591" i="58"/>
  <c r="E592" i="58"/>
  <c r="E593" i="58"/>
  <c r="E594" i="58"/>
  <c r="E595" i="58"/>
  <c r="E596" i="58"/>
  <c r="E597" i="58"/>
  <c r="E598" i="58"/>
  <c r="E599" i="58"/>
  <c r="E600" i="58"/>
  <c r="E601" i="58"/>
  <c r="E602" i="58"/>
  <c r="E603" i="58"/>
  <c r="E604" i="58"/>
  <c r="E605" i="58"/>
  <c r="E606" i="58"/>
  <c r="E607" i="58"/>
  <c r="E608" i="58"/>
  <c r="E609" i="58"/>
  <c r="E610" i="58"/>
  <c r="E611" i="58"/>
  <c r="E612" i="58"/>
  <c r="E613" i="58"/>
  <c r="E614" i="58"/>
  <c r="E615" i="58"/>
  <c r="E616" i="58"/>
  <c r="E617" i="58"/>
  <c r="E618" i="58"/>
  <c r="E619" i="58"/>
  <c r="E620" i="58"/>
  <c r="E621" i="58"/>
  <c r="E622" i="58"/>
  <c r="E623" i="58"/>
  <c r="E624" i="58"/>
  <c r="E625" i="58"/>
  <c r="E626" i="58"/>
  <c r="E627" i="58"/>
  <c r="E628" i="58"/>
  <c r="E629" i="58"/>
  <c r="E630" i="58"/>
  <c r="E631" i="58"/>
  <c r="E632" i="58"/>
  <c r="E633" i="58"/>
  <c r="E634" i="58"/>
  <c r="E635" i="58"/>
  <c r="E636" i="58"/>
  <c r="E637" i="58"/>
  <c r="E638" i="58"/>
  <c r="E639" i="58"/>
  <c r="E640" i="58"/>
  <c r="E641" i="58"/>
  <c r="E642" i="58"/>
  <c r="E643" i="58"/>
  <c r="E644" i="58"/>
  <c r="E645" i="58"/>
  <c r="E646" i="58"/>
  <c r="E647" i="58"/>
  <c r="E648" i="58"/>
  <c r="E649" i="58"/>
  <c r="E650" i="58"/>
  <c r="E651" i="58"/>
  <c r="E652" i="58"/>
  <c r="E653" i="58"/>
  <c r="E654" i="58"/>
  <c r="E655" i="58"/>
  <c r="E656" i="58"/>
  <c r="E657" i="58"/>
  <c r="E658" i="58"/>
  <c r="E659" i="58"/>
  <c r="E660" i="58"/>
  <c r="E661" i="58"/>
  <c r="E662" i="58"/>
  <c r="E663" i="58"/>
  <c r="E664" i="58"/>
  <c r="E665" i="58"/>
  <c r="E666" i="58"/>
  <c r="E667" i="58"/>
  <c r="E668" i="58"/>
  <c r="E669" i="58"/>
  <c r="E670" i="58"/>
  <c r="E671" i="58"/>
  <c r="E672" i="58"/>
  <c r="E673" i="58"/>
  <c r="E674" i="58"/>
  <c r="E675" i="58"/>
  <c r="E676" i="58"/>
  <c r="E677" i="58"/>
  <c r="E678" i="58"/>
  <c r="E679" i="58"/>
  <c r="E680" i="58"/>
  <c r="E681" i="58"/>
  <c r="E682" i="58"/>
  <c r="E683" i="58"/>
  <c r="E684" i="58"/>
  <c r="E685" i="58"/>
  <c r="E686" i="58"/>
  <c r="E687" i="58"/>
  <c r="E688" i="58"/>
  <c r="E689" i="58"/>
  <c r="E690" i="58"/>
  <c r="E691" i="58"/>
  <c r="E692" i="58"/>
  <c r="E693" i="58"/>
  <c r="E694" i="58"/>
  <c r="E695" i="58"/>
  <c r="E696" i="58"/>
  <c r="E697" i="58"/>
  <c r="E698" i="58"/>
  <c r="E699" i="58"/>
  <c r="E700" i="58"/>
  <c r="E701" i="58"/>
  <c r="E702" i="58"/>
  <c r="E703" i="58"/>
  <c r="E704" i="58"/>
  <c r="E705" i="58"/>
  <c r="E706" i="58"/>
  <c r="E707" i="58"/>
  <c r="E708" i="58"/>
  <c r="E709" i="58"/>
  <c r="E710" i="58"/>
  <c r="E711" i="58"/>
  <c r="E712" i="58"/>
  <c r="E713" i="58"/>
  <c r="E714" i="58"/>
  <c r="E715" i="58"/>
  <c r="E716" i="58"/>
  <c r="E717" i="58"/>
  <c r="E718" i="58"/>
  <c r="E719" i="58"/>
  <c r="E720" i="58"/>
  <c r="E721" i="58"/>
  <c r="E722" i="58"/>
  <c r="E723" i="58"/>
  <c r="E724" i="58"/>
  <c r="E725" i="58"/>
  <c r="E726" i="58"/>
  <c r="E727" i="58"/>
  <c r="E728" i="58"/>
  <c r="E729" i="58"/>
  <c r="E730" i="58"/>
  <c r="E731" i="58"/>
  <c r="E732" i="58"/>
  <c r="E733" i="58"/>
  <c r="E734" i="58"/>
  <c r="E735" i="58"/>
  <c r="E736" i="58"/>
  <c r="E737" i="58"/>
  <c r="E738" i="58"/>
  <c r="E739" i="58"/>
  <c r="E740" i="58"/>
  <c r="E741" i="58"/>
  <c r="E742" i="58"/>
  <c r="E743" i="58"/>
  <c r="E744" i="58"/>
  <c r="E745" i="58"/>
  <c r="E746" i="58"/>
  <c r="E747" i="58"/>
  <c r="E748" i="58"/>
  <c r="E749" i="58"/>
  <c r="E750" i="58"/>
  <c r="E751" i="58"/>
  <c r="E752" i="58"/>
  <c r="E753" i="58"/>
  <c r="E754" i="58"/>
  <c r="E755" i="58"/>
  <c r="E756" i="58"/>
  <c r="E757" i="58"/>
  <c r="E758" i="58"/>
  <c r="E759" i="58"/>
  <c r="E760" i="58"/>
  <c r="E761" i="58"/>
  <c r="E762" i="58"/>
  <c r="E763" i="58"/>
  <c r="E764" i="58"/>
  <c r="E765" i="58"/>
  <c r="E766" i="58"/>
  <c r="E767" i="58"/>
  <c r="E768" i="58"/>
  <c r="E769" i="58"/>
  <c r="E770" i="58"/>
  <c r="E771" i="58"/>
  <c r="E772" i="58"/>
  <c r="E773" i="58"/>
  <c r="E774" i="58"/>
  <c r="E775" i="58"/>
  <c r="E776" i="58"/>
  <c r="E777" i="58"/>
  <c r="E778" i="58"/>
  <c r="E779" i="58"/>
  <c r="E780" i="58"/>
  <c r="E781" i="58"/>
  <c r="E782" i="58"/>
  <c r="E783" i="58"/>
  <c r="E784" i="58"/>
  <c r="E785" i="58"/>
  <c r="E786" i="58"/>
  <c r="E787" i="58"/>
  <c r="E788" i="58"/>
  <c r="E789" i="58"/>
  <c r="E790" i="58"/>
  <c r="E791" i="58"/>
  <c r="E792" i="58"/>
  <c r="E793" i="58"/>
  <c r="E794" i="58"/>
  <c r="E795" i="58"/>
  <c r="E796" i="58"/>
  <c r="E797" i="58"/>
  <c r="E798" i="58"/>
  <c r="E799" i="58"/>
  <c r="E800" i="58"/>
  <c r="E1" i="58"/>
  <c r="E2" i="57"/>
  <c r="E3" i="57"/>
  <c r="E4" i="57"/>
  <c r="E5" i="57"/>
  <c r="E6" i="57"/>
  <c r="E7" i="57"/>
  <c r="E8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44" i="57"/>
  <c r="E45" i="57"/>
  <c r="E46" i="57"/>
  <c r="E47" i="57"/>
  <c r="E48" i="57"/>
  <c r="E49" i="57"/>
  <c r="E50" i="57"/>
  <c r="E51" i="57"/>
  <c r="E52" i="57"/>
  <c r="E53" i="57"/>
  <c r="E54" i="57"/>
  <c r="E55" i="57"/>
  <c r="E56" i="57"/>
  <c r="E57" i="57"/>
  <c r="E58" i="57"/>
  <c r="E59" i="57"/>
  <c r="E60" i="57"/>
  <c r="E61" i="57"/>
  <c r="E62" i="57"/>
  <c r="E63" i="57"/>
  <c r="E64" i="57"/>
  <c r="E65" i="57"/>
  <c r="E66" i="57"/>
  <c r="E67" i="57"/>
  <c r="E68" i="57"/>
  <c r="E69" i="57"/>
  <c r="E70" i="57"/>
  <c r="E71" i="57"/>
  <c r="E72" i="57"/>
  <c r="E73" i="57"/>
  <c r="E74" i="57"/>
  <c r="E75" i="57"/>
  <c r="E76" i="57"/>
  <c r="E77" i="57"/>
  <c r="E78" i="57"/>
  <c r="E79" i="57"/>
  <c r="E80" i="57"/>
  <c r="E81" i="57"/>
  <c r="E82" i="57"/>
  <c r="E83" i="57"/>
  <c r="E84" i="57"/>
  <c r="E85" i="57"/>
  <c r="E86" i="57"/>
  <c r="E87" i="57"/>
  <c r="E88" i="57"/>
  <c r="E89" i="57"/>
  <c r="E90" i="57"/>
  <c r="E91" i="57"/>
  <c r="E92" i="57"/>
  <c r="E93" i="57"/>
  <c r="E94" i="57"/>
  <c r="E95" i="57"/>
  <c r="E96" i="57"/>
  <c r="E97" i="57"/>
  <c r="E98" i="57"/>
  <c r="E99" i="57"/>
  <c r="E100" i="57"/>
  <c r="E101" i="57"/>
  <c r="E102" i="57"/>
  <c r="E103" i="57"/>
  <c r="E104" i="57"/>
  <c r="E105" i="57"/>
  <c r="E106" i="57"/>
  <c r="E107" i="57"/>
  <c r="E108" i="57"/>
  <c r="E109" i="57"/>
  <c r="E110" i="57"/>
  <c r="E111" i="57"/>
  <c r="E112" i="57"/>
  <c r="E113" i="57"/>
  <c r="E114" i="57"/>
  <c r="E115" i="57"/>
  <c r="E116" i="57"/>
  <c r="E117" i="57"/>
  <c r="E118" i="57"/>
  <c r="E119" i="57"/>
  <c r="E120" i="57"/>
  <c r="E121" i="57"/>
  <c r="E122" i="57"/>
  <c r="E123" i="57"/>
  <c r="E124" i="57"/>
  <c r="E125" i="57"/>
  <c r="E126" i="57"/>
  <c r="E127" i="57"/>
  <c r="E128" i="57"/>
  <c r="E129" i="57"/>
  <c r="E130" i="57"/>
  <c r="E131" i="57"/>
  <c r="E132" i="57"/>
  <c r="E133" i="57"/>
  <c r="E134" i="57"/>
  <c r="E135" i="57"/>
  <c r="E136" i="57"/>
  <c r="E137" i="57"/>
  <c r="E138" i="57"/>
  <c r="E139" i="57"/>
  <c r="E140" i="57"/>
  <c r="E141" i="57"/>
  <c r="E142" i="57"/>
  <c r="E143" i="57"/>
  <c r="E144" i="57"/>
  <c r="E145" i="57"/>
  <c r="E146" i="57"/>
  <c r="E147" i="57"/>
  <c r="E148" i="57"/>
  <c r="E149" i="57"/>
  <c r="E150" i="57"/>
  <c r="E151" i="57"/>
  <c r="E152" i="57"/>
  <c r="E153" i="57"/>
  <c r="E154" i="57"/>
  <c r="E155" i="57"/>
  <c r="E156" i="57"/>
  <c r="E157" i="57"/>
  <c r="E158" i="57"/>
  <c r="E159" i="57"/>
  <c r="E160" i="57"/>
  <c r="E161" i="57"/>
  <c r="E162" i="57"/>
  <c r="E163" i="57"/>
  <c r="E164" i="57"/>
  <c r="E165" i="57"/>
  <c r="E166" i="57"/>
  <c r="E167" i="57"/>
  <c r="E168" i="57"/>
  <c r="E169" i="57"/>
  <c r="E170" i="57"/>
  <c r="E171" i="57"/>
  <c r="E172" i="57"/>
  <c r="E173" i="57"/>
  <c r="E174" i="57"/>
  <c r="E175" i="57"/>
  <c r="E176" i="57"/>
  <c r="E177" i="57"/>
  <c r="E178" i="57"/>
  <c r="E179" i="57"/>
  <c r="E180" i="57"/>
  <c r="E181" i="57"/>
  <c r="E182" i="57"/>
  <c r="E183" i="57"/>
  <c r="E184" i="57"/>
  <c r="E185" i="57"/>
  <c r="E186" i="57"/>
  <c r="E187" i="57"/>
  <c r="E188" i="57"/>
  <c r="E189" i="57"/>
  <c r="E190" i="57"/>
  <c r="E191" i="57"/>
  <c r="E192" i="57"/>
  <c r="E193" i="57"/>
  <c r="E194" i="57"/>
  <c r="E195" i="57"/>
  <c r="E196" i="57"/>
  <c r="E197" i="57"/>
  <c r="E198" i="57"/>
  <c r="E199" i="57"/>
  <c r="E200" i="57"/>
  <c r="E201" i="57"/>
  <c r="E202" i="57"/>
  <c r="E203" i="57"/>
  <c r="E204" i="57"/>
  <c r="E205" i="57"/>
  <c r="E206" i="57"/>
  <c r="E207" i="57"/>
  <c r="E208" i="57"/>
  <c r="E209" i="57"/>
  <c r="E210" i="57"/>
  <c r="E211" i="57"/>
  <c r="E212" i="57"/>
  <c r="E213" i="57"/>
  <c r="E214" i="57"/>
  <c r="E215" i="57"/>
  <c r="E216" i="57"/>
  <c r="E217" i="57"/>
  <c r="E218" i="57"/>
  <c r="E219" i="57"/>
  <c r="E220" i="57"/>
  <c r="E221" i="57"/>
  <c r="E222" i="57"/>
  <c r="E223" i="57"/>
  <c r="E224" i="57"/>
  <c r="E225" i="57"/>
  <c r="E226" i="57"/>
  <c r="E227" i="57"/>
  <c r="E228" i="57"/>
  <c r="E229" i="57"/>
  <c r="E230" i="57"/>
  <c r="E231" i="57"/>
  <c r="E232" i="57"/>
  <c r="E233" i="57"/>
  <c r="E234" i="57"/>
  <c r="E235" i="57"/>
  <c r="E236" i="57"/>
  <c r="E237" i="57"/>
  <c r="E238" i="57"/>
  <c r="E239" i="57"/>
  <c r="E240" i="57"/>
  <c r="E241" i="57"/>
  <c r="E242" i="57"/>
  <c r="E243" i="57"/>
  <c r="E244" i="57"/>
  <c r="E245" i="57"/>
  <c r="E246" i="57"/>
  <c r="E247" i="57"/>
  <c r="E248" i="57"/>
  <c r="E249" i="57"/>
  <c r="E250" i="57"/>
  <c r="E251" i="57"/>
  <c r="E252" i="57"/>
  <c r="E253" i="57"/>
  <c r="E254" i="57"/>
  <c r="E255" i="57"/>
  <c r="E256" i="57"/>
  <c r="E257" i="57"/>
  <c r="E258" i="57"/>
  <c r="E259" i="57"/>
  <c r="E260" i="57"/>
  <c r="E261" i="57"/>
  <c r="E262" i="57"/>
  <c r="E263" i="57"/>
  <c r="E264" i="57"/>
  <c r="E265" i="57"/>
  <c r="E266" i="57"/>
  <c r="E267" i="57"/>
  <c r="E268" i="57"/>
  <c r="E269" i="57"/>
  <c r="E270" i="57"/>
  <c r="E271" i="57"/>
  <c r="E272" i="57"/>
  <c r="E273" i="57"/>
  <c r="E274" i="57"/>
  <c r="E275" i="57"/>
  <c r="E276" i="57"/>
  <c r="E277" i="57"/>
  <c r="E278" i="57"/>
  <c r="E279" i="57"/>
  <c r="E280" i="57"/>
  <c r="E281" i="57"/>
  <c r="E282" i="57"/>
  <c r="E283" i="57"/>
  <c r="E284" i="57"/>
  <c r="E285" i="57"/>
  <c r="E286" i="57"/>
  <c r="E287" i="57"/>
  <c r="E288" i="57"/>
  <c r="E289" i="57"/>
  <c r="E290" i="57"/>
  <c r="E291" i="57"/>
  <c r="E292" i="57"/>
  <c r="E293" i="57"/>
  <c r="E294" i="57"/>
  <c r="E295" i="57"/>
  <c r="E296" i="57"/>
  <c r="E297" i="57"/>
  <c r="E298" i="57"/>
  <c r="E299" i="57"/>
  <c r="E300" i="57"/>
  <c r="E301" i="57"/>
  <c r="E302" i="57"/>
  <c r="E303" i="57"/>
  <c r="E304" i="57"/>
  <c r="E305" i="57"/>
  <c r="E306" i="57"/>
  <c r="E307" i="57"/>
  <c r="E308" i="57"/>
  <c r="E309" i="57"/>
  <c r="E310" i="57"/>
  <c r="E311" i="57"/>
  <c r="E312" i="57"/>
  <c r="E313" i="57"/>
  <c r="E314" i="57"/>
  <c r="E315" i="57"/>
  <c r="E316" i="57"/>
  <c r="E317" i="57"/>
  <c r="E318" i="57"/>
  <c r="E319" i="57"/>
  <c r="E320" i="57"/>
  <c r="E321" i="57"/>
  <c r="E322" i="57"/>
  <c r="E323" i="57"/>
  <c r="E324" i="57"/>
  <c r="E325" i="57"/>
  <c r="E326" i="57"/>
  <c r="E327" i="57"/>
  <c r="E328" i="57"/>
  <c r="E329" i="57"/>
  <c r="E330" i="57"/>
  <c r="E331" i="57"/>
  <c r="E332" i="57"/>
  <c r="E333" i="57"/>
  <c r="E334" i="57"/>
  <c r="E335" i="57"/>
  <c r="E336" i="57"/>
  <c r="E337" i="57"/>
  <c r="E338" i="57"/>
  <c r="E339" i="57"/>
  <c r="E340" i="57"/>
  <c r="E341" i="57"/>
  <c r="E342" i="57"/>
  <c r="E343" i="57"/>
  <c r="E344" i="57"/>
  <c r="E345" i="57"/>
  <c r="E346" i="57"/>
  <c r="E347" i="57"/>
  <c r="E348" i="57"/>
  <c r="E349" i="57"/>
  <c r="E350" i="57"/>
  <c r="E351" i="57"/>
  <c r="E352" i="57"/>
  <c r="E353" i="57"/>
  <c r="E354" i="57"/>
  <c r="E355" i="57"/>
  <c r="E356" i="57"/>
  <c r="E357" i="57"/>
  <c r="E358" i="57"/>
  <c r="E359" i="57"/>
  <c r="E360" i="57"/>
  <c r="E361" i="57"/>
  <c r="E362" i="57"/>
  <c r="E363" i="57"/>
  <c r="E364" i="57"/>
  <c r="E365" i="57"/>
  <c r="E366" i="57"/>
  <c r="E367" i="57"/>
  <c r="E368" i="57"/>
  <c r="E369" i="57"/>
  <c r="E370" i="57"/>
  <c r="E371" i="57"/>
  <c r="E372" i="57"/>
  <c r="E373" i="57"/>
  <c r="E374" i="57"/>
  <c r="E375" i="57"/>
  <c r="E376" i="57"/>
  <c r="E377" i="57"/>
  <c r="E378" i="57"/>
  <c r="E379" i="57"/>
  <c r="E380" i="57"/>
  <c r="E381" i="57"/>
  <c r="E382" i="57"/>
  <c r="E383" i="57"/>
  <c r="E384" i="57"/>
  <c r="E385" i="57"/>
  <c r="E386" i="57"/>
  <c r="E387" i="57"/>
  <c r="E388" i="57"/>
  <c r="E389" i="57"/>
  <c r="E390" i="57"/>
  <c r="E391" i="57"/>
  <c r="E392" i="57"/>
  <c r="E393" i="57"/>
  <c r="E394" i="57"/>
  <c r="E395" i="57"/>
  <c r="E396" i="57"/>
  <c r="E397" i="57"/>
  <c r="E398" i="57"/>
  <c r="E399" i="57"/>
  <c r="E400" i="57"/>
  <c r="E401" i="57"/>
  <c r="E402" i="57"/>
  <c r="E403" i="57"/>
  <c r="E404" i="57"/>
  <c r="E405" i="57"/>
  <c r="E406" i="57"/>
  <c r="E407" i="57"/>
  <c r="E408" i="57"/>
  <c r="E409" i="57"/>
  <c r="E410" i="57"/>
  <c r="E411" i="57"/>
  <c r="E412" i="57"/>
  <c r="E413" i="57"/>
  <c r="E414" i="57"/>
  <c r="E415" i="57"/>
  <c r="E416" i="57"/>
  <c r="E417" i="57"/>
  <c r="E418" i="57"/>
  <c r="E419" i="57"/>
  <c r="E420" i="57"/>
  <c r="E421" i="57"/>
  <c r="E422" i="57"/>
  <c r="E423" i="57"/>
  <c r="E424" i="57"/>
  <c r="E425" i="57"/>
  <c r="E426" i="57"/>
  <c r="E427" i="57"/>
  <c r="E428" i="57"/>
  <c r="E429" i="57"/>
  <c r="E430" i="57"/>
  <c r="E431" i="57"/>
  <c r="E432" i="57"/>
  <c r="E433" i="57"/>
  <c r="E434" i="57"/>
  <c r="E435" i="57"/>
  <c r="E436" i="57"/>
  <c r="E437" i="57"/>
  <c r="E438" i="57"/>
  <c r="E439" i="57"/>
  <c r="E440" i="57"/>
  <c r="E441" i="57"/>
  <c r="E442" i="57"/>
  <c r="E443" i="57"/>
  <c r="E444" i="57"/>
  <c r="E445" i="57"/>
  <c r="E446" i="57"/>
  <c r="E447" i="57"/>
  <c r="E448" i="57"/>
  <c r="E449" i="57"/>
  <c r="E450" i="57"/>
  <c r="E451" i="57"/>
  <c r="E452" i="57"/>
  <c r="E453" i="57"/>
  <c r="E454" i="57"/>
  <c r="E455" i="57"/>
  <c r="E456" i="57"/>
  <c r="E457" i="57"/>
  <c r="E458" i="57"/>
  <c r="E459" i="57"/>
  <c r="E460" i="57"/>
  <c r="E461" i="57"/>
  <c r="E462" i="57"/>
  <c r="E463" i="57"/>
  <c r="E464" i="57"/>
  <c r="E465" i="57"/>
  <c r="E466" i="57"/>
  <c r="E467" i="57"/>
  <c r="E468" i="57"/>
  <c r="E469" i="57"/>
  <c r="E470" i="57"/>
  <c r="E471" i="57"/>
  <c r="E472" i="57"/>
  <c r="E473" i="57"/>
  <c r="E474" i="57"/>
  <c r="E475" i="57"/>
  <c r="E476" i="57"/>
  <c r="E477" i="57"/>
  <c r="E478" i="57"/>
  <c r="E479" i="57"/>
  <c r="E480" i="57"/>
  <c r="E481" i="57"/>
  <c r="E482" i="57"/>
  <c r="E483" i="57"/>
  <c r="E484" i="57"/>
  <c r="E485" i="57"/>
  <c r="E486" i="57"/>
  <c r="E487" i="57"/>
  <c r="E488" i="57"/>
  <c r="E489" i="57"/>
  <c r="E490" i="57"/>
  <c r="E491" i="57"/>
  <c r="E492" i="57"/>
  <c r="E493" i="57"/>
  <c r="E494" i="57"/>
  <c r="E495" i="57"/>
  <c r="E496" i="57"/>
  <c r="E497" i="57"/>
  <c r="E498" i="57"/>
  <c r="E499" i="57"/>
  <c r="E500" i="57"/>
  <c r="E501" i="57"/>
  <c r="E502" i="57"/>
  <c r="E503" i="57"/>
  <c r="E504" i="57"/>
  <c r="E505" i="57"/>
  <c r="E506" i="57"/>
  <c r="E507" i="57"/>
  <c r="E508" i="57"/>
  <c r="E509" i="57"/>
  <c r="E510" i="57"/>
  <c r="E511" i="57"/>
  <c r="E512" i="57"/>
  <c r="E513" i="57"/>
  <c r="E514" i="57"/>
  <c r="E515" i="57"/>
  <c r="E516" i="57"/>
  <c r="E517" i="57"/>
  <c r="E518" i="57"/>
  <c r="E519" i="57"/>
  <c r="E520" i="57"/>
  <c r="E521" i="57"/>
  <c r="E522" i="57"/>
  <c r="E523" i="57"/>
  <c r="E524" i="57"/>
  <c r="E525" i="57"/>
  <c r="E526" i="57"/>
  <c r="E527" i="57"/>
  <c r="E528" i="57"/>
  <c r="E529" i="57"/>
  <c r="E530" i="57"/>
  <c r="E531" i="57"/>
  <c r="E532" i="57"/>
  <c r="E533" i="57"/>
  <c r="E534" i="57"/>
  <c r="E535" i="57"/>
  <c r="E536" i="57"/>
  <c r="E537" i="57"/>
  <c r="E538" i="57"/>
  <c r="E539" i="57"/>
  <c r="E540" i="57"/>
  <c r="E541" i="57"/>
  <c r="E542" i="57"/>
  <c r="E543" i="57"/>
  <c r="E544" i="57"/>
  <c r="E545" i="57"/>
  <c r="E546" i="57"/>
  <c r="E547" i="57"/>
  <c r="E548" i="57"/>
  <c r="E549" i="57"/>
  <c r="E550" i="57"/>
  <c r="E551" i="57"/>
  <c r="E552" i="57"/>
  <c r="E553" i="57"/>
  <c r="E554" i="57"/>
  <c r="E555" i="57"/>
  <c r="E556" i="57"/>
  <c r="E557" i="57"/>
  <c r="E558" i="57"/>
  <c r="E559" i="57"/>
  <c r="E560" i="57"/>
  <c r="E561" i="57"/>
  <c r="E562" i="57"/>
  <c r="E563" i="57"/>
  <c r="E564" i="57"/>
  <c r="E565" i="57"/>
  <c r="E566" i="57"/>
  <c r="E567" i="57"/>
  <c r="E568" i="57"/>
  <c r="E569" i="57"/>
  <c r="E570" i="57"/>
  <c r="E571" i="57"/>
  <c r="E572" i="57"/>
  <c r="E573" i="57"/>
  <c r="E574" i="57"/>
  <c r="E575" i="57"/>
  <c r="E576" i="57"/>
  <c r="E577" i="57"/>
  <c r="E578" i="57"/>
  <c r="E579" i="57"/>
  <c r="E580" i="57"/>
  <c r="E581" i="57"/>
  <c r="E582" i="57"/>
  <c r="E583" i="57"/>
  <c r="E584" i="57"/>
  <c r="E585" i="57"/>
  <c r="E586" i="57"/>
  <c r="E587" i="57"/>
  <c r="E588" i="57"/>
  <c r="E589" i="57"/>
  <c r="E590" i="57"/>
  <c r="E591" i="57"/>
  <c r="E592" i="57"/>
  <c r="E593" i="57"/>
  <c r="E594" i="57"/>
  <c r="E595" i="57"/>
  <c r="E596" i="57"/>
  <c r="E597" i="57"/>
  <c r="E598" i="57"/>
  <c r="E599" i="57"/>
  <c r="E600" i="57"/>
  <c r="E601" i="57"/>
  <c r="E602" i="57"/>
  <c r="E603" i="57"/>
  <c r="E604" i="57"/>
  <c r="E605" i="57"/>
  <c r="E606" i="57"/>
  <c r="E607" i="57"/>
  <c r="E608" i="57"/>
  <c r="E609" i="57"/>
  <c r="E610" i="57"/>
  <c r="E611" i="57"/>
  <c r="E612" i="57"/>
  <c r="E613" i="57"/>
  <c r="E614" i="57"/>
  <c r="E615" i="57"/>
  <c r="E616" i="57"/>
  <c r="E617" i="57"/>
  <c r="E618" i="57"/>
  <c r="E619" i="57"/>
  <c r="E620" i="57"/>
  <c r="E621" i="57"/>
  <c r="E622" i="57"/>
  <c r="E623" i="57"/>
  <c r="E624" i="57"/>
  <c r="E625" i="57"/>
  <c r="E626" i="57"/>
  <c r="E627" i="57"/>
  <c r="E628" i="57"/>
  <c r="E629" i="57"/>
  <c r="E630" i="57"/>
  <c r="E631" i="57"/>
  <c r="E632" i="57"/>
  <c r="E633" i="57"/>
  <c r="E634" i="57"/>
  <c r="E635" i="57"/>
  <c r="E636" i="57"/>
  <c r="E637" i="57"/>
  <c r="E638" i="57"/>
  <c r="E639" i="57"/>
  <c r="E640" i="57"/>
  <c r="E641" i="57"/>
  <c r="E642" i="57"/>
  <c r="E643" i="57"/>
  <c r="E644" i="57"/>
  <c r="E645" i="57"/>
  <c r="E646" i="57"/>
  <c r="E647" i="57"/>
  <c r="E648" i="57"/>
  <c r="E649" i="57"/>
  <c r="E650" i="57"/>
  <c r="E651" i="57"/>
  <c r="E652" i="57"/>
  <c r="E653" i="57"/>
  <c r="E654" i="57"/>
  <c r="E655" i="57"/>
  <c r="E656" i="57"/>
  <c r="E657" i="57"/>
  <c r="E658" i="57"/>
  <c r="E659" i="57"/>
  <c r="E660" i="57"/>
  <c r="E661" i="57"/>
  <c r="E662" i="57"/>
  <c r="E663" i="57"/>
  <c r="E664" i="57"/>
  <c r="E665" i="57"/>
  <c r="E666" i="57"/>
  <c r="E667" i="57"/>
  <c r="E668" i="57"/>
  <c r="E669" i="57"/>
  <c r="E670" i="57"/>
  <c r="E671" i="57"/>
  <c r="E672" i="57"/>
  <c r="E673" i="57"/>
  <c r="E674" i="57"/>
  <c r="E675" i="57"/>
  <c r="E676" i="57"/>
  <c r="E677" i="57"/>
  <c r="E678" i="57"/>
  <c r="E679" i="57"/>
  <c r="E680" i="57"/>
  <c r="E681" i="57"/>
  <c r="E682" i="57"/>
  <c r="E683" i="57"/>
  <c r="E684" i="57"/>
  <c r="E685" i="57"/>
  <c r="E686" i="57"/>
  <c r="E687" i="57"/>
  <c r="E688" i="57"/>
  <c r="E689" i="57"/>
  <c r="E690" i="57"/>
  <c r="E691" i="57"/>
  <c r="E692" i="57"/>
  <c r="E693" i="57"/>
  <c r="E694" i="57"/>
  <c r="E695" i="57"/>
  <c r="E696" i="57"/>
  <c r="E697" i="57"/>
  <c r="E698" i="57"/>
  <c r="E699" i="57"/>
  <c r="E700" i="57"/>
  <c r="E701" i="57"/>
  <c r="E702" i="57"/>
  <c r="E703" i="57"/>
  <c r="E704" i="57"/>
  <c r="E705" i="57"/>
  <c r="E706" i="57"/>
  <c r="E707" i="57"/>
  <c r="E708" i="57"/>
  <c r="E709" i="57"/>
  <c r="E710" i="57"/>
  <c r="E711" i="57"/>
  <c r="E712" i="57"/>
  <c r="E713" i="57"/>
  <c r="E714" i="57"/>
  <c r="E715" i="57"/>
  <c r="E716" i="57"/>
  <c r="E717" i="57"/>
  <c r="E718" i="57"/>
  <c r="E719" i="57"/>
  <c r="E720" i="57"/>
  <c r="E721" i="57"/>
  <c r="E722" i="57"/>
  <c r="E723" i="57"/>
  <c r="E724" i="57"/>
  <c r="E725" i="57"/>
  <c r="E726" i="57"/>
  <c r="E727" i="57"/>
  <c r="E728" i="57"/>
  <c r="E729" i="57"/>
  <c r="E730" i="57"/>
  <c r="E731" i="57"/>
  <c r="E732" i="57"/>
  <c r="E733" i="57"/>
  <c r="E734" i="57"/>
  <c r="E735" i="57"/>
  <c r="E736" i="57"/>
  <c r="E737" i="57"/>
  <c r="E738" i="57"/>
  <c r="E739" i="57"/>
  <c r="E740" i="57"/>
  <c r="E741" i="57"/>
  <c r="E742" i="57"/>
  <c r="E743" i="57"/>
  <c r="E744" i="57"/>
  <c r="E745" i="57"/>
  <c r="E746" i="57"/>
  <c r="E747" i="57"/>
  <c r="E748" i="57"/>
  <c r="E749" i="57"/>
  <c r="E750" i="57"/>
  <c r="E751" i="57"/>
  <c r="E752" i="57"/>
  <c r="E753" i="57"/>
  <c r="E754" i="57"/>
  <c r="E755" i="57"/>
  <c r="E756" i="57"/>
  <c r="E757" i="57"/>
  <c r="E758" i="57"/>
  <c r="E759" i="57"/>
  <c r="E760" i="57"/>
  <c r="E761" i="57"/>
  <c r="E762" i="57"/>
  <c r="E763" i="57"/>
  <c r="E764" i="57"/>
  <c r="E765" i="57"/>
  <c r="E766" i="57"/>
  <c r="E767" i="57"/>
  <c r="E768" i="57"/>
  <c r="E769" i="57"/>
  <c r="E770" i="57"/>
  <c r="E771" i="57"/>
  <c r="E772" i="57"/>
  <c r="E773" i="57"/>
  <c r="E774" i="57"/>
  <c r="E775" i="57"/>
  <c r="E776" i="57"/>
  <c r="E777" i="57"/>
  <c r="E778" i="57"/>
  <c r="E779" i="57"/>
  <c r="E780" i="57"/>
  <c r="E781" i="57"/>
  <c r="E782" i="57"/>
  <c r="E783" i="57"/>
  <c r="E784" i="57"/>
  <c r="E785" i="57"/>
  <c r="E786" i="57"/>
  <c r="E787" i="57"/>
  <c r="E788" i="57"/>
  <c r="E789" i="57"/>
  <c r="E790" i="57"/>
  <c r="E791" i="57"/>
  <c r="E792" i="57"/>
  <c r="E793" i="57"/>
  <c r="E794" i="57"/>
  <c r="E795" i="57"/>
  <c r="E796" i="57"/>
  <c r="E797" i="57"/>
  <c r="E798" i="57"/>
  <c r="E799" i="57"/>
  <c r="E800" i="57"/>
  <c r="E801" i="57"/>
  <c r="E802" i="57"/>
  <c r="E803" i="57"/>
  <c r="E804" i="57"/>
  <c r="E805" i="57"/>
  <c r="E806" i="57"/>
  <c r="E807" i="57"/>
  <c r="E808" i="57"/>
  <c r="E809" i="57"/>
  <c r="E810" i="57"/>
  <c r="E811" i="57"/>
  <c r="E812" i="57"/>
  <c r="E813" i="57"/>
  <c r="E814" i="57"/>
  <c r="E815" i="57"/>
  <c r="E816" i="57"/>
  <c r="E817" i="57"/>
  <c r="E818" i="57"/>
  <c r="E819" i="57"/>
  <c r="E820" i="57"/>
  <c r="E821" i="57"/>
  <c r="E822" i="57"/>
  <c r="E823" i="57"/>
  <c r="E824" i="57"/>
  <c r="E825" i="57"/>
  <c r="E826" i="57"/>
  <c r="E827" i="57"/>
  <c r="E828" i="57"/>
  <c r="E829" i="57"/>
  <c r="E830" i="57"/>
  <c r="E831" i="57"/>
  <c r="E832" i="57"/>
  <c r="E833" i="57"/>
  <c r="E834" i="57"/>
  <c r="E835" i="57"/>
  <c r="E836" i="57"/>
  <c r="E837" i="57"/>
  <c r="E838" i="57"/>
  <c r="E839" i="57"/>
  <c r="E840" i="57"/>
  <c r="E841" i="57"/>
  <c r="E842" i="57"/>
  <c r="E843" i="57"/>
  <c r="E844" i="57"/>
  <c r="E845" i="57"/>
  <c r="E846" i="57"/>
  <c r="E847" i="57"/>
  <c r="E848" i="57"/>
  <c r="E849" i="57"/>
  <c r="E850" i="57"/>
  <c r="E851" i="57"/>
  <c r="E852" i="57"/>
  <c r="E853" i="57"/>
  <c r="E854" i="57"/>
  <c r="E855" i="57"/>
  <c r="E856" i="57"/>
  <c r="E857" i="57"/>
  <c r="E858" i="57"/>
  <c r="E859" i="57"/>
  <c r="E860" i="57"/>
  <c r="E1" i="57"/>
  <c r="G5" i="56"/>
  <c r="E2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7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94" i="56"/>
  <c r="E95" i="56"/>
  <c r="E96" i="56"/>
  <c r="E97" i="56"/>
  <c r="E98" i="56"/>
  <c r="E99" i="56"/>
  <c r="E100" i="56"/>
  <c r="E101" i="56"/>
  <c r="E102" i="56"/>
  <c r="E103" i="56"/>
  <c r="E104" i="56"/>
  <c r="E105" i="56"/>
  <c r="E106" i="56"/>
  <c r="E107" i="56"/>
  <c r="E108" i="56"/>
  <c r="E109" i="56"/>
  <c r="E110" i="56"/>
  <c r="E111" i="56"/>
  <c r="E112" i="56"/>
  <c r="E113" i="56"/>
  <c r="E114" i="56"/>
  <c r="E115" i="56"/>
  <c r="E116" i="56"/>
  <c r="E117" i="56"/>
  <c r="E118" i="56"/>
  <c r="E119" i="56"/>
  <c r="E120" i="56"/>
  <c r="E121" i="56"/>
  <c r="E122" i="56"/>
  <c r="E123" i="56"/>
  <c r="E124" i="56"/>
  <c r="E125" i="56"/>
  <c r="E126" i="56"/>
  <c r="E127" i="56"/>
  <c r="E128" i="56"/>
  <c r="E129" i="56"/>
  <c r="E130" i="56"/>
  <c r="E131" i="56"/>
  <c r="E132" i="56"/>
  <c r="E133" i="56"/>
  <c r="E134" i="56"/>
  <c r="E135" i="56"/>
  <c r="E136" i="56"/>
  <c r="E137" i="56"/>
  <c r="E138" i="56"/>
  <c r="E139" i="56"/>
  <c r="E140" i="56"/>
  <c r="E141" i="56"/>
  <c r="E142" i="56"/>
  <c r="E143" i="56"/>
  <c r="E144" i="56"/>
  <c r="E145" i="56"/>
  <c r="E146" i="56"/>
  <c r="E147" i="56"/>
  <c r="E148" i="56"/>
  <c r="E149" i="56"/>
  <c r="E150" i="56"/>
  <c r="E151" i="56"/>
  <c r="E152" i="56"/>
  <c r="E153" i="56"/>
  <c r="E154" i="56"/>
  <c r="E155" i="56"/>
  <c r="E156" i="56"/>
  <c r="E157" i="56"/>
  <c r="E158" i="56"/>
  <c r="E159" i="56"/>
  <c r="E160" i="56"/>
  <c r="E161" i="56"/>
  <c r="E162" i="56"/>
  <c r="E163" i="56"/>
  <c r="E164" i="56"/>
  <c r="E165" i="56"/>
  <c r="E166" i="56"/>
  <c r="E167" i="56"/>
  <c r="E168" i="56"/>
  <c r="E169" i="56"/>
  <c r="E170" i="56"/>
  <c r="E171" i="56"/>
  <c r="E172" i="56"/>
  <c r="E173" i="56"/>
  <c r="E174" i="56"/>
  <c r="E175" i="56"/>
  <c r="E176" i="56"/>
  <c r="E177" i="56"/>
  <c r="E178" i="56"/>
  <c r="E179" i="56"/>
  <c r="E180" i="56"/>
  <c r="E181" i="56"/>
  <c r="E182" i="56"/>
  <c r="E183" i="56"/>
  <c r="E184" i="56"/>
  <c r="E185" i="56"/>
  <c r="E186" i="56"/>
  <c r="E187" i="56"/>
  <c r="E188" i="56"/>
  <c r="E189" i="56"/>
  <c r="E190" i="56"/>
  <c r="E191" i="56"/>
  <c r="E192" i="56"/>
  <c r="E193" i="56"/>
  <c r="E194" i="56"/>
  <c r="E195" i="56"/>
  <c r="E196" i="56"/>
  <c r="E197" i="56"/>
  <c r="E198" i="56"/>
  <c r="E199" i="56"/>
  <c r="E200" i="56"/>
  <c r="E201" i="56"/>
  <c r="E202" i="56"/>
  <c r="E203" i="56"/>
  <c r="E204" i="56"/>
  <c r="E205" i="56"/>
  <c r="E206" i="56"/>
  <c r="E207" i="56"/>
  <c r="E208" i="56"/>
  <c r="E209" i="56"/>
  <c r="E210" i="56"/>
  <c r="E211" i="56"/>
  <c r="E212" i="56"/>
  <c r="E213" i="56"/>
  <c r="E214" i="56"/>
  <c r="E215" i="56"/>
  <c r="E216" i="56"/>
  <c r="E217" i="56"/>
  <c r="E218" i="56"/>
  <c r="E219" i="56"/>
  <c r="E220" i="56"/>
  <c r="E221" i="56"/>
  <c r="E222" i="56"/>
  <c r="E223" i="56"/>
  <c r="E224" i="56"/>
  <c r="E225" i="56"/>
  <c r="E226" i="56"/>
  <c r="E227" i="56"/>
  <c r="E228" i="56"/>
  <c r="E229" i="56"/>
  <c r="E230" i="56"/>
  <c r="E231" i="56"/>
  <c r="E232" i="56"/>
  <c r="E233" i="56"/>
  <c r="E234" i="56"/>
  <c r="E235" i="56"/>
  <c r="E236" i="56"/>
  <c r="E237" i="56"/>
  <c r="E238" i="56"/>
  <c r="E239" i="56"/>
  <c r="E240" i="56"/>
  <c r="E241" i="56"/>
  <c r="E242" i="56"/>
  <c r="E243" i="56"/>
  <c r="E244" i="56"/>
  <c r="E245" i="56"/>
  <c r="E246" i="56"/>
  <c r="E247" i="56"/>
  <c r="E248" i="56"/>
  <c r="E249" i="56"/>
  <c r="E250" i="56"/>
  <c r="E251" i="56"/>
  <c r="E252" i="56"/>
  <c r="E253" i="56"/>
  <c r="E254" i="56"/>
  <c r="E255" i="56"/>
  <c r="E256" i="56"/>
  <c r="E257" i="56"/>
  <c r="E258" i="56"/>
  <c r="E259" i="56"/>
  <c r="E260" i="56"/>
  <c r="E261" i="56"/>
  <c r="E262" i="56"/>
  <c r="E263" i="56"/>
  <c r="E264" i="56"/>
  <c r="E265" i="56"/>
  <c r="E266" i="56"/>
  <c r="E267" i="56"/>
  <c r="E268" i="56"/>
  <c r="E269" i="56"/>
  <c r="E270" i="56"/>
  <c r="E271" i="56"/>
  <c r="E272" i="56"/>
  <c r="E273" i="56"/>
  <c r="E274" i="56"/>
  <c r="E275" i="56"/>
  <c r="E276" i="56"/>
  <c r="E277" i="56"/>
  <c r="E278" i="56"/>
  <c r="E279" i="56"/>
  <c r="E280" i="56"/>
  <c r="E281" i="56"/>
  <c r="E282" i="56"/>
  <c r="E283" i="56"/>
  <c r="E284" i="56"/>
  <c r="E285" i="56"/>
  <c r="E286" i="56"/>
  <c r="E287" i="56"/>
  <c r="E288" i="56"/>
  <c r="E289" i="56"/>
  <c r="E290" i="56"/>
  <c r="E291" i="56"/>
  <c r="E292" i="56"/>
  <c r="E293" i="56"/>
  <c r="E294" i="56"/>
  <c r="E295" i="56"/>
  <c r="E296" i="56"/>
  <c r="E297" i="56"/>
  <c r="E298" i="56"/>
  <c r="E299" i="56"/>
  <c r="E300" i="56"/>
  <c r="E301" i="56"/>
  <c r="E302" i="56"/>
  <c r="E303" i="56"/>
  <c r="E304" i="56"/>
  <c r="E305" i="56"/>
  <c r="E306" i="56"/>
  <c r="E307" i="56"/>
  <c r="E308" i="56"/>
  <c r="E309" i="56"/>
  <c r="E310" i="56"/>
  <c r="E311" i="56"/>
  <c r="E312" i="56"/>
  <c r="E313" i="56"/>
  <c r="E314" i="56"/>
  <c r="E315" i="56"/>
  <c r="E316" i="56"/>
  <c r="E317" i="56"/>
  <c r="E318" i="56"/>
  <c r="E319" i="56"/>
  <c r="E320" i="56"/>
  <c r="E321" i="56"/>
  <c r="E322" i="56"/>
  <c r="E323" i="56"/>
  <c r="E324" i="56"/>
  <c r="E325" i="56"/>
  <c r="E326" i="56"/>
  <c r="E327" i="56"/>
  <c r="E328" i="56"/>
  <c r="E329" i="56"/>
  <c r="E330" i="56"/>
  <c r="E331" i="56"/>
  <c r="E332" i="56"/>
  <c r="E333" i="56"/>
  <c r="E334" i="56"/>
  <c r="E335" i="56"/>
  <c r="E336" i="56"/>
  <c r="E337" i="56"/>
  <c r="E338" i="56"/>
  <c r="E339" i="56"/>
  <c r="E340" i="56"/>
  <c r="E341" i="56"/>
  <c r="E342" i="56"/>
  <c r="E343" i="56"/>
  <c r="E344" i="56"/>
  <c r="E345" i="56"/>
  <c r="E346" i="56"/>
  <c r="E347" i="56"/>
  <c r="E348" i="56"/>
  <c r="E349" i="56"/>
  <c r="E350" i="56"/>
  <c r="E351" i="56"/>
  <c r="E352" i="56"/>
  <c r="E353" i="56"/>
  <c r="E354" i="56"/>
  <c r="E355" i="56"/>
  <c r="E356" i="56"/>
  <c r="E357" i="56"/>
  <c r="E358" i="56"/>
  <c r="E359" i="56"/>
  <c r="E360" i="56"/>
  <c r="E361" i="56"/>
  <c r="E362" i="56"/>
  <c r="E363" i="56"/>
  <c r="E364" i="56"/>
  <c r="E365" i="56"/>
  <c r="E366" i="56"/>
  <c r="E367" i="56"/>
  <c r="E368" i="56"/>
  <c r="E369" i="56"/>
  <c r="E370" i="56"/>
  <c r="E371" i="56"/>
  <c r="E372" i="56"/>
  <c r="E373" i="56"/>
  <c r="E374" i="56"/>
  <c r="E375" i="56"/>
  <c r="E376" i="56"/>
  <c r="E377" i="56"/>
  <c r="E378" i="56"/>
  <c r="E379" i="56"/>
  <c r="E380" i="56"/>
  <c r="E381" i="56"/>
  <c r="E382" i="56"/>
  <c r="E383" i="56"/>
  <c r="E384" i="56"/>
  <c r="E385" i="56"/>
  <c r="E386" i="56"/>
  <c r="E387" i="56"/>
  <c r="E388" i="56"/>
  <c r="E389" i="56"/>
  <c r="E390" i="56"/>
  <c r="E391" i="56"/>
  <c r="E392" i="56"/>
  <c r="E393" i="56"/>
  <c r="E394" i="56"/>
  <c r="E395" i="56"/>
  <c r="E396" i="56"/>
  <c r="E397" i="56"/>
  <c r="E398" i="56"/>
  <c r="E399" i="56"/>
  <c r="E400" i="56"/>
  <c r="E401" i="56"/>
  <c r="E402" i="56"/>
  <c r="E403" i="56"/>
  <c r="E404" i="56"/>
  <c r="E405" i="56"/>
  <c r="E406" i="56"/>
  <c r="E407" i="56"/>
  <c r="E408" i="56"/>
  <c r="E409" i="56"/>
  <c r="E410" i="56"/>
  <c r="E411" i="56"/>
  <c r="E412" i="56"/>
  <c r="E413" i="56"/>
  <c r="E414" i="56"/>
  <c r="E415" i="56"/>
  <c r="E416" i="56"/>
  <c r="E417" i="56"/>
  <c r="E418" i="56"/>
  <c r="E419" i="56"/>
  <c r="E420" i="56"/>
  <c r="E421" i="56"/>
  <c r="E422" i="56"/>
  <c r="E423" i="56"/>
  <c r="E424" i="56"/>
  <c r="E425" i="56"/>
  <c r="E426" i="56"/>
  <c r="E427" i="56"/>
  <c r="E428" i="56"/>
  <c r="E429" i="56"/>
  <c r="E430" i="56"/>
  <c r="E431" i="56"/>
  <c r="E432" i="56"/>
  <c r="E433" i="56"/>
  <c r="E434" i="56"/>
  <c r="E435" i="56"/>
  <c r="E436" i="56"/>
  <c r="E437" i="56"/>
  <c r="E438" i="56"/>
  <c r="E439" i="56"/>
  <c r="E440" i="56"/>
  <c r="E441" i="56"/>
  <c r="E442" i="56"/>
  <c r="E443" i="56"/>
  <c r="E444" i="56"/>
  <c r="E445" i="56"/>
  <c r="E446" i="56"/>
  <c r="E447" i="56"/>
  <c r="E448" i="56"/>
  <c r="E449" i="56"/>
  <c r="E450" i="56"/>
  <c r="E451" i="56"/>
  <c r="E452" i="56"/>
  <c r="E453" i="56"/>
  <c r="E454" i="56"/>
  <c r="E455" i="56"/>
  <c r="E456" i="56"/>
  <c r="E457" i="56"/>
  <c r="E458" i="56"/>
  <c r="E459" i="56"/>
  <c r="E460" i="56"/>
  <c r="E461" i="56"/>
  <c r="E462" i="56"/>
  <c r="E463" i="56"/>
  <c r="E464" i="56"/>
  <c r="E465" i="56"/>
  <c r="E466" i="56"/>
  <c r="E467" i="56"/>
  <c r="E468" i="56"/>
  <c r="E469" i="56"/>
  <c r="E470" i="56"/>
  <c r="E471" i="56"/>
  <c r="E472" i="56"/>
  <c r="E473" i="56"/>
  <c r="E474" i="56"/>
  <c r="E475" i="56"/>
  <c r="E476" i="56"/>
  <c r="E477" i="56"/>
  <c r="E478" i="56"/>
  <c r="E479" i="56"/>
  <c r="E480" i="56"/>
  <c r="E481" i="56"/>
  <c r="E482" i="56"/>
  <c r="E483" i="56"/>
  <c r="E484" i="56"/>
  <c r="E485" i="56"/>
  <c r="E486" i="56"/>
  <c r="E487" i="56"/>
  <c r="E488" i="56"/>
  <c r="E489" i="56"/>
  <c r="E490" i="56"/>
  <c r="E491" i="56"/>
  <c r="E492" i="56"/>
  <c r="E493" i="56"/>
  <c r="E494" i="56"/>
  <c r="E495" i="56"/>
  <c r="E496" i="56"/>
  <c r="E497" i="56"/>
  <c r="E498" i="56"/>
  <c r="E499" i="56"/>
  <c r="E500" i="56"/>
  <c r="E501" i="56"/>
  <c r="E502" i="56"/>
  <c r="E503" i="56"/>
  <c r="E504" i="56"/>
  <c r="E505" i="56"/>
  <c r="E506" i="56"/>
  <c r="E507" i="56"/>
  <c r="E508" i="56"/>
  <c r="E509" i="56"/>
  <c r="E510" i="56"/>
  <c r="E511" i="56"/>
  <c r="E512" i="56"/>
  <c r="E513" i="56"/>
  <c r="E514" i="56"/>
  <c r="E515" i="56"/>
  <c r="E516" i="56"/>
  <c r="E517" i="56"/>
  <c r="E518" i="56"/>
  <c r="E519" i="56"/>
  <c r="E520" i="56"/>
  <c r="E521" i="56"/>
  <c r="E522" i="56"/>
  <c r="E523" i="56"/>
  <c r="E524" i="56"/>
  <c r="E525" i="56"/>
  <c r="E526" i="56"/>
  <c r="E527" i="56"/>
  <c r="E528" i="56"/>
  <c r="E529" i="56"/>
  <c r="E530" i="56"/>
  <c r="E531" i="56"/>
  <c r="E532" i="56"/>
  <c r="E533" i="56"/>
  <c r="E534" i="56"/>
  <c r="E535" i="56"/>
  <c r="E536" i="56"/>
  <c r="E537" i="56"/>
  <c r="E538" i="56"/>
  <c r="E539" i="56"/>
  <c r="E540" i="56"/>
  <c r="E541" i="56"/>
  <c r="E542" i="56"/>
  <c r="E543" i="56"/>
  <c r="E544" i="56"/>
  <c r="E545" i="56"/>
  <c r="E546" i="56"/>
  <c r="E547" i="56"/>
  <c r="E548" i="56"/>
  <c r="E549" i="56"/>
  <c r="E550" i="56"/>
  <c r="E551" i="56"/>
  <c r="E552" i="56"/>
  <c r="E553" i="56"/>
  <c r="E554" i="56"/>
  <c r="E555" i="56"/>
  <c r="E556" i="56"/>
  <c r="E557" i="56"/>
  <c r="E558" i="56"/>
  <c r="E559" i="56"/>
  <c r="E560" i="56"/>
  <c r="E561" i="56"/>
  <c r="E562" i="56"/>
  <c r="E563" i="56"/>
  <c r="E564" i="56"/>
  <c r="E565" i="56"/>
  <c r="E566" i="56"/>
  <c r="E567" i="56"/>
  <c r="E568" i="56"/>
  <c r="E569" i="56"/>
  <c r="E570" i="56"/>
  <c r="E571" i="56"/>
  <c r="E572" i="56"/>
  <c r="E573" i="56"/>
  <c r="E574" i="56"/>
  <c r="E575" i="56"/>
  <c r="E576" i="56"/>
  <c r="E577" i="56"/>
  <c r="E578" i="56"/>
  <c r="E579" i="56"/>
  <c r="E580" i="56"/>
  <c r="E581" i="56"/>
  <c r="E582" i="56"/>
  <c r="E583" i="56"/>
  <c r="E584" i="56"/>
  <c r="E585" i="56"/>
  <c r="E586" i="56"/>
  <c r="E587" i="56"/>
  <c r="E588" i="56"/>
  <c r="E589" i="56"/>
  <c r="E590" i="56"/>
  <c r="E591" i="56"/>
  <c r="E592" i="56"/>
  <c r="E593" i="56"/>
  <c r="E594" i="56"/>
  <c r="E595" i="56"/>
  <c r="E596" i="56"/>
  <c r="E597" i="56"/>
  <c r="E598" i="56"/>
  <c r="E599" i="56"/>
  <c r="E600" i="56"/>
  <c r="E601" i="56"/>
  <c r="E602" i="56"/>
  <c r="E603" i="56"/>
  <c r="E604" i="56"/>
  <c r="E1" i="56"/>
  <c r="G5" i="55"/>
  <c r="E2" i="55"/>
  <c r="E3" i="55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45" i="55"/>
  <c r="E46" i="55"/>
  <c r="E47" i="55"/>
  <c r="E48" i="55"/>
  <c r="E49" i="55"/>
  <c r="E50" i="55"/>
  <c r="E51" i="55"/>
  <c r="E52" i="55"/>
  <c r="E53" i="55"/>
  <c r="E54" i="55"/>
  <c r="E55" i="55"/>
  <c r="E56" i="55"/>
  <c r="E57" i="55"/>
  <c r="E58" i="55"/>
  <c r="E59" i="55"/>
  <c r="E60" i="55"/>
  <c r="E61" i="55"/>
  <c r="E62" i="55"/>
  <c r="E63" i="55"/>
  <c r="E64" i="55"/>
  <c r="E65" i="55"/>
  <c r="E66" i="55"/>
  <c r="E67" i="55"/>
  <c r="E68" i="55"/>
  <c r="E69" i="55"/>
  <c r="E70" i="55"/>
  <c r="E71" i="55"/>
  <c r="E72" i="55"/>
  <c r="E73" i="55"/>
  <c r="E74" i="55"/>
  <c r="E75" i="55"/>
  <c r="E76" i="55"/>
  <c r="E77" i="55"/>
  <c r="E78" i="55"/>
  <c r="E79" i="55"/>
  <c r="E80" i="55"/>
  <c r="E81" i="55"/>
  <c r="E82" i="55"/>
  <c r="E83" i="55"/>
  <c r="E84" i="55"/>
  <c r="E85" i="55"/>
  <c r="E86" i="55"/>
  <c r="E87" i="55"/>
  <c r="E88" i="55"/>
  <c r="E89" i="55"/>
  <c r="E90" i="55"/>
  <c r="E91" i="55"/>
  <c r="E92" i="55"/>
  <c r="E93" i="55"/>
  <c r="E94" i="55"/>
  <c r="E95" i="55"/>
  <c r="E96" i="55"/>
  <c r="E97" i="55"/>
  <c r="E98" i="55"/>
  <c r="E99" i="55"/>
  <c r="E100" i="55"/>
  <c r="E101" i="55"/>
  <c r="E102" i="55"/>
  <c r="E103" i="55"/>
  <c r="E104" i="55"/>
  <c r="E105" i="55"/>
  <c r="E106" i="55"/>
  <c r="E107" i="55"/>
  <c r="E108" i="55"/>
  <c r="E109" i="55"/>
  <c r="E110" i="55"/>
  <c r="E111" i="55"/>
  <c r="E112" i="55"/>
  <c r="E113" i="55"/>
  <c r="E114" i="55"/>
  <c r="E115" i="55"/>
  <c r="E116" i="55"/>
  <c r="E117" i="55"/>
  <c r="E118" i="55"/>
  <c r="E119" i="55"/>
  <c r="E120" i="55"/>
  <c r="E121" i="55"/>
  <c r="E122" i="55"/>
  <c r="E123" i="55"/>
  <c r="E124" i="55"/>
  <c r="E125" i="55"/>
  <c r="E126" i="55"/>
  <c r="E127" i="55"/>
  <c r="E128" i="55"/>
  <c r="E129" i="55"/>
  <c r="E130" i="55"/>
  <c r="E131" i="55"/>
  <c r="E132" i="55"/>
  <c r="E133" i="55"/>
  <c r="E134" i="55"/>
  <c r="E135" i="55"/>
  <c r="E136" i="55"/>
  <c r="E137" i="55"/>
  <c r="E138" i="55"/>
  <c r="E139" i="55"/>
  <c r="E140" i="55"/>
  <c r="E141" i="55"/>
  <c r="E142" i="55"/>
  <c r="E143" i="55"/>
  <c r="E144" i="55"/>
  <c r="E145" i="55"/>
  <c r="E146" i="55"/>
  <c r="E147" i="55"/>
  <c r="E148" i="55"/>
  <c r="E149" i="55"/>
  <c r="E150" i="55"/>
  <c r="E151" i="55"/>
  <c r="E152" i="55"/>
  <c r="E153" i="55"/>
  <c r="E154" i="55"/>
  <c r="E155" i="55"/>
  <c r="E156" i="55"/>
  <c r="E157" i="55"/>
  <c r="E158" i="55"/>
  <c r="E159" i="55"/>
  <c r="E160" i="55"/>
  <c r="E161" i="55"/>
  <c r="E162" i="55"/>
  <c r="E163" i="55"/>
  <c r="E164" i="55"/>
  <c r="E165" i="55"/>
  <c r="E166" i="55"/>
  <c r="E167" i="55"/>
  <c r="E168" i="55"/>
  <c r="E169" i="55"/>
  <c r="E170" i="55"/>
  <c r="E171" i="55"/>
  <c r="E172" i="55"/>
  <c r="E173" i="55"/>
  <c r="E174" i="55"/>
  <c r="E175" i="55"/>
  <c r="E176" i="55"/>
  <c r="E177" i="55"/>
  <c r="E178" i="55"/>
  <c r="E179" i="55"/>
  <c r="E180" i="55"/>
  <c r="E181" i="55"/>
  <c r="E182" i="55"/>
  <c r="E183" i="55"/>
  <c r="E184" i="55"/>
  <c r="E185" i="55"/>
  <c r="E186" i="55"/>
  <c r="E187" i="55"/>
  <c r="E188" i="55"/>
  <c r="E189" i="55"/>
  <c r="E190" i="55"/>
  <c r="E191" i="55"/>
  <c r="E192" i="55"/>
  <c r="E193" i="55"/>
  <c r="E194" i="55"/>
  <c r="E195" i="55"/>
  <c r="E196" i="55"/>
  <c r="E197" i="55"/>
  <c r="E198" i="55"/>
  <c r="E199" i="55"/>
  <c r="E200" i="55"/>
  <c r="E201" i="55"/>
  <c r="E202" i="55"/>
  <c r="E203" i="55"/>
  <c r="E204" i="55"/>
  <c r="E205" i="55"/>
  <c r="E206" i="55"/>
  <c r="E207" i="55"/>
  <c r="E208" i="55"/>
  <c r="E209" i="55"/>
  <c r="E210" i="55"/>
  <c r="E211" i="55"/>
  <c r="E212" i="55"/>
  <c r="E213" i="55"/>
  <c r="E214" i="55"/>
  <c r="E215" i="55"/>
  <c r="E216" i="55"/>
  <c r="E217" i="55"/>
  <c r="E218" i="55"/>
  <c r="E219" i="55"/>
  <c r="E220" i="55"/>
  <c r="E221" i="55"/>
  <c r="E222" i="55"/>
  <c r="E223" i="55"/>
  <c r="E224" i="55"/>
  <c r="E225" i="55"/>
  <c r="E226" i="55"/>
  <c r="E227" i="55"/>
  <c r="E228" i="55"/>
  <c r="E229" i="55"/>
  <c r="E230" i="55"/>
  <c r="E231" i="55"/>
  <c r="E232" i="55"/>
  <c r="E233" i="55"/>
  <c r="E234" i="55"/>
  <c r="E235" i="55"/>
  <c r="E236" i="55"/>
  <c r="E237" i="55"/>
  <c r="E238" i="55"/>
  <c r="E239" i="55"/>
  <c r="E240" i="55"/>
  <c r="E241" i="55"/>
  <c r="E242" i="55"/>
  <c r="E243" i="55"/>
  <c r="E244" i="55"/>
  <c r="E245" i="55"/>
  <c r="E246" i="55"/>
  <c r="E247" i="55"/>
  <c r="E248" i="55"/>
  <c r="E249" i="55"/>
  <c r="E250" i="55"/>
  <c r="E251" i="55"/>
  <c r="E252" i="55"/>
  <c r="E253" i="55"/>
  <c r="E254" i="55"/>
  <c r="E255" i="55"/>
  <c r="E256" i="55"/>
  <c r="E257" i="55"/>
  <c r="E258" i="55"/>
  <c r="E259" i="55"/>
  <c r="E260" i="55"/>
  <c r="E261" i="55"/>
  <c r="E262" i="55"/>
  <c r="E263" i="55"/>
  <c r="E264" i="55"/>
  <c r="E265" i="55"/>
  <c r="E266" i="55"/>
  <c r="E267" i="55"/>
  <c r="E268" i="55"/>
  <c r="E269" i="55"/>
  <c r="E270" i="55"/>
  <c r="E271" i="55"/>
  <c r="E272" i="55"/>
  <c r="E273" i="55"/>
  <c r="E274" i="55"/>
  <c r="E275" i="55"/>
  <c r="E276" i="55"/>
  <c r="E277" i="55"/>
  <c r="E278" i="55"/>
  <c r="E279" i="55"/>
  <c r="E280" i="55"/>
  <c r="E281" i="55"/>
  <c r="E282" i="55"/>
  <c r="E283" i="55"/>
  <c r="E284" i="55"/>
  <c r="E285" i="55"/>
  <c r="E286" i="55"/>
  <c r="E287" i="55"/>
  <c r="E288" i="55"/>
  <c r="E289" i="55"/>
  <c r="E290" i="55"/>
  <c r="E291" i="55"/>
  <c r="E292" i="55"/>
  <c r="E293" i="55"/>
  <c r="E294" i="55"/>
  <c r="E295" i="55"/>
  <c r="E296" i="55"/>
  <c r="E297" i="55"/>
  <c r="E298" i="55"/>
  <c r="E299" i="55"/>
  <c r="E300" i="55"/>
  <c r="E301" i="55"/>
  <c r="E302" i="55"/>
  <c r="E303" i="55"/>
  <c r="E304" i="55"/>
  <c r="E305" i="55"/>
  <c r="E306" i="55"/>
  <c r="E307" i="55"/>
  <c r="E308" i="55"/>
  <c r="E309" i="55"/>
  <c r="E310" i="55"/>
  <c r="E311" i="55"/>
  <c r="E312" i="55"/>
  <c r="E313" i="55"/>
  <c r="E314" i="55"/>
  <c r="E315" i="55"/>
  <c r="E316" i="55"/>
  <c r="E317" i="55"/>
  <c r="E318" i="55"/>
  <c r="E319" i="55"/>
  <c r="E320" i="55"/>
  <c r="E321" i="55"/>
  <c r="E322" i="55"/>
  <c r="E323" i="55"/>
  <c r="E324" i="55"/>
  <c r="E325" i="55"/>
  <c r="E326" i="55"/>
  <c r="E327" i="55"/>
  <c r="E328" i="55"/>
  <c r="E329" i="55"/>
  <c r="E330" i="55"/>
  <c r="E331" i="55"/>
  <c r="E332" i="55"/>
  <c r="E333" i="55"/>
  <c r="E334" i="55"/>
  <c r="E335" i="55"/>
  <c r="E336" i="55"/>
  <c r="E337" i="55"/>
  <c r="E338" i="55"/>
  <c r="E339" i="55"/>
  <c r="E340" i="55"/>
  <c r="E341" i="55"/>
  <c r="E342" i="55"/>
  <c r="E343" i="55"/>
  <c r="E344" i="55"/>
  <c r="E1" i="55"/>
  <c r="G5" i="63"/>
  <c r="E2" i="63"/>
  <c r="E3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6" i="63"/>
  <c r="E37" i="63"/>
  <c r="E38" i="63"/>
  <c r="E39" i="63"/>
  <c r="E40" i="63"/>
  <c r="E41" i="63"/>
  <c r="E42" i="63"/>
  <c r="E43" i="63"/>
  <c r="E44" i="63"/>
  <c r="E45" i="63"/>
  <c r="E46" i="63"/>
  <c r="E47" i="63"/>
  <c r="E48" i="63"/>
  <c r="E49" i="63"/>
  <c r="E50" i="63"/>
  <c r="E51" i="63"/>
  <c r="E52" i="63"/>
  <c r="E53" i="63"/>
  <c r="E54" i="63"/>
  <c r="E55" i="63"/>
  <c r="E56" i="63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71" i="63"/>
  <c r="E72" i="63"/>
  <c r="E73" i="63"/>
  <c r="E74" i="63"/>
  <c r="E75" i="63"/>
  <c r="E76" i="63"/>
  <c r="E77" i="63"/>
  <c r="E78" i="63"/>
  <c r="E79" i="63"/>
  <c r="E80" i="63"/>
  <c r="E81" i="63"/>
  <c r="E82" i="63"/>
  <c r="E83" i="63"/>
  <c r="E84" i="63"/>
  <c r="E85" i="63"/>
  <c r="E86" i="63"/>
  <c r="E87" i="63"/>
  <c r="E88" i="63"/>
  <c r="E89" i="63"/>
  <c r="E90" i="63"/>
  <c r="E91" i="63"/>
  <c r="E92" i="63"/>
  <c r="E93" i="63"/>
  <c r="E94" i="63"/>
  <c r="E95" i="63"/>
  <c r="E96" i="63"/>
  <c r="E97" i="63"/>
  <c r="E98" i="63"/>
  <c r="E99" i="63"/>
  <c r="E100" i="63"/>
  <c r="E101" i="63"/>
  <c r="E102" i="63"/>
  <c r="E103" i="63"/>
  <c r="E104" i="63"/>
  <c r="E105" i="63"/>
  <c r="E106" i="63"/>
  <c r="E107" i="63"/>
  <c r="E108" i="63"/>
  <c r="E109" i="63"/>
  <c r="E110" i="63"/>
  <c r="E111" i="63"/>
  <c r="E112" i="63"/>
  <c r="E113" i="63"/>
  <c r="E114" i="63"/>
  <c r="E115" i="63"/>
  <c r="E116" i="63"/>
  <c r="E117" i="63"/>
  <c r="E118" i="63"/>
  <c r="E119" i="63"/>
  <c r="E120" i="63"/>
  <c r="E121" i="63"/>
  <c r="E122" i="63"/>
  <c r="E123" i="63"/>
  <c r="E124" i="63"/>
  <c r="E125" i="63"/>
  <c r="E126" i="63"/>
  <c r="E127" i="63"/>
  <c r="E128" i="63"/>
  <c r="E129" i="63"/>
  <c r="E130" i="63"/>
  <c r="E131" i="63"/>
  <c r="E132" i="63"/>
  <c r="E133" i="63"/>
  <c r="E134" i="63"/>
  <c r="E135" i="63"/>
  <c r="E136" i="63"/>
  <c r="E137" i="63"/>
  <c r="E138" i="63"/>
  <c r="E139" i="63"/>
  <c r="E140" i="63"/>
  <c r="E141" i="63"/>
  <c r="E142" i="63"/>
  <c r="E143" i="63"/>
  <c r="E144" i="63"/>
  <c r="E145" i="63"/>
  <c r="E146" i="63"/>
  <c r="E147" i="63"/>
  <c r="E148" i="63"/>
  <c r="E149" i="63"/>
  <c r="E150" i="63"/>
  <c r="E151" i="63"/>
  <c r="E152" i="63"/>
  <c r="E153" i="63"/>
  <c r="E154" i="63"/>
  <c r="E155" i="63"/>
  <c r="E156" i="63"/>
  <c r="E157" i="63"/>
  <c r="E158" i="63"/>
  <c r="E159" i="63"/>
  <c r="E160" i="63"/>
  <c r="E161" i="63"/>
  <c r="E162" i="63"/>
  <c r="E163" i="63"/>
  <c r="E164" i="63"/>
  <c r="E165" i="63"/>
  <c r="E166" i="63"/>
  <c r="E167" i="63"/>
  <c r="E168" i="63"/>
  <c r="E169" i="63"/>
  <c r="E170" i="63"/>
  <c r="E171" i="63"/>
  <c r="E172" i="63"/>
  <c r="E173" i="63"/>
  <c r="E174" i="63"/>
  <c r="E175" i="63"/>
  <c r="E176" i="63"/>
  <c r="E177" i="63"/>
  <c r="E178" i="63"/>
  <c r="E179" i="63"/>
  <c r="E180" i="63"/>
  <c r="E181" i="63"/>
  <c r="E182" i="63"/>
  <c r="E183" i="63"/>
  <c r="E184" i="63"/>
  <c r="E185" i="63"/>
  <c r="E186" i="63"/>
  <c r="E187" i="63"/>
  <c r="E188" i="63"/>
  <c r="E189" i="63"/>
  <c r="E190" i="63"/>
  <c r="E191" i="63"/>
  <c r="E192" i="63"/>
  <c r="E193" i="63"/>
  <c r="E194" i="63"/>
  <c r="E195" i="63"/>
  <c r="E196" i="63"/>
  <c r="E197" i="63"/>
  <c r="E198" i="63"/>
  <c r="E199" i="63"/>
  <c r="E200" i="63"/>
  <c r="E201" i="63"/>
  <c r="E202" i="63"/>
  <c r="E203" i="63"/>
  <c r="E204" i="63"/>
  <c r="E205" i="63"/>
  <c r="E206" i="63"/>
  <c r="E207" i="63"/>
  <c r="E208" i="63"/>
  <c r="E209" i="63"/>
  <c r="E210" i="63"/>
  <c r="E211" i="63"/>
  <c r="E212" i="63"/>
  <c r="E213" i="63"/>
  <c r="E214" i="63"/>
  <c r="E215" i="63"/>
  <c r="E216" i="63"/>
  <c r="E217" i="63"/>
  <c r="E218" i="63"/>
  <c r="E219" i="63"/>
  <c r="E220" i="63"/>
  <c r="E221" i="63"/>
  <c r="E222" i="63"/>
  <c r="E223" i="63"/>
  <c r="E224" i="63"/>
  <c r="E225" i="63"/>
  <c r="E226" i="63"/>
  <c r="E227" i="63"/>
  <c r="E228" i="63"/>
  <c r="E229" i="63"/>
  <c r="E230" i="63"/>
  <c r="E231" i="63"/>
  <c r="E232" i="63"/>
  <c r="E233" i="63"/>
  <c r="E234" i="63"/>
  <c r="E235" i="63"/>
  <c r="E236" i="63"/>
  <c r="E237" i="63"/>
  <c r="E238" i="63"/>
  <c r="E239" i="63"/>
  <c r="E240" i="63"/>
  <c r="E241" i="63"/>
  <c r="E242" i="63"/>
  <c r="E243" i="63"/>
  <c r="E244" i="63"/>
  <c r="E245" i="63"/>
  <c r="E246" i="63"/>
  <c r="E247" i="63"/>
  <c r="E248" i="63"/>
  <c r="E249" i="63"/>
  <c r="E250" i="63"/>
  <c r="E251" i="63"/>
  <c r="E252" i="63"/>
  <c r="E253" i="63"/>
  <c r="E254" i="63"/>
  <c r="E255" i="63"/>
  <c r="E256" i="63"/>
  <c r="E257" i="63"/>
  <c r="E258" i="63"/>
  <c r="E259" i="63"/>
  <c r="E260" i="63"/>
  <c r="E261" i="63"/>
  <c r="E262" i="63"/>
  <c r="E263" i="63"/>
  <c r="E264" i="63"/>
  <c r="E265" i="63"/>
  <c r="E266" i="63"/>
  <c r="E267" i="63"/>
  <c r="E268" i="63"/>
  <c r="E269" i="63"/>
  <c r="E270" i="63"/>
  <c r="E271" i="63"/>
  <c r="E272" i="63"/>
  <c r="E273" i="63"/>
  <c r="E274" i="63"/>
  <c r="E275" i="63"/>
  <c r="E276" i="63"/>
  <c r="E277" i="63"/>
  <c r="E278" i="63"/>
  <c r="E279" i="63"/>
  <c r="E280" i="63"/>
  <c r="E281" i="63"/>
  <c r="E282" i="63"/>
  <c r="E283" i="63"/>
  <c r="E284" i="63"/>
  <c r="E285" i="63"/>
  <c r="E286" i="63"/>
  <c r="E287" i="63"/>
  <c r="E288" i="63"/>
  <c r="E289" i="63"/>
  <c r="E290" i="63"/>
  <c r="E291" i="63"/>
  <c r="E292" i="63"/>
  <c r="E293" i="63"/>
  <c r="E294" i="63"/>
  <c r="E295" i="63"/>
  <c r="E296" i="63"/>
  <c r="E297" i="63"/>
  <c r="E298" i="63"/>
  <c r="E299" i="63"/>
  <c r="E300" i="63"/>
  <c r="E301" i="63"/>
  <c r="E302" i="63"/>
  <c r="E303" i="63"/>
  <c r="E304" i="63"/>
  <c r="E305" i="63"/>
  <c r="E306" i="63"/>
  <c r="E307" i="63"/>
  <c r="E308" i="63"/>
  <c r="E309" i="63"/>
  <c r="E310" i="63"/>
  <c r="E311" i="63"/>
  <c r="E312" i="63"/>
  <c r="E313" i="63"/>
  <c r="E314" i="63"/>
  <c r="E315" i="63"/>
  <c r="E316" i="63"/>
  <c r="E317" i="63"/>
  <c r="E318" i="63"/>
  <c r="E319" i="63"/>
  <c r="E320" i="63"/>
  <c r="E321" i="63"/>
  <c r="E322" i="63"/>
  <c r="E323" i="63"/>
  <c r="E324" i="63"/>
  <c r="E325" i="63"/>
  <c r="E326" i="63"/>
  <c r="E327" i="63"/>
  <c r="E328" i="63"/>
  <c r="E329" i="63"/>
  <c r="E330" i="63"/>
  <c r="E331" i="63"/>
  <c r="E332" i="63"/>
  <c r="E333" i="63"/>
  <c r="E334" i="63"/>
  <c r="E335" i="63"/>
  <c r="E336" i="63"/>
  <c r="E337" i="63"/>
  <c r="E338" i="63"/>
  <c r="E339" i="63"/>
  <c r="E340" i="63"/>
  <c r="E341" i="63"/>
  <c r="E342" i="63"/>
  <c r="E343" i="63"/>
  <c r="E344" i="63"/>
  <c r="E345" i="63"/>
  <c r="E346" i="63"/>
  <c r="E347" i="63"/>
  <c r="E348" i="63"/>
  <c r="E349" i="63"/>
  <c r="E350" i="63"/>
  <c r="E351" i="63"/>
  <c r="E352" i="63"/>
  <c r="E353" i="63"/>
  <c r="E354" i="63"/>
  <c r="E355" i="63"/>
  <c r="E356" i="63"/>
  <c r="E357" i="63"/>
  <c r="E358" i="63"/>
  <c r="E359" i="63"/>
  <c r="E360" i="63"/>
  <c r="E361" i="63"/>
  <c r="E362" i="63"/>
  <c r="E363" i="63"/>
  <c r="E364" i="63"/>
  <c r="E365" i="63"/>
  <c r="E366" i="63"/>
  <c r="E367" i="63"/>
  <c r="E368" i="63"/>
  <c r="E369" i="63"/>
  <c r="E370" i="63"/>
  <c r="E371" i="63"/>
  <c r="E372" i="63"/>
  <c r="E373" i="63"/>
  <c r="E374" i="63"/>
  <c r="E375" i="63"/>
  <c r="E376" i="63"/>
  <c r="E377" i="63"/>
  <c r="E378" i="63"/>
  <c r="E379" i="63"/>
  <c r="E380" i="63"/>
  <c r="E381" i="63"/>
  <c r="E382" i="63"/>
  <c r="E383" i="63"/>
  <c r="E384" i="63"/>
  <c r="E385" i="63"/>
  <c r="E386" i="63"/>
  <c r="E387" i="63"/>
  <c r="E388" i="63"/>
  <c r="E389" i="63"/>
  <c r="E390" i="63"/>
  <c r="E391" i="63"/>
  <c r="E392" i="63"/>
  <c r="E393" i="63"/>
  <c r="E394" i="63"/>
  <c r="E395" i="63"/>
  <c r="E396" i="63"/>
  <c r="E397" i="63"/>
  <c r="E398" i="63"/>
  <c r="E399" i="63"/>
  <c r="E400" i="63"/>
  <c r="E401" i="63"/>
  <c r="E402" i="63"/>
  <c r="E403" i="63"/>
  <c r="E404" i="63"/>
  <c r="E405" i="63"/>
  <c r="E406" i="63"/>
  <c r="E407" i="63"/>
  <c r="E408" i="63"/>
  <c r="E409" i="63"/>
  <c r="E410" i="63"/>
  <c r="E411" i="63"/>
  <c r="E412" i="63"/>
  <c r="E413" i="63"/>
  <c r="E414" i="63"/>
  <c r="E415" i="63"/>
  <c r="E416" i="63"/>
  <c r="E417" i="63"/>
  <c r="E418" i="63"/>
  <c r="E419" i="63"/>
  <c r="E420" i="63"/>
  <c r="E421" i="63"/>
  <c r="E422" i="63"/>
  <c r="E423" i="63"/>
  <c r="E424" i="63"/>
  <c r="E425" i="63"/>
  <c r="E426" i="63"/>
  <c r="E427" i="63"/>
  <c r="E428" i="63"/>
  <c r="E429" i="63"/>
  <c r="E430" i="63"/>
  <c r="E431" i="63"/>
  <c r="E432" i="63"/>
  <c r="E433" i="63"/>
  <c r="E434" i="63"/>
  <c r="E435" i="63"/>
  <c r="E436" i="63"/>
  <c r="E437" i="63"/>
  <c r="E438" i="63"/>
  <c r="E439" i="63"/>
  <c r="E440" i="63"/>
  <c r="E441" i="63"/>
  <c r="E442" i="63"/>
  <c r="E443" i="63"/>
  <c r="E444" i="63"/>
  <c r="E445" i="63"/>
  <c r="E446" i="63"/>
  <c r="E447" i="63"/>
  <c r="E448" i="63"/>
  <c r="E449" i="63"/>
  <c r="E450" i="63"/>
  <c r="E451" i="63"/>
  <c r="E452" i="63"/>
  <c r="E453" i="63"/>
  <c r="E454" i="63"/>
  <c r="E455" i="63"/>
  <c r="E456" i="63"/>
  <c r="E457" i="63"/>
  <c r="E458" i="63"/>
  <c r="E459" i="63"/>
  <c r="E460" i="63"/>
  <c r="E461" i="63"/>
  <c r="E462" i="63"/>
  <c r="E463" i="63"/>
  <c r="E464" i="63"/>
  <c r="E465" i="63"/>
  <c r="E466" i="63"/>
  <c r="E467" i="63"/>
  <c r="E468" i="63"/>
  <c r="E469" i="63"/>
  <c r="E470" i="63"/>
  <c r="E471" i="63"/>
  <c r="E472" i="63"/>
  <c r="E473" i="63"/>
  <c r="E474" i="63"/>
  <c r="E475" i="63"/>
  <c r="E476" i="63"/>
  <c r="E477" i="63"/>
  <c r="E478" i="63"/>
  <c r="E479" i="63"/>
  <c r="E480" i="63"/>
  <c r="E481" i="63"/>
  <c r="E482" i="63"/>
  <c r="E483" i="63"/>
  <c r="E484" i="63"/>
  <c r="E485" i="63"/>
  <c r="E486" i="63"/>
  <c r="E487" i="63"/>
  <c r="E488" i="63"/>
  <c r="E489" i="63"/>
  <c r="E490" i="63"/>
  <c r="E491" i="63"/>
  <c r="E492" i="63"/>
  <c r="E493" i="63"/>
  <c r="E494" i="63"/>
  <c r="E495" i="63"/>
  <c r="E496" i="63"/>
  <c r="E497" i="63"/>
  <c r="E498" i="63"/>
  <c r="E499" i="63"/>
  <c r="E500" i="63"/>
  <c r="E501" i="63"/>
  <c r="E502" i="63"/>
  <c r="E503" i="63"/>
  <c r="E504" i="63"/>
  <c r="E505" i="63"/>
  <c r="E506" i="63"/>
  <c r="E507" i="63"/>
  <c r="E508" i="63"/>
  <c r="E509" i="63"/>
  <c r="E510" i="63"/>
  <c r="E511" i="63"/>
  <c r="E512" i="63"/>
  <c r="E513" i="63"/>
  <c r="E514" i="63"/>
  <c r="E515" i="63"/>
  <c r="E516" i="63"/>
  <c r="E517" i="63"/>
  <c r="E518" i="63"/>
  <c r="E519" i="63"/>
  <c r="E520" i="63"/>
  <c r="E521" i="63"/>
  <c r="E522" i="63"/>
  <c r="E523" i="63"/>
  <c r="E524" i="63"/>
  <c r="E525" i="63"/>
  <c r="E526" i="63"/>
  <c r="E527" i="63"/>
  <c r="E528" i="63"/>
  <c r="E529" i="63"/>
  <c r="E530" i="63"/>
  <c r="E531" i="63"/>
  <c r="E1" i="63"/>
  <c r="E2" i="54"/>
  <c r="E3" i="54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42" i="54"/>
  <c r="E43" i="54"/>
  <c r="E44" i="54"/>
  <c r="E45" i="54"/>
  <c r="E46" i="54"/>
  <c r="E47" i="54"/>
  <c r="E48" i="54"/>
  <c r="E49" i="54"/>
  <c r="E50" i="54"/>
  <c r="E51" i="54"/>
  <c r="E52" i="54"/>
  <c r="E53" i="54"/>
  <c r="E54" i="54"/>
  <c r="E55" i="54"/>
  <c r="E56" i="54"/>
  <c r="E57" i="54"/>
  <c r="E58" i="54"/>
  <c r="E59" i="54"/>
  <c r="E60" i="54"/>
  <c r="E61" i="54"/>
  <c r="E62" i="54"/>
  <c r="E63" i="54"/>
  <c r="E64" i="54"/>
  <c r="E65" i="54"/>
  <c r="E66" i="54"/>
  <c r="E67" i="54"/>
  <c r="E68" i="54"/>
  <c r="E69" i="54"/>
  <c r="E70" i="54"/>
  <c r="E71" i="54"/>
  <c r="E72" i="54"/>
  <c r="E73" i="54"/>
  <c r="E74" i="54"/>
  <c r="E75" i="54"/>
  <c r="E76" i="54"/>
  <c r="E77" i="54"/>
  <c r="E78" i="54"/>
  <c r="E79" i="54"/>
  <c r="E80" i="54"/>
  <c r="E81" i="54"/>
  <c r="E82" i="54"/>
  <c r="E83" i="54"/>
  <c r="E84" i="54"/>
  <c r="E85" i="54"/>
  <c r="E86" i="54"/>
  <c r="E87" i="54"/>
  <c r="E88" i="54"/>
  <c r="E89" i="54"/>
  <c r="E90" i="54"/>
  <c r="E91" i="54"/>
  <c r="E92" i="54"/>
  <c r="E93" i="54"/>
  <c r="E94" i="54"/>
  <c r="E95" i="54"/>
  <c r="E96" i="54"/>
  <c r="E97" i="54"/>
  <c r="E98" i="54"/>
  <c r="E99" i="54"/>
  <c r="E100" i="54"/>
  <c r="E101" i="54"/>
  <c r="E102" i="54"/>
  <c r="E103" i="54"/>
  <c r="E104" i="54"/>
  <c r="E105" i="54"/>
  <c r="E106" i="54"/>
  <c r="E107" i="54"/>
  <c r="E108" i="54"/>
  <c r="E109" i="54"/>
  <c r="E110" i="54"/>
  <c r="E111" i="54"/>
  <c r="E112" i="54"/>
  <c r="E113" i="54"/>
  <c r="E114" i="54"/>
  <c r="E115" i="54"/>
  <c r="E116" i="54"/>
  <c r="E117" i="54"/>
  <c r="E118" i="54"/>
  <c r="E119" i="54"/>
  <c r="E120" i="54"/>
  <c r="E121" i="54"/>
  <c r="E122" i="54"/>
  <c r="E123" i="54"/>
  <c r="E124" i="54"/>
  <c r="E125" i="54"/>
  <c r="E126" i="54"/>
  <c r="E127" i="54"/>
  <c r="E128" i="54"/>
  <c r="E129" i="54"/>
  <c r="E130" i="54"/>
  <c r="E131" i="54"/>
  <c r="E132" i="54"/>
  <c r="E133" i="54"/>
  <c r="E134" i="54"/>
  <c r="E135" i="54"/>
  <c r="E136" i="54"/>
  <c r="E137" i="54"/>
  <c r="E138" i="54"/>
  <c r="E139" i="54"/>
  <c r="E140" i="54"/>
  <c r="E141" i="54"/>
  <c r="E142" i="54"/>
  <c r="E143" i="54"/>
  <c r="E144" i="54"/>
  <c r="E145" i="54"/>
  <c r="E146" i="54"/>
  <c r="E147" i="54"/>
  <c r="E148" i="54"/>
  <c r="E149" i="54"/>
  <c r="E150" i="54"/>
  <c r="E151" i="54"/>
  <c r="E152" i="54"/>
  <c r="E153" i="54"/>
  <c r="E154" i="54"/>
  <c r="E155" i="54"/>
  <c r="E156" i="54"/>
  <c r="E157" i="54"/>
  <c r="E158" i="54"/>
  <c r="E159" i="54"/>
  <c r="E160" i="54"/>
  <c r="E161" i="54"/>
  <c r="E162" i="54"/>
  <c r="E163" i="54"/>
  <c r="E164" i="54"/>
  <c r="E165" i="54"/>
  <c r="E166" i="54"/>
  <c r="E167" i="54"/>
  <c r="E168" i="54"/>
  <c r="E169" i="54"/>
  <c r="E170" i="54"/>
  <c r="E171" i="54"/>
  <c r="E172" i="54"/>
  <c r="E173" i="54"/>
  <c r="E174" i="54"/>
  <c r="E175" i="54"/>
  <c r="E176" i="54"/>
  <c r="E177" i="54"/>
  <c r="E178" i="54"/>
  <c r="E179" i="54"/>
  <c r="E180" i="54"/>
  <c r="E181" i="54"/>
  <c r="E182" i="54"/>
  <c r="E183" i="54"/>
  <c r="E184" i="54"/>
  <c r="E185" i="54"/>
  <c r="E186" i="54"/>
  <c r="E187" i="54"/>
  <c r="E188" i="54"/>
  <c r="E189" i="54"/>
  <c r="E190" i="54"/>
  <c r="E191" i="54"/>
  <c r="E192" i="54"/>
  <c r="E193" i="54"/>
  <c r="E194" i="54"/>
  <c r="E195" i="54"/>
  <c r="E196" i="54"/>
  <c r="E197" i="54"/>
  <c r="E198" i="54"/>
  <c r="E199" i="54"/>
  <c r="E200" i="54"/>
  <c r="E201" i="54"/>
  <c r="E202" i="54"/>
  <c r="E203" i="54"/>
  <c r="E204" i="54"/>
  <c r="E205" i="54"/>
  <c r="E206" i="54"/>
  <c r="E207" i="54"/>
  <c r="E208" i="54"/>
  <c r="E209" i="54"/>
  <c r="E210" i="54"/>
  <c r="E211" i="54"/>
  <c r="E212" i="54"/>
  <c r="E213" i="54"/>
  <c r="E214" i="54"/>
  <c r="E215" i="54"/>
  <c r="E216" i="54"/>
  <c r="E217" i="54"/>
  <c r="E218" i="54"/>
  <c r="E219" i="54"/>
  <c r="E220" i="54"/>
  <c r="E221" i="54"/>
  <c r="E222" i="54"/>
  <c r="E223" i="54"/>
  <c r="E224" i="54"/>
  <c r="E225" i="54"/>
  <c r="E226" i="54"/>
  <c r="E227" i="54"/>
  <c r="E228" i="54"/>
  <c r="E229" i="54"/>
  <c r="E230" i="54"/>
  <c r="E231" i="54"/>
  <c r="E232" i="54"/>
  <c r="E233" i="54"/>
  <c r="E234" i="54"/>
  <c r="E235" i="54"/>
  <c r="E236" i="54"/>
  <c r="E237" i="54"/>
  <c r="E238" i="54"/>
  <c r="E239" i="54"/>
  <c r="E240" i="54"/>
  <c r="E241" i="54"/>
  <c r="E242" i="54"/>
  <c r="E243" i="54"/>
  <c r="E244" i="54"/>
  <c r="E245" i="54"/>
  <c r="E246" i="54"/>
  <c r="E247" i="54"/>
  <c r="E248" i="54"/>
  <c r="E249" i="54"/>
  <c r="E250" i="54"/>
  <c r="E251" i="54"/>
  <c r="E252" i="54"/>
  <c r="E253" i="54"/>
  <c r="E254" i="54"/>
  <c r="E255" i="54"/>
  <c r="E256" i="54"/>
  <c r="E257" i="54"/>
  <c r="E258" i="54"/>
  <c r="E259" i="54"/>
  <c r="E260" i="54"/>
  <c r="E261" i="54"/>
  <c r="E262" i="54"/>
  <c r="E263" i="54"/>
  <c r="E264" i="54"/>
  <c r="E265" i="54"/>
  <c r="E266" i="54"/>
  <c r="E267" i="54"/>
  <c r="E268" i="54"/>
  <c r="E269" i="54"/>
  <c r="E270" i="54"/>
  <c r="E271" i="54"/>
  <c r="E272" i="54"/>
  <c r="E273" i="54"/>
  <c r="E274" i="54"/>
  <c r="E275" i="54"/>
  <c r="E276" i="54"/>
  <c r="E277" i="54"/>
  <c r="E278" i="54"/>
  <c r="E279" i="54"/>
  <c r="E280" i="54"/>
  <c r="E281" i="54"/>
  <c r="E282" i="54"/>
  <c r="E283" i="54"/>
  <c r="E284" i="54"/>
  <c r="E285" i="54"/>
  <c r="E286" i="54"/>
  <c r="E287" i="54"/>
  <c r="E288" i="54"/>
  <c r="E289" i="54"/>
  <c r="E290" i="54"/>
  <c r="E291" i="54"/>
  <c r="E292" i="54"/>
  <c r="E293" i="54"/>
  <c r="E294" i="54"/>
  <c r="E295" i="54"/>
  <c r="E296" i="54"/>
  <c r="E297" i="54"/>
  <c r="E298" i="54"/>
  <c r="E299" i="54"/>
  <c r="E300" i="54"/>
  <c r="E301" i="54"/>
  <c r="E302" i="54"/>
  <c r="E303" i="54"/>
  <c r="E304" i="54"/>
  <c r="E305" i="54"/>
  <c r="E306" i="54"/>
  <c r="E307" i="54"/>
  <c r="E308" i="54"/>
  <c r="E309" i="54"/>
  <c r="E310" i="54"/>
  <c r="E311" i="54"/>
  <c r="E312" i="54"/>
  <c r="E313" i="54"/>
  <c r="E314" i="54"/>
  <c r="E315" i="54"/>
  <c r="E316" i="54"/>
  <c r="E317" i="54"/>
  <c r="E318" i="54"/>
  <c r="E319" i="54"/>
  <c r="E320" i="54"/>
  <c r="E321" i="54"/>
  <c r="E322" i="54"/>
  <c r="E323" i="54"/>
  <c r="E324" i="54"/>
  <c r="E325" i="54"/>
  <c r="E326" i="54"/>
  <c r="E327" i="54"/>
  <c r="E328" i="54"/>
  <c r="E329" i="54"/>
  <c r="E330" i="54"/>
  <c r="E331" i="54"/>
  <c r="E332" i="54"/>
  <c r="E333" i="54"/>
  <c r="E334" i="54"/>
  <c r="E335" i="54"/>
  <c r="E336" i="54"/>
  <c r="E337" i="54"/>
  <c r="E338" i="54"/>
  <c r="E339" i="54"/>
  <c r="E340" i="54"/>
  <c r="E341" i="54"/>
  <c r="E342" i="54"/>
  <c r="E343" i="54"/>
  <c r="E344" i="54"/>
  <c r="E345" i="54"/>
  <c r="E346" i="54"/>
  <c r="E347" i="54"/>
  <c r="E348" i="54"/>
  <c r="E349" i="54"/>
  <c r="E350" i="54"/>
  <c r="E351" i="54"/>
  <c r="E352" i="54"/>
  <c r="E353" i="54"/>
  <c r="E354" i="54"/>
  <c r="E355" i="54"/>
  <c r="E356" i="54"/>
  <c r="E357" i="54"/>
  <c r="E358" i="54"/>
  <c r="E359" i="54"/>
  <c r="E360" i="54"/>
  <c r="E361" i="54"/>
  <c r="E362" i="54"/>
  <c r="E363" i="54"/>
  <c r="E364" i="54"/>
  <c r="E365" i="54"/>
  <c r="E366" i="54"/>
  <c r="E367" i="54"/>
  <c r="E368" i="54"/>
  <c r="E369" i="54"/>
  <c r="E370" i="54"/>
  <c r="E371" i="54"/>
  <c r="E372" i="54"/>
  <c r="E373" i="54"/>
  <c r="E374" i="54"/>
  <c r="E375" i="54"/>
  <c r="E376" i="54"/>
  <c r="E377" i="54"/>
  <c r="E378" i="54"/>
  <c r="E379" i="54"/>
  <c r="E380" i="54"/>
  <c r="E381" i="54"/>
  <c r="E382" i="54"/>
  <c r="E383" i="54"/>
  <c r="E384" i="54"/>
  <c r="E385" i="54"/>
  <c r="E386" i="54"/>
  <c r="E387" i="54"/>
  <c r="E388" i="54"/>
  <c r="E389" i="54"/>
  <c r="E390" i="54"/>
  <c r="E391" i="54"/>
  <c r="E392" i="54"/>
  <c r="E393" i="54"/>
  <c r="E394" i="54"/>
  <c r="E395" i="54"/>
  <c r="E396" i="54"/>
  <c r="E397" i="54"/>
  <c r="E398" i="54"/>
  <c r="E399" i="54"/>
  <c r="E400" i="54"/>
  <c r="E401" i="54"/>
  <c r="E402" i="54"/>
  <c r="E403" i="54"/>
  <c r="E404" i="54"/>
  <c r="E405" i="54"/>
  <c r="E406" i="54"/>
  <c r="E407" i="54"/>
  <c r="E408" i="54"/>
  <c r="E409" i="54"/>
  <c r="E410" i="54"/>
  <c r="E411" i="54"/>
  <c r="E412" i="54"/>
  <c r="E413" i="54"/>
  <c r="E414" i="54"/>
  <c r="E415" i="54"/>
  <c r="E416" i="54"/>
  <c r="E417" i="54"/>
  <c r="E418" i="54"/>
  <c r="E419" i="54"/>
  <c r="E420" i="54"/>
  <c r="E421" i="54"/>
  <c r="E422" i="54"/>
  <c r="E423" i="54"/>
  <c r="E424" i="54"/>
  <c r="E425" i="54"/>
  <c r="E426" i="54"/>
  <c r="E427" i="54"/>
  <c r="E428" i="54"/>
  <c r="E429" i="54"/>
  <c r="E430" i="54"/>
  <c r="E431" i="54"/>
  <c r="E432" i="54"/>
  <c r="E433" i="54"/>
  <c r="E434" i="54"/>
  <c r="E435" i="54"/>
  <c r="E436" i="54"/>
  <c r="E437" i="54"/>
  <c r="E438" i="54"/>
  <c r="E439" i="54"/>
  <c r="E440" i="54"/>
  <c r="E441" i="54"/>
  <c r="E442" i="54"/>
  <c r="E443" i="54"/>
  <c r="E444" i="54"/>
  <c r="E445" i="54"/>
  <c r="E446" i="54"/>
  <c r="E447" i="54"/>
  <c r="E448" i="54"/>
  <c r="E449" i="54"/>
  <c r="E450" i="54"/>
  <c r="E451" i="54"/>
  <c r="E452" i="54"/>
  <c r="E453" i="54"/>
  <c r="E454" i="54"/>
  <c r="E455" i="54"/>
  <c r="E456" i="54"/>
  <c r="E457" i="54"/>
  <c r="E458" i="54"/>
  <c r="E459" i="54"/>
  <c r="E460" i="54"/>
  <c r="E461" i="54"/>
  <c r="E462" i="54"/>
  <c r="E463" i="54"/>
  <c r="E464" i="54"/>
  <c r="E465" i="54"/>
  <c r="E466" i="54"/>
  <c r="E467" i="54"/>
  <c r="E468" i="54"/>
  <c r="E469" i="54"/>
  <c r="E470" i="54"/>
  <c r="E471" i="54"/>
  <c r="E472" i="54"/>
  <c r="E473" i="54"/>
  <c r="E474" i="54"/>
  <c r="E1" i="54"/>
  <c r="G18" i="53"/>
  <c r="G5" i="53"/>
  <c r="E2" i="53"/>
  <c r="E3" i="53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E41" i="53"/>
  <c r="E42" i="53"/>
  <c r="E43" i="53"/>
  <c r="E44" i="53"/>
  <c r="E45" i="53"/>
  <c r="E46" i="53"/>
  <c r="E47" i="53"/>
  <c r="E48" i="53"/>
  <c r="E49" i="53"/>
  <c r="E50" i="53"/>
  <c r="E51" i="53"/>
  <c r="E52" i="53"/>
  <c r="E53" i="53"/>
  <c r="E54" i="53"/>
  <c r="E55" i="53"/>
  <c r="E56" i="53"/>
  <c r="E57" i="53"/>
  <c r="E58" i="53"/>
  <c r="E59" i="53"/>
  <c r="E60" i="53"/>
  <c r="E61" i="53"/>
  <c r="E62" i="53"/>
  <c r="E63" i="53"/>
  <c r="E64" i="53"/>
  <c r="E65" i="53"/>
  <c r="E66" i="53"/>
  <c r="E67" i="53"/>
  <c r="E68" i="53"/>
  <c r="E69" i="53"/>
  <c r="E70" i="53"/>
  <c r="E71" i="53"/>
  <c r="E72" i="53"/>
  <c r="E73" i="53"/>
  <c r="E74" i="53"/>
  <c r="E75" i="53"/>
  <c r="E76" i="53"/>
  <c r="E77" i="53"/>
  <c r="E78" i="53"/>
  <c r="E79" i="53"/>
  <c r="E80" i="53"/>
  <c r="E81" i="53"/>
  <c r="E82" i="53"/>
  <c r="E83" i="53"/>
  <c r="E84" i="53"/>
  <c r="E85" i="53"/>
  <c r="E86" i="53"/>
  <c r="E87" i="53"/>
  <c r="E88" i="53"/>
  <c r="E89" i="53"/>
  <c r="E90" i="53"/>
  <c r="E91" i="53"/>
  <c r="E92" i="53"/>
  <c r="E93" i="53"/>
  <c r="E94" i="53"/>
  <c r="E95" i="53"/>
  <c r="E96" i="53"/>
  <c r="E97" i="53"/>
  <c r="E98" i="53"/>
  <c r="E99" i="53"/>
  <c r="E100" i="53"/>
  <c r="E101" i="53"/>
  <c r="E102" i="53"/>
  <c r="E103" i="53"/>
  <c r="E104" i="53"/>
  <c r="E105" i="53"/>
  <c r="E106" i="53"/>
  <c r="E107" i="53"/>
  <c r="E108" i="53"/>
  <c r="E109" i="53"/>
  <c r="E110" i="53"/>
  <c r="E111" i="53"/>
  <c r="E112" i="53"/>
  <c r="E113" i="53"/>
  <c r="E114" i="53"/>
  <c r="E115" i="53"/>
  <c r="E116" i="53"/>
  <c r="E117" i="53"/>
  <c r="E118" i="53"/>
  <c r="E119" i="53"/>
  <c r="E120" i="53"/>
  <c r="E121" i="53"/>
  <c r="E122" i="53"/>
  <c r="E123" i="53"/>
  <c r="E124" i="53"/>
  <c r="E125" i="53"/>
  <c r="E126" i="53"/>
  <c r="E127" i="53"/>
  <c r="E128" i="53"/>
  <c r="E129" i="53"/>
  <c r="E130" i="53"/>
  <c r="E131" i="53"/>
  <c r="E132" i="53"/>
  <c r="E133" i="53"/>
  <c r="E134" i="53"/>
  <c r="E135" i="53"/>
  <c r="E136" i="53"/>
  <c r="E137" i="53"/>
  <c r="E138" i="53"/>
  <c r="E139" i="53"/>
  <c r="E140" i="53"/>
  <c r="E141" i="53"/>
  <c r="E142" i="53"/>
  <c r="E143" i="53"/>
  <c r="E144" i="53"/>
  <c r="E145" i="53"/>
  <c r="E146" i="53"/>
  <c r="E147" i="53"/>
  <c r="E148" i="53"/>
  <c r="E149" i="53"/>
  <c r="E150" i="53"/>
  <c r="E151" i="53"/>
  <c r="E152" i="53"/>
  <c r="E153" i="53"/>
  <c r="E154" i="53"/>
  <c r="E155" i="53"/>
  <c r="E156" i="53"/>
  <c r="E157" i="53"/>
  <c r="E158" i="53"/>
  <c r="E159" i="53"/>
  <c r="E160" i="53"/>
  <c r="E161" i="53"/>
  <c r="E162" i="53"/>
  <c r="E163" i="53"/>
  <c r="E164" i="53"/>
  <c r="E165" i="53"/>
  <c r="E166" i="53"/>
  <c r="E167" i="53"/>
  <c r="E168" i="53"/>
  <c r="E169" i="53"/>
  <c r="E170" i="53"/>
  <c r="E171" i="53"/>
  <c r="E172" i="53"/>
  <c r="E173" i="53"/>
  <c r="E174" i="53"/>
  <c r="E175" i="53"/>
  <c r="E176" i="53"/>
  <c r="E177" i="53"/>
  <c r="E178" i="53"/>
  <c r="E179" i="53"/>
  <c r="E180" i="53"/>
  <c r="E181" i="53"/>
  <c r="E182" i="53"/>
  <c r="E183" i="53"/>
  <c r="E184" i="53"/>
  <c r="E185" i="53"/>
  <c r="E186" i="53"/>
  <c r="E187" i="53"/>
  <c r="E188" i="53"/>
  <c r="E189" i="53"/>
  <c r="E190" i="53"/>
  <c r="E191" i="53"/>
  <c r="E192" i="53"/>
  <c r="E193" i="53"/>
  <c r="E194" i="53"/>
  <c r="E195" i="53"/>
  <c r="E196" i="53"/>
  <c r="E197" i="53"/>
  <c r="E198" i="53"/>
  <c r="E199" i="53"/>
  <c r="E200" i="53"/>
  <c r="E201" i="53"/>
  <c r="E202" i="53"/>
  <c r="E203" i="53"/>
  <c r="E204" i="53"/>
  <c r="E205" i="53"/>
  <c r="E206" i="53"/>
  <c r="E207" i="53"/>
  <c r="E208" i="53"/>
  <c r="E209" i="53"/>
  <c r="E210" i="53"/>
  <c r="E211" i="53"/>
  <c r="E212" i="53"/>
  <c r="E213" i="53"/>
  <c r="E214" i="53"/>
  <c r="E215" i="53"/>
  <c r="E216" i="53"/>
  <c r="E217" i="53"/>
  <c r="E218" i="53"/>
  <c r="E219" i="53"/>
  <c r="E220" i="53"/>
  <c r="E221" i="53"/>
  <c r="E222" i="53"/>
  <c r="E223" i="53"/>
  <c r="E224" i="53"/>
  <c r="E225" i="53"/>
  <c r="E226" i="53"/>
  <c r="E227" i="53"/>
  <c r="E228" i="53"/>
  <c r="E229" i="53"/>
  <c r="E230" i="53"/>
  <c r="E231" i="53"/>
  <c r="E232" i="53"/>
  <c r="E233" i="53"/>
  <c r="E234" i="53"/>
  <c r="E235" i="53"/>
  <c r="E236" i="53"/>
  <c r="E237" i="53"/>
  <c r="E238" i="53"/>
  <c r="E239" i="53"/>
  <c r="E240" i="53"/>
  <c r="E241" i="53"/>
  <c r="E242" i="53"/>
  <c r="E243" i="53"/>
  <c r="E244" i="53"/>
  <c r="E245" i="53"/>
  <c r="E246" i="53"/>
  <c r="E247" i="53"/>
  <c r="E248" i="53"/>
  <c r="E249" i="53"/>
  <c r="E250" i="53"/>
  <c r="E251" i="53"/>
  <c r="E252" i="53"/>
  <c r="E253" i="53"/>
  <c r="E254" i="53"/>
  <c r="E255" i="53"/>
  <c r="E256" i="53"/>
  <c r="E257" i="53"/>
  <c r="E258" i="53"/>
  <c r="E259" i="53"/>
  <c r="E260" i="53"/>
  <c r="E261" i="53"/>
  <c r="E262" i="53"/>
  <c r="E263" i="53"/>
  <c r="E264" i="53"/>
  <c r="E265" i="53"/>
  <c r="E266" i="53"/>
  <c r="E267" i="53"/>
  <c r="E268" i="53"/>
  <c r="E269" i="53"/>
  <c r="E270" i="53"/>
  <c r="E271" i="53"/>
  <c r="E272" i="53"/>
  <c r="E273" i="53"/>
  <c r="E274" i="53"/>
  <c r="E275" i="53"/>
  <c r="E276" i="53"/>
  <c r="E277" i="53"/>
  <c r="E278" i="53"/>
  <c r="E279" i="53"/>
  <c r="E280" i="53"/>
  <c r="E281" i="53"/>
  <c r="E282" i="53"/>
  <c r="E283" i="53"/>
  <c r="E284" i="53"/>
  <c r="E285" i="53"/>
  <c r="E286" i="53"/>
  <c r="E287" i="53"/>
  <c r="E288" i="53"/>
  <c r="E289" i="53"/>
  <c r="E290" i="53"/>
  <c r="E291" i="53"/>
  <c r="E292" i="53"/>
  <c r="E293" i="53"/>
  <c r="E294" i="53"/>
  <c r="E295" i="53"/>
  <c r="E296" i="53"/>
  <c r="E297" i="53"/>
  <c r="E298" i="53"/>
  <c r="E299" i="53"/>
  <c r="E300" i="53"/>
  <c r="E301" i="53"/>
  <c r="E302" i="53"/>
  <c r="E303" i="53"/>
  <c r="E304" i="53"/>
  <c r="E305" i="53"/>
  <c r="E306" i="53"/>
  <c r="E307" i="53"/>
  <c r="E308" i="53"/>
  <c r="E309" i="53"/>
  <c r="E310" i="53"/>
  <c r="E311" i="53"/>
  <c r="E312" i="53"/>
  <c r="E313" i="53"/>
  <c r="E314" i="53"/>
  <c r="E315" i="53"/>
  <c r="E316" i="53"/>
  <c r="E317" i="53"/>
  <c r="E318" i="53"/>
  <c r="E319" i="53"/>
  <c r="E320" i="53"/>
  <c r="E321" i="53"/>
  <c r="E322" i="53"/>
  <c r="E323" i="53"/>
  <c r="E324" i="53"/>
  <c r="E325" i="53"/>
  <c r="E326" i="53"/>
  <c r="E327" i="53"/>
  <c r="E328" i="53"/>
  <c r="E329" i="53"/>
  <c r="E330" i="53"/>
  <c r="E331" i="53"/>
  <c r="E332" i="53"/>
  <c r="E333" i="53"/>
  <c r="E334" i="53"/>
  <c r="E335" i="53"/>
  <c r="E336" i="53"/>
  <c r="E337" i="53"/>
  <c r="E338" i="53"/>
  <c r="E339" i="53"/>
  <c r="E340" i="53"/>
  <c r="E341" i="53"/>
  <c r="E342" i="53"/>
  <c r="E343" i="53"/>
  <c r="E344" i="53"/>
  <c r="E345" i="53"/>
  <c r="E346" i="53"/>
  <c r="E347" i="53"/>
  <c r="E348" i="53"/>
  <c r="E349" i="53"/>
  <c r="E350" i="53"/>
  <c r="E351" i="53"/>
  <c r="E352" i="53"/>
  <c r="E353" i="53"/>
  <c r="E354" i="53"/>
  <c r="E355" i="53"/>
  <c r="E356" i="53"/>
  <c r="E357" i="53"/>
  <c r="E358" i="53"/>
  <c r="E359" i="53"/>
  <c r="E360" i="53"/>
  <c r="E361" i="53"/>
  <c r="E362" i="53"/>
  <c r="E363" i="53"/>
  <c r="E364" i="53"/>
  <c r="E365" i="53"/>
  <c r="E366" i="53"/>
  <c r="E367" i="53"/>
  <c r="E368" i="53"/>
  <c r="E369" i="53"/>
  <c r="E370" i="53"/>
  <c r="E371" i="53"/>
  <c r="E372" i="53"/>
  <c r="E373" i="53"/>
  <c r="E374" i="53"/>
  <c r="E375" i="53"/>
  <c r="E376" i="53"/>
  <c r="E377" i="53"/>
  <c r="E378" i="53"/>
  <c r="E379" i="53"/>
  <c r="E380" i="53"/>
  <c r="E381" i="53"/>
  <c r="E382" i="53"/>
  <c r="E383" i="53"/>
  <c r="E384" i="53"/>
  <c r="E385" i="53"/>
  <c r="E386" i="53"/>
  <c r="E387" i="53"/>
  <c r="E388" i="53"/>
  <c r="E389" i="53"/>
  <c r="E390" i="53"/>
  <c r="E391" i="53"/>
  <c r="E392" i="53"/>
  <c r="E393" i="53"/>
  <c r="E394" i="53"/>
  <c r="E395" i="53"/>
  <c r="E396" i="53"/>
  <c r="E397" i="53"/>
  <c r="E398" i="53"/>
  <c r="E399" i="53"/>
  <c r="E400" i="53"/>
  <c r="E401" i="53"/>
  <c r="E402" i="53"/>
  <c r="E403" i="53"/>
  <c r="E404" i="53"/>
  <c r="E405" i="53"/>
  <c r="E406" i="53"/>
  <c r="E407" i="53"/>
  <c r="E408" i="53"/>
  <c r="E409" i="53"/>
  <c r="E410" i="53"/>
  <c r="E411" i="53"/>
  <c r="E412" i="53"/>
  <c r="E413" i="53"/>
  <c r="E414" i="53"/>
  <c r="E415" i="53"/>
  <c r="E416" i="53"/>
  <c r="E417" i="53"/>
  <c r="E418" i="53"/>
  <c r="E419" i="53"/>
  <c r="E420" i="53"/>
  <c r="E421" i="53"/>
  <c r="E422" i="53"/>
  <c r="E423" i="53"/>
  <c r="E424" i="53"/>
  <c r="E425" i="53"/>
  <c r="E426" i="53"/>
  <c r="E427" i="53"/>
  <c r="E428" i="53"/>
  <c r="E429" i="53"/>
  <c r="E430" i="53"/>
  <c r="E431" i="53"/>
  <c r="E432" i="53"/>
  <c r="E433" i="53"/>
  <c r="E434" i="53"/>
  <c r="E435" i="53"/>
  <c r="E436" i="53"/>
  <c r="E437" i="53"/>
  <c r="E438" i="53"/>
  <c r="E439" i="53"/>
  <c r="E440" i="53"/>
  <c r="E441" i="53"/>
  <c r="E442" i="53"/>
  <c r="E443" i="53"/>
  <c r="E444" i="53"/>
  <c r="E445" i="53"/>
  <c r="E446" i="53"/>
  <c r="E447" i="53"/>
  <c r="E448" i="53"/>
  <c r="E449" i="53"/>
  <c r="E450" i="53"/>
  <c r="E451" i="53"/>
  <c r="E452" i="53"/>
  <c r="E453" i="53"/>
  <c r="E454" i="53"/>
  <c r="E455" i="53"/>
  <c r="E456" i="53"/>
  <c r="E457" i="53"/>
  <c r="E458" i="53"/>
  <c r="E459" i="53"/>
  <c r="E460" i="53"/>
  <c r="E461" i="53"/>
  <c r="E462" i="53"/>
  <c r="E463" i="53"/>
  <c r="E464" i="53"/>
  <c r="E465" i="53"/>
  <c r="E466" i="53"/>
  <c r="E467" i="53"/>
  <c r="E468" i="53"/>
  <c r="E469" i="53"/>
  <c r="E470" i="53"/>
  <c r="E471" i="53"/>
  <c r="E472" i="53"/>
  <c r="E473" i="53"/>
  <c r="E474" i="53"/>
  <c r="E475" i="53"/>
  <c r="E476" i="53"/>
  <c r="E477" i="53"/>
  <c r="E478" i="53"/>
  <c r="E479" i="53"/>
  <c r="E480" i="53"/>
  <c r="E481" i="53"/>
  <c r="E482" i="53"/>
  <c r="E483" i="53"/>
  <c r="E484" i="53"/>
  <c r="E485" i="53"/>
  <c r="E486" i="53"/>
  <c r="E487" i="53"/>
  <c r="E488" i="53"/>
  <c r="E489" i="53"/>
  <c r="E490" i="53"/>
  <c r="E491" i="53"/>
  <c r="E492" i="53"/>
  <c r="E493" i="53"/>
  <c r="E494" i="53"/>
  <c r="E495" i="53"/>
  <c r="E496" i="53"/>
  <c r="E497" i="53"/>
  <c r="E498" i="53"/>
  <c r="E499" i="53"/>
  <c r="E500" i="53"/>
  <c r="E501" i="53"/>
  <c r="E502" i="53"/>
  <c r="E503" i="53"/>
  <c r="E504" i="53"/>
  <c r="E505" i="53"/>
  <c r="E506" i="53"/>
  <c r="E507" i="53"/>
  <c r="E508" i="53"/>
  <c r="E509" i="53"/>
  <c r="E510" i="53"/>
  <c r="E511" i="53"/>
  <c r="E512" i="53"/>
  <c r="E513" i="53"/>
  <c r="E514" i="53"/>
  <c r="E515" i="53"/>
  <c r="E516" i="53"/>
  <c r="E517" i="53"/>
  <c r="E518" i="53"/>
  <c r="E519" i="53"/>
  <c r="E520" i="53"/>
  <c r="E521" i="53"/>
  <c r="E522" i="53"/>
  <c r="E523" i="53"/>
  <c r="E524" i="53"/>
  <c r="E525" i="53"/>
  <c r="E526" i="53"/>
  <c r="E527" i="53"/>
  <c r="E528" i="53"/>
  <c r="E529" i="53"/>
  <c r="E530" i="53"/>
  <c r="E531" i="53"/>
  <c r="E532" i="53"/>
  <c r="E533" i="53"/>
  <c r="E534" i="53"/>
  <c r="E535" i="53"/>
  <c r="E536" i="53"/>
  <c r="E537" i="53"/>
  <c r="E538" i="53"/>
  <c r="E539" i="53"/>
  <c r="E540" i="53"/>
  <c r="E541" i="53"/>
  <c r="E542" i="53"/>
  <c r="E543" i="53"/>
  <c r="E544" i="53"/>
  <c r="E545" i="53"/>
  <c r="E546" i="53"/>
  <c r="E547" i="53"/>
  <c r="E548" i="53"/>
  <c r="E549" i="53"/>
  <c r="E550" i="53"/>
  <c r="E551" i="53"/>
  <c r="E552" i="53"/>
  <c r="E553" i="53"/>
  <c r="E554" i="53"/>
  <c r="E555" i="53"/>
  <c r="E556" i="53"/>
  <c r="E557" i="53"/>
  <c r="E558" i="53"/>
  <c r="E559" i="53"/>
  <c r="E560" i="53"/>
  <c r="E561" i="53"/>
  <c r="E562" i="53"/>
  <c r="E563" i="53"/>
  <c r="E564" i="53"/>
  <c r="E565" i="53"/>
  <c r="E566" i="53"/>
  <c r="E567" i="53"/>
  <c r="E568" i="53"/>
  <c r="E569" i="53"/>
  <c r="E570" i="53"/>
  <c r="E571" i="53"/>
  <c r="E572" i="53"/>
  <c r="E573" i="53"/>
  <c r="E574" i="53"/>
  <c r="E575" i="53"/>
  <c r="E576" i="53"/>
  <c r="E577" i="53"/>
  <c r="E578" i="53"/>
  <c r="E579" i="53"/>
  <c r="E580" i="53"/>
  <c r="E581" i="53"/>
  <c r="E582" i="53"/>
  <c r="E583" i="53"/>
  <c r="E584" i="53"/>
  <c r="E585" i="53"/>
  <c r="E586" i="53"/>
  <c r="E587" i="53"/>
  <c r="E588" i="53"/>
  <c r="E589" i="53"/>
  <c r="E590" i="53"/>
  <c r="E591" i="53"/>
  <c r="E592" i="53"/>
  <c r="E593" i="53"/>
  <c r="E594" i="53"/>
  <c r="E595" i="53"/>
  <c r="E596" i="53"/>
  <c r="E597" i="53"/>
  <c r="E598" i="53"/>
  <c r="E599" i="53"/>
  <c r="E600" i="53"/>
  <c r="E601" i="53"/>
  <c r="E602" i="53"/>
  <c r="E603" i="53"/>
  <c r="E604" i="53"/>
  <c r="E605" i="53"/>
  <c r="E606" i="53"/>
  <c r="E607" i="53"/>
  <c r="E608" i="53"/>
  <c r="E609" i="53"/>
  <c r="E610" i="53"/>
  <c r="E611" i="53"/>
  <c r="E612" i="53"/>
  <c r="E613" i="53"/>
  <c r="E614" i="53"/>
  <c r="E615" i="53"/>
  <c r="E616" i="53"/>
  <c r="E617" i="53"/>
  <c r="E618" i="53"/>
  <c r="E619" i="53"/>
  <c r="E620" i="53"/>
  <c r="E621" i="53"/>
  <c r="E622" i="53"/>
  <c r="E623" i="53"/>
  <c r="E624" i="53"/>
  <c r="E625" i="53"/>
  <c r="E626" i="53"/>
  <c r="E627" i="53"/>
  <c r="E628" i="53"/>
  <c r="E629" i="53"/>
  <c r="E630" i="53"/>
  <c r="E631" i="53"/>
  <c r="E632" i="53"/>
  <c r="E633" i="53"/>
  <c r="E634" i="53"/>
  <c r="E635" i="53"/>
  <c r="E636" i="53"/>
  <c r="E637" i="53"/>
  <c r="E638" i="53"/>
  <c r="E639" i="53"/>
  <c r="E640" i="53"/>
  <c r="E641" i="53"/>
  <c r="E642" i="53"/>
  <c r="E643" i="53"/>
  <c r="E644" i="53"/>
  <c r="E645" i="53"/>
  <c r="E646" i="53"/>
  <c r="E647" i="53"/>
  <c r="E648" i="53"/>
  <c r="E649" i="53"/>
  <c r="E650" i="53"/>
  <c r="E651" i="53"/>
  <c r="E652" i="53"/>
  <c r="E1" i="53"/>
  <c r="G5" i="59"/>
  <c r="E2" i="59"/>
  <c r="E3" i="59"/>
  <c r="E4" i="59"/>
  <c r="E5" i="59"/>
  <c r="E6" i="59"/>
  <c r="E7" i="59"/>
  <c r="E8" i="59"/>
  <c r="E9" i="59"/>
  <c r="E10" i="59"/>
  <c r="E11" i="59"/>
  <c r="E12" i="59"/>
  <c r="E13" i="59"/>
  <c r="E14" i="59"/>
  <c r="E15" i="59"/>
  <c r="E16" i="59"/>
  <c r="E17" i="59"/>
  <c r="E18" i="59"/>
  <c r="E19" i="59"/>
  <c r="E20" i="59"/>
  <c r="E21" i="59"/>
  <c r="E22" i="59"/>
  <c r="E23" i="59"/>
  <c r="E24" i="59"/>
  <c r="E25" i="59"/>
  <c r="E26" i="59"/>
  <c r="E27" i="59"/>
  <c r="E28" i="59"/>
  <c r="E29" i="59"/>
  <c r="E30" i="59"/>
  <c r="E31" i="59"/>
  <c r="E32" i="59"/>
  <c r="E33" i="59"/>
  <c r="E34" i="59"/>
  <c r="E35" i="59"/>
  <c r="E36" i="59"/>
  <c r="E37" i="59"/>
  <c r="E38" i="59"/>
  <c r="E39" i="59"/>
  <c r="E40" i="59"/>
  <c r="E41" i="59"/>
  <c r="E42" i="59"/>
  <c r="E43" i="59"/>
  <c r="E44" i="59"/>
  <c r="E45" i="59"/>
  <c r="E46" i="59"/>
  <c r="E47" i="59"/>
  <c r="E48" i="59"/>
  <c r="E49" i="59"/>
  <c r="E50" i="59"/>
  <c r="E51" i="59"/>
  <c r="E52" i="59"/>
  <c r="E53" i="59"/>
  <c r="E54" i="59"/>
  <c r="E55" i="59"/>
  <c r="E56" i="59"/>
  <c r="E57" i="59"/>
  <c r="E58" i="59"/>
  <c r="E59" i="59"/>
  <c r="E60" i="59"/>
  <c r="E61" i="59"/>
  <c r="E62" i="59"/>
  <c r="E63" i="59"/>
  <c r="E64" i="59"/>
  <c r="E65" i="59"/>
  <c r="E66" i="59"/>
  <c r="E67" i="59"/>
  <c r="E68" i="59"/>
  <c r="E69" i="59"/>
  <c r="E70" i="59"/>
  <c r="E71" i="59"/>
  <c r="E72" i="59"/>
  <c r="E73" i="59"/>
  <c r="E74" i="59"/>
  <c r="E75" i="59"/>
  <c r="E76" i="59"/>
  <c r="E77" i="59"/>
  <c r="E78" i="59"/>
  <c r="E79" i="59"/>
  <c r="E80" i="59"/>
  <c r="E81" i="59"/>
  <c r="E82" i="59"/>
  <c r="E83" i="59"/>
  <c r="E84" i="59"/>
  <c r="E85" i="59"/>
  <c r="E86" i="59"/>
  <c r="E87" i="59"/>
  <c r="E88" i="59"/>
  <c r="E89" i="59"/>
  <c r="E90" i="59"/>
  <c r="E91" i="59"/>
  <c r="E92" i="59"/>
  <c r="E93" i="59"/>
  <c r="E94" i="59"/>
  <c r="E95" i="59"/>
  <c r="E96" i="59"/>
  <c r="E97" i="59"/>
  <c r="E98" i="59"/>
  <c r="E99" i="59"/>
  <c r="E100" i="59"/>
  <c r="E101" i="59"/>
  <c r="E102" i="59"/>
  <c r="E103" i="59"/>
  <c r="E104" i="59"/>
  <c r="E105" i="59"/>
  <c r="E106" i="59"/>
  <c r="E107" i="59"/>
  <c r="E108" i="59"/>
  <c r="E109" i="59"/>
  <c r="E110" i="59"/>
  <c r="E111" i="59"/>
  <c r="E112" i="59"/>
  <c r="E113" i="59"/>
  <c r="E114" i="59"/>
  <c r="E115" i="59"/>
  <c r="E116" i="59"/>
  <c r="E117" i="59"/>
  <c r="E118" i="59"/>
  <c r="E119" i="59"/>
  <c r="E120" i="59"/>
  <c r="E121" i="59"/>
  <c r="E122" i="59"/>
  <c r="E123" i="59"/>
  <c r="E124" i="59"/>
  <c r="E125" i="59"/>
  <c r="E126" i="59"/>
  <c r="E127" i="59"/>
  <c r="E128" i="59"/>
  <c r="E129" i="59"/>
  <c r="E130" i="59"/>
  <c r="E131" i="59"/>
  <c r="E132" i="59"/>
  <c r="E133" i="59"/>
  <c r="E134" i="59"/>
  <c r="E135" i="59"/>
  <c r="E136" i="59"/>
  <c r="E137" i="59"/>
  <c r="E138" i="59"/>
  <c r="E139" i="59"/>
  <c r="E140" i="59"/>
  <c r="E141" i="59"/>
  <c r="E142" i="59"/>
  <c r="E143" i="59"/>
  <c r="E144" i="59"/>
  <c r="E145" i="59"/>
  <c r="E146" i="59"/>
  <c r="E147" i="59"/>
  <c r="E148" i="59"/>
  <c r="E149" i="59"/>
  <c r="E150" i="59"/>
  <c r="E151" i="59"/>
  <c r="E152" i="59"/>
  <c r="E153" i="59"/>
  <c r="E154" i="59"/>
  <c r="E155" i="59"/>
  <c r="E156" i="59"/>
  <c r="E157" i="59"/>
  <c r="E158" i="59"/>
  <c r="E159" i="59"/>
  <c r="E160" i="59"/>
  <c r="E161" i="59"/>
  <c r="E162" i="59"/>
  <c r="E163" i="59"/>
  <c r="E164" i="59"/>
  <c r="E165" i="59"/>
  <c r="E166" i="59"/>
  <c r="E167" i="59"/>
  <c r="E168" i="59"/>
  <c r="E169" i="59"/>
  <c r="E170" i="59"/>
  <c r="E171" i="59"/>
  <c r="E172" i="59"/>
  <c r="E173" i="59"/>
  <c r="E174" i="59"/>
  <c r="E175" i="59"/>
  <c r="E176" i="59"/>
  <c r="E177" i="59"/>
  <c r="E178" i="59"/>
  <c r="E179" i="59"/>
  <c r="E180" i="59"/>
  <c r="E181" i="59"/>
  <c r="E182" i="59"/>
  <c r="E183" i="59"/>
  <c r="E184" i="59"/>
  <c r="E185" i="59"/>
  <c r="E186" i="59"/>
  <c r="E187" i="59"/>
  <c r="E188" i="59"/>
  <c r="E189" i="59"/>
  <c r="E190" i="59"/>
  <c r="E191" i="59"/>
  <c r="E192" i="59"/>
  <c r="E193" i="59"/>
  <c r="E194" i="59"/>
  <c r="E195" i="59"/>
  <c r="E196" i="59"/>
  <c r="E197" i="59"/>
  <c r="E198" i="59"/>
  <c r="E199" i="59"/>
  <c r="E200" i="59"/>
  <c r="E201" i="59"/>
  <c r="E202" i="59"/>
  <c r="E203" i="59"/>
  <c r="E204" i="59"/>
  <c r="E205" i="59"/>
  <c r="E206" i="59"/>
  <c r="E207" i="59"/>
  <c r="E208" i="59"/>
  <c r="E209" i="59"/>
  <c r="E210" i="59"/>
  <c r="E211" i="59"/>
  <c r="E212" i="59"/>
  <c r="E213" i="59"/>
  <c r="E214" i="59"/>
  <c r="E215" i="59"/>
  <c r="E216" i="59"/>
  <c r="E217" i="59"/>
  <c r="E218" i="59"/>
  <c r="E219" i="59"/>
  <c r="E220" i="59"/>
  <c r="E221" i="59"/>
  <c r="E222" i="59"/>
  <c r="E223" i="59"/>
  <c r="E224" i="59"/>
  <c r="E225" i="59"/>
  <c r="E226" i="59"/>
  <c r="E227" i="59"/>
  <c r="E228" i="59"/>
  <c r="E229" i="59"/>
  <c r="E230" i="59"/>
  <c r="E231" i="59"/>
  <c r="E232" i="59"/>
  <c r="E233" i="59"/>
  <c r="E234" i="59"/>
  <c r="E235" i="59"/>
  <c r="E236" i="59"/>
  <c r="E237" i="59"/>
  <c r="E238" i="59"/>
  <c r="E239" i="59"/>
  <c r="E240" i="59"/>
  <c r="E241" i="59"/>
  <c r="E242" i="59"/>
  <c r="E243" i="59"/>
  <c r="E244" i="59"/>
  <c r="E245" i="59"/>
  <c r="E246" i="59"/>
  <c r="E247" i="59"/>
  <c r="E248" i="59"/>
  <c r="E249" i="59"/>
  <c r="E250" i="59"/>
  <c r="E251" i="59"/>
  <c r="E252" i="59"/>
  <c r="E253" i="59"/>
  <c r="E254" i="59"/>
  <c r="E255" i="59"/>
  <c r="E256" i="59"/>
  <c r="E257" i="59"/>
  <c r="E258" i="59"/>
  <c r="E259" i="59"/>
  <c r="E260" i="59"/>
  <c r="E261" i="59"/>
  <c r="E262" i="59"/>
  <c r="E263" i="59"/>
  <c r="E264" i="59"/>
  <c r="E265" i="59"/>
  <c r="E266" i="59"/>
  <c r="E267" i="59"/>
  <c r="E268" i="59"/>
  <c r="E269" i="59"/>
  <c r="E270" i="59"/>
  <c r="E271" i="59"/>
  <c r="E272" i="59"/>
  <c r="E273" i="59"/>
  <c r="E274" i="59"/>
  <c r="E275" i="59"/>
  <c r="E276" i="59"/>
  <c r="E277" i="59"/>
  <c r="E278" i="59"/>
  <c r="E279" i="59"/>
  <c r="E280" i="59"/>
  <c r="E281" i="59"/>
  <c r="E282" i="59"/>
  <c r="E283" i="59"/>
  <c r="E284" i="59"/>
  <c r="E285" i="59"/>
  <c r="E286" i="59"/>
  <c r="E287" i="59"/>
  <c r="E288" i="59"/>
  <c r="E289" i="59"/>
  <c r="E290" i="59"/>
  <c r="E291" i="59"/>
  <c r="E292" i="59"/>
  <c r="E293" i="59"/>
  <c r="E294" i="59"/>
  <c r="E295" i="59"/>
  <c r="E296" i="59"/>
  <c r="E297" i="59"/>
  <c r="E298" i="59"/>
  <c r="E299" i="59"/>
  <c r="E300" i="59"/>
  <c r="E301" i="59"/>
  <c r="E302" i="59"/>
  <c r="E303" i="59"/>
  <c r="E304" i="59"/>
  <c r="E305" i="59"/>
  <c r="E306" i="59"/>
  <c r="E307" i="59"/>
  <c r="E308" i="59"/>
  <c r="E309" i="59"/>
  <c r="E310" i="59"/>
  <c r="E311" i="59"/>
  <c r="E312" i="59"/>
  <c r="E313" i="59"/>
  <c r="E314" i="59"/>
  <c r="E315" i="59"/>
  <c r="E316" i="59"/>
  <c r="E317" i="59"/>
  <c r="E318" i="59"/>
  <c r="E319" i="59"/>
  <c r="E320" i="59"/>
  <c r="E321" i="59"/>
  <c r="E322" i="59"/>
  <c r="E323" i="59"/>
  <c r="E324" i="59"/>
  <c r="E325" i="59"/>
  <c r="E326" i="59"/>
  <c r="E327" i="59"/>
  <c r="E328" i="59"/>
  <c r="E329" i="59"/>
  <c r="E330" i="59"/>
  <c r="E331" i="59"/>
  <c r="E332" i="59"/>
  <c r="E333" i="59"/>
  <c r="E334" i="59"/>
  <c r="E335" i="59"/>
  <c r="E336" i="59"/>
  <c r="E337" i="59"/>
  <c r="E338" i="59"/>
  <c r="E339" i="59"/>
  <c r="E340" i="59"/>
  <c r="E341" i="59"/>
  <c r="E342" i="59"/>
  <c r="E343" i="59"/>
  <c r="E344" i="59"/>
  <c r="E345" i="59"/>
  <c r="E346" i="59"/>
  <c r="E347" i="59"/>
  <c r="E348" i="59"/>
  <c r="E349" i="59"/>
  <c r="E350" i="59"/>
  <c r="E351" i="59"/>
  <c r="E352" i="59"/>
  <c r="E353" i="59"/>
  <c r="E354" i="59"/>
  <c r="E355" i="59"/>
  <c r="E356" i="59"/>
  <c r="E357" i="59"/>
  <c r="E358" i="59"/>
  <c r="E359" i="59"/>
  <c r="E360" i="59"/>
  <c r="E361" i="59"/>
  <c r="E362" i="59"/>
  <c r="E363" i="59"/>
  <c r="E364" i="59"/>
  <c r="E365" i="59"/>
  <c r="E366" i="59"/>
  <c r="E367" i="59"/>
  <c r="E368" i="59"/>
  <c r="E369" i="59"/>
  <c r="E370" i="59"/>
  <c r="E371" i="59"/>
  <c r="E372" i="59"/>
  <c r="E373" i="59"/>
  <c r="E374" i="59"/>
  <c r="E375" i="59"/>
  <c r="E376" i="59"/>
  <c r="E377" i="59"/>
  <c r="E378" i="59"/>
  <c r="E379" i="59"/>
  <c r="E380" i="59"/>
  <c r="E381" i="59"/>
  <c r="E382" i="59"/>
  <c r="E383" i="59"/>
  <c r="E384" i="59"/>
  <c r="E385" i="59"/>
  <c r="E386" i="59"/>
  <c r="E387" i="59"/>
  <c r="E388" i="59"/>
  <c r="E389" i="59"/>
  <c r="E390" i="59"/>
  <c r="E391" i="59"/>
  <c r="E392" i="59"/>
  <c r="E393" i="59"/>
  <c r="E394" i="59"/>
  <c r="E395" i="59"/>
  <c r="E396" i="59"/>
  <c r="E397" i="59"/>
  <c r="E398" i="59"/>
  <c r="E399" i="59"/>
  <c r="E400" i="59"/>
  <c r="E401" i="59"/>
  <c r="E402" i="59"/>
  <c r="E403" i="59"/>
  <c r="E404" i="59"/>
  <c r="E405" i="59"/>
  <c r="E406" i="59"/>
  <c r="E407" i="59"/>
  <c r="E408" i="59"/>
  <c r="E409" i="59"/>
  <c r="E410" i="59"/>
  <c r="E411" i="59"/>
  <c r="E412" i="59"/>
  <c r="E413" i="59"/>
  <c r="E414" i="59"/>
  <c r="E415" i="59"/>
  <c r="E416" i="59"/>
  <c r="E417" i="59"/>
  <c r="E418" i="59"/>
  <c r="E419" i="59"/>
  <c r="E420" i="59"/>
  <c r="E421" i="59"/>
  <c r="E422" i="59"/>
  <c r="E423" i="59"/>
  <c r="E424" i="59"/>
  <c r="E425" i="59"/>
  <c r="E426" i="59"/>
  <c r="E427" i="59"/>
  <c r="E428" i="59"/>
  <c r="E429" i="59"/>
  <c r="E430" i="59"/>
  <c r="E431" i="59"/>
  <c r="E432" i="59"/>
  <c r="E433" i="59"/>
  <c r="E434" i="59"/>
  <c r="E435" i="59"/>
  <c r="E436" i="59"/>
  <c r="E437" i="59"/>
  <c r="E438" i="59"/>
  <c r="E439" i="59"/>
  <c r="E440" i="59"/>
  <c r="E441" i="59"/>
  <c r="E442" i="59"/>
  <c r="E443" i="59"/>
  <c r="E444" i="59"/>
  <c r="E445" i="59"/>
  <c r="E446" i="59"/>
  <c r="E447" i="59"/>
  <c r="E448" i="59"/>
  <c r="E449" i="59"/>
  <c r="E450" i="59"/>
  <c r="E451" i="59"/>
  <c r="E452" i="59"/>
  <c r="E453" i="59"/>
  <c r="E454" i="59"/>
  <c r="E455" i="59"/>
  <c r="E456" i="59"/>
  <c r="E457" i="59"/>
  <c r="E458" i="59"/>
  <c r="E459" i="59"/>
  <c r="E460" i="59"/>
  <c r="E461" i="59"/>
  <c r="E462" i="59"/>
  <c r="E463" i="59"/>
  <c r="E464" i="59"/>
  <c r="E465" i="59"/>
  <c r="E466" i="59"/>
  <c r="E467" i="59"/>
  <c r="E468" i="59"/>
  <c r="E469" i="59"/>
  <c r="E470" i="59"/>
  <c r="E471" i="59"/>
  <c r="E472" i="59"/>
  <c r="E473" i="59"/>
  <c r="E474" i="59"/>
  <c r="E475" i="59"/>
  <c r="E476" i="59"/>
  <c r="E477" i="59"/>
  <c r="E478" i="59"/>
  <c r="E479" i="59"/>
  <c r="E480" i="59"/>
  <c r="E481" i="59"/>
  <c r="E482" i="59"/>
  <c r="E483" i="59"/>
  <c r="E484" i="59"/>
  <c r="E485" i="59"/>
  <c r="E486" i="59"/>
  <c r="E487" i="59"/>
  <c r="E488" i="59"/>
  <c r="E489" i="59"/>
  <c r="E490" i="59"/>
  <c r="E491" i="59"/>
  <c r="E492" i="59"/>
  <c r="E493" i="59"/>
  <c r="E494" i="59"/>
  <c r="E495" i="59"/>
  <c r="E496" i="59"/>
  <c r="E497" i="59"/>
  <c r="E498" i="59"/>
  <c r="E499" i="59"/>
  <c r="E500" i="59"/>
  <c r="E501" i="59"/>
  <c r="E502" i="59"/>
  <c r="E503" i="59"/>
  <c r="E504" i="59"/>
  <c r="E505" i="59"/>
  <c r="E506" i="59"/>
  <c r="E507" i="59"/>
  <c r="E508" i="59"/>
  <c r="E509" i="59"/>
  <c r="E510" i="59"/>
  <c r="E511" i="59"/>
  <c r="E512" i="59"/>
  <c r="E513" i="59"/>
  <c r="E514" i="59"/>
  <c r="E515" i="59"/>
  <c r="E516" i="59"/>
  <c r="E517" i="59"/>
  <c r="E518" i="59"/>
  <c r="E519" i="59"/>
  <c r="E520" i="59"/>
  <c r="E521" i="59"/>
  <c r="E522" i="59"/>
  <c r="E523" i="59"/>
  <c r="E524" i="59"/>
  <c r="E525" i="59"/>
  <c r="E526" i="59"/>
  <c r="E527" i="59"/>
  <c r="E528" i="59"/>
  <c r="E529" i="59"/>
  <c r="E530" i="59"/>
  <c r="E531" i="59"/>
  <c r="E532" i="59"/>
  <c r="E533" i="59"/>
  <c r="E534" i="59"/>
  <c r="E535" i="59"/>
  <c r="E536" i="59"/>
  <c r="E537" i="59"/>
  <c r="E538" i="59"/>
  <c r="E539" i="59"/>
  <c r="E540" i="59"/>
  <c r="E541" i="59"/>
  <c r="E542" i="59"/>
  <c r="E543" i="59"/>
  <c r="E544" i="59"/>
  <c r="E545" i="59"/>
  <c r="E546" i="59"/>
  <c r="E547" i="59"/>
  <c r="E548" i="59"/>
  <c r="E549" i="59"/>
  <c r="E550" i="59"/>
  <c r="E551" i="59"/>
  <c r="E552" i="59"/>
  <c r="E553" i="59"/>
  <c r="E554" i="59"/>
  <c r="E555" i="59"/>
  <c r="E556" i="59"/>
  <c r="E557" i="59"/>
  <c r="E558" i="59"/>
  <c r="E559" i="59"/>
  <c r="E560" i="59"/>
  <c r="E561" i="59"/>
  <c r="E562" i="59"/>
  <c r="E563" i="59"/>
  <c r="E564" i="59"/>
  <c r="E565" i="59"/>
  <c r="E566" i="59"/>
  <c r="E567" i="59"/>
  <c r="E568" i="59"/>
  <c r="E569" i="59"/>
  <c r="E570" i="59"/>
  <c r="E571" i="59"/>
  <c r="E572" i="59"/>
  <c r="E573" i="59"/>
  <c r="E574" i="59"/>
  <c r="E575" i="59"/>
  <c r="E576" i="59"/>
  <c r="E577" i="59"/>
  <c r="E578" i="59"/>
  <c r="E579" i="59"/>
  <c r="E580" i="59"/>
  <c r="E581" i="59"/>
  <c r="E582" i="59"/>
  <c r="E583" i="59"/>
  <c r="E584" i="59"/>
  <c r="E585" i="59"/>
  <c r="E586" i="59"/>
  <c r="E587" i="59"/>
  <c r="E588" i="59"/>
  <c r="E589" i="59"/>
  <c r="E590" i="59"/>
  <c r="E591" i="59"/>
  <c r="E592" i="59"/>
  <c r="E593" i="59"/>
  <c r="E594" i="59"/>
  <c r="E595" i="59"/>
  <c r="E596" i="59"/>
  <c r="E597" i="59"/>
  <c r="E598" i="59"/>
  <c r="E599" i="59"/>
  <c r="E600" i="59"/>
  <c r="E601" i="59"/>
  <c r="E602" i="59"/>
  <c r="E603" i="59"/>
  <c r="E604" i="59"/>
  <c r="E605" i="59"/>
  <c r="E606" i="59"/>
  <c r="E607" i="59"/>
  <c r="E608" i="59"/>
  <c r="E609" i="59"/>
  <c r="E610" i="59"/>
  <c r="E611" i="59"/>
  <c r="E612" i="59"/>
  <c r="E613" i="59"/>
  <c r="E614" i="59"/>
  <c r="E615" i="59"/>
  <c r="E616" i="59"/>
  <c r="E617" i="59"/>
  <c r="E618" i="59"/>
  <c r="E619" i="59"/>
  <c r="E620" i="59"/>
  <c r="E621" i="59"/>
  <c r="E622" i="59"/>
  <c r="E623" i="59"/>
  <c r="E624" i="59"/>
  <c r="E625" i="59"/>
  <c r="E626" i="59"/>
  <c r="E627" i="59"/>
  <c r="E628" i="59"/>
  <c r="E629" i="59"/>
  <c r="E630" i="59"/>
  <c r="E631" i="59"/>
  <c r="E632" i="59"/>
  <c r="E633" i="59"/>
  <c r="E634" i="59"/>
  <c r="E635" i="59"/>
  <c r="E636" i="59"/>
  <c r="E637" i="59"/>
  <c r="E638" i="59"/>
  <c r="E639" i="59"/>
  <c r="E640" i="59"/>
  <c r="E641" i="59"/>
  <c r="E642" i="59"/>
  <c r="E643" i="59"/>
  <c r="E644" i="59"/>
  <c r="E645" i="59"/>
  <c r="E646" i="59"/>
  <c r="E647" i="59"/>
  <c r="E648" i="59"/>
  <c r="E649" i="59"/>
  <c r="E650" i="59"/>
  <c r="E651" i="59"/>
  <c r="E652" i="59"/>
  <c r="E653" i="59"/>
  <c r="E654" i="59"/>
  <c r="E655" i="59"/>
  <c r="E656" i="59"/>
  <c r="E657" i="59"/>
  <c r="E658" i="59"/>
  <c r="E659" i="59"/>
  <c r="E660" i="59"/>
  <c r="E661" i="59"/>
  <c r="E662" i="59"/>
  <c r="E663" i="59"/>
  <c r="E664" i="59"/>
  <c r="E665" i="59"/>
  <c r="E666" i="59"/>
  <c r="E667" i="59"/>
  <c r="E668" i="59"/>
  <c r="E669" i="59"/>
  <c r="E670" i="59"/>
  <c r="E671" i="59"/>
  <c r="E672" i="59"/>
  <c r="E673" i="59"/>
  <c r="E674" i="59"/>
  <c r="E675" i="59"/>
  <c r="E676" i="59"/>
  <c r="E677" i="59"/>
  <c r="E678" i="59"/>
  <c r="E679" i="59"/>
  <c r="E680" i="59"/>
  <c r="E681" i="59"/>
  <c r="E682" i="59"/>
  <c r="E683" i="59"/>
  <c r="E684" i="59"/>
  <c r="E685" i="59"/>
  <c r="E686" i="59"/>
  <c r="E687" i="59"/>
  <c r="E688" i="59"/>
  <c r="E689" i="59"/>
  <c r="E690" i="59"/>
  <c r="E691" i="59"/>
  <c r="E692" i="59"/>
  <c r="E693" i="59"/>
  <c r="E694" i="59"/>
  <c r="E695" i="59"/>
  <c r="E696" i="59"/>
  <c r="E697" i="59"/>
  <c r="E698" i="59"/>
  <c r="E699" i="59"/>
  <c r="E700" i="59"/>
  <c r="E701" i="59"/>
  <c r="E702" i="59"/>
  <c r="E703" i="59"/>
  <c r="E704" i="59"/>
  <c r="E705" i="59"/>
  <c r="E706" i="59"/>
  <c r="E707" i="59"/>
  <c r="E708" i="59"/>
  <c r="E709" i="59"/>
  <c r="E710" i="59"/>
  <c r="E711" i="59"/>
  <c r="E712" i="59"/>
  <c r="E713" i="59"/>
  <c r="E714" i="59"/>
  <c r="E715" i="59"/>
  <c r="E716" i="59"/>
  <c r="E717" i="59"/>
  <c r="E718" i="59"/>
  <c r="E719" i="59"/>
  <c r="E720" i="59"/>
  <c r="E721" i="59"/>
  <c r="E722" i="59"/>
  <c r="E723" i="59"/>
  <c r="E724" i="59"/>
  <c r="E725" i="59"/>
  <c r="E726" i="59"/>
  <c r="E727" i="59"/>
  <c r="E728" i="59"/>
  <c r="E729" i="59"/>
  <c r="E730" i="59"/>
  <c r="E731" i="59"/>
  <c r="E732" i="59"/>
  <c r="E733" i="59"/>
  <c r="E734" i="59"/>
  <c r="E735" i="59"/>
  <c r="E736" i="59"/>
  <c r="E737" i="59"/>
  <c r="E738" i="59"/>
  <c r="E739" i="59"/>
  <c r="E740" i="59"/>
  <c r="E741" i="59"/>
  <c r="E742" i="59"/>
  <c r="E743" i="59"/>
  <c r="E744" i="59"/>
  <c r="E745" i="59"/>
  <c r="E746" i="59"/>
  <c r="E747" i="59"/>
  <c r="E748" i="59"/>
  <c r="E749" i="59"/>
  <c r="E750" i="59"/>
  <c r="E751" i="59"/>
  <c r="E752" i="59"/>
  <c r="E753" i="59"/>
  <c r="E754" i="59"/>
  <c r="E755" i="59"/>
  <c r="E756" i="59"/>
  <c r="E757" i="59"/>
  <c r="E758" i="59"/>
  <c r="E759" i="59"/>
  <c r="E760" i="59"/>
  <c r="E761" i="59"/>
  <c r="E762" i="59"/>
  <c r="E763" i="59"/>
  <c r="E764" i="59"/>
  <c r="E765" i="59"/>
  <c r="E766" i="59"/>
  <c r="E767" i="59"/>
  <c r="E768" i="59"/>
  <c r="E769" i="59"/>
  <c r="E770" i="59"/>
  <c r="E771" i="59"/>
  <c r="E772" i="59"/>
  <c r="E773" i="59"/>
  <c r="E774" i="59"/>
  <c r="E775" i="59"/>
  <c r="E776" i="59"/>
  <c r="E777" i="59"/>
  <c r="E778" i="59"/>
  <c r="E779" i="59"/>
  <c r="E780" i="59"/>
  <c r="E781" i="59"/>
  <c r="E782" i="59"/>
  <c r="E783" i="59"/>
  <c r="E784" i="59"/>
  <c r="E785" i="59"/>
  <c r="E786" i="59"/>
  <c r="E787" i="59"/>
  <c r="E788" i="59"/>
  <c r="E789" i="59"/>
  <c r="E790" i="59"/>
  <c r="E791" i="59"/>
  <c r="E792" i="59"/>
  <c r="E793" i="59"/>
  <c r="E794" i="59"/>
  <c r="E795" i="59"/>
  <c r="E796" i="59"/>
  <c r="E797" i="59"/>
  <c r="E798" i="59"/>
  <c r="E799" i="59"/>
  <c r="E800" i="59"/>
  <c r="E801" i="59"/>
  <c r="E802" i="59"/>
  <c r="E803" i="59"/>
  <c r="E804" i="59"/>
  <c r="E805" i="59"/>
  <c r="E806" i="59"/>
  <c r="E807" i="59"/>
  <c r="E808" i="59"/>
  <c r="E809" i="59"/>
  <c r="E810" i="59"/>
  <c r="E811" i="59"/>
  <c r="E812" i="59"/>
  <c r="E813" i="59"/>
  <c r="E814" i="59"/>
  <c r="E815" i="59"/>
  <c r="E816" i="59"/>
  <c r="E817" i="59"/>
  <c r="E818" i="59"/>
  <c r="E819" i="59"/>
  <c r="E820" i="59"/>
  <c r="E821" i="59"/>
  <c r="E822" i="59"/>
  <c r="E823" i="59"/>
  <c r="E824" i="59"/>
  <c r="E825" i="59"/>
  <c r="E826" i="59"/>
  <c r="E827" i="59"/>
  <c r="E828" i="59"/>
  <c r="E829" i="59"/>
  <c r="E830" i="59"/>
  <c r="E831" i="59"/>
  <c r="E832" i="59"/>
  <c r="E833" i="59"/>
  <c r="E834" i="59"/>
  <c r="E835" i="59"/>
  <c r="E836" i="59"/>
  <c r="E837" i="59"/>
  <c r="E838" i="59"/>
  <c r="E839" i="59"/>
  <c r="E840" i="59"/>
  <c r="E841" i="59"/>
  <c r="E842" i="59"/>
  <c r="E843" i="59"/>
  <c r="E844" i="59"/>
  <c r="E845" i="59"/>
  <c r="E846" i="59"/>
  <c r="E847" i="59"/>
  <c r="E848" i="59"/>
  <c r="E849" i="59"/>
  <c r="E850" i="59"/>
  <c r="E851" i="59"/>
  <c r="E852" i="59"/>
  <c r="E853" i="59"/>
  <c r="E854" i="59"/>
  <c r="E855" i="59"/>
  <c r="E856" i="59"/>
  <c r="E857" i="59"/>
  <c r="E858" i="59"/>
  <c r="E859" i="59"/>
  <c r="E860" i="59"/>
  <c r="E861" i="59"/>
  <c r="E862" i="59"/>
  <c r="E863" i="59"/>
  <c r="E864" i="59"/>
  <c r="E865" i="59"/>
  <c r="E866" i="59"/>
  <c r="E867" i="59"/>
  <c r="E868" i="59"/>
  <c r="E869" i="59"/>
  <c r="E870" i="59"/>
  <c r="E871" i="59"/>
  <c r="E872" i="59"/>
  <c r="E873" i="59"/>
  <c r="E874" i="59"/>
  <c r="E875" i="59"/>
  <c r="E876" i="59"/>
  <c r="E877" i="59"/>
  <c r="E878" i="59"/>
  <c r="E879" i="59"/>
  <c r="E880" i="59"/>
  <c r="E881" i="59"/>
  <c r="E882" i="59"/>
  <c r="E883" i="59"/>
  <c r="E884" i="59"/>
  <c r="E885" i="59"/>
  <c r="E886" i="59"/>
  <c r="E887" i="59"/>
  <c r="E888" i="59"/>
  <c r="E889" i="59"/>
  <c r="E890" i="59"/>
  <c r="E891" i="59"/>
  <c r="E892" i="59"/>
  <c r="E893" i="59"/>
  <c r="E894" i="59"/>
  <c r="E895" i="59"/>
  <c r="E896" i="59"/>
  <c r="E897" i="59"/>
  <c r="E898" i="59"/>
  <c r="E899" i="59"/>
  <c r="E900" i="59"/>
  <c r="E901" i="59"/>
  <c r="E902" i="59"/>
  <c r="E903" i="59"/>
  <c r="E904" i="59"/>
  <c r="E905" i="59"/>
  <c r="E906" i="59"/>
  <c r="E907" i="59"/>
  <c r="E908" i="59"/>
  <c r="E909" i="59"/>
  <c r="E910" i="59"/>
  <c r="E911" i="59"/>
  <c r="E912" i="59"/>
  <c r="E913" i="59"/>
  <c r="E914" i="59"/>
  <c r="E915" i="59"/>
  <c r="E916" i="59"/>
  <c r="E917" i="59"/>
  <c r="E918" i="59"/>
  <c r="E919" i="59"/>
  <c r="E920" i="59"/>
  <c r="E921" i="59"/>
  <c r="E922" i="59"/>
  <c r="E923" i="59"/>
  <c r="E924" i="59"/>
  <c r="E925" i="59"/>
  <c r="E926" i="59"/>
  <c r="E927" i="59"/>
  <c r="E928" i="59"/>
  <c r="E929" i="59"/>
  <c r="E930" i="59"/>
  <c r="E931" i="59"/>
  <c r="E932" i="59"/>
  <c r="E933" i="59"/>
  <c r="E934" i="59"/>
  <c r="E935" i="59"/>
  <c r="E936" i="59"/>
  <c r="E937" i="59"/>
  <c r="E938" i="59"/>
  <c r="E939" i="59"/>
  <c r="E940" i="59"/>
  <c r="E941" i="59"/>
  <c r="E942" i="59"/>
  <c r="E943" i="59"/>
  <c r="E944" i="59"/>
  <c r="E945" i="59"/>
  <c r="E946" i="59"/>
  <c r="E947" i="59"/>
  <c r="E948" i="59"/>
  <c r="E949" i="59"/>
  <c r="E950" i="59"/>
  <c r="E951" i="59"/>
  <c r="E952" i="59"/>
  <c r="E953" i="59"/>
  <c r="E954" i="59"/>
  <c r="E955" i="59"/>
  <c r="E956" i="59"/>
  <c r="E957" i="59"/>
  <c r="E958" i="59"/>
  <c r="E959" i="59"/>
  <c r="E960" i="59"/>
  <c r="E961" i="59"/>
  <c r="E962" i="59"/>
  <c r="E963" i="59"/>
  <c r="E964" i="59"/>
  <c r="E965" i="59"/>
  <c r="E966" i="59"/>
  <c r="E967" i="59"/>
  <c r="E968" i="59"/>
  <c r="E969" i="59"/>
  <c r="E970" i="59"/>
  <c r="E971" i="59"/>
  <c r="E972" i="59"/>
  <c r="E973" i="59"/>
  <c r="E974" i="59"/>
  <c r="E975" i="59"/>
  <c r="E976" i="59"/>
  <c r="E977" i="59"/>
  <c r="E978" i="59"/>
  <c r="E979" i="59"/>
  <c r="E980" i="59"/>
  <c r="E981" i="59"/>
  <c r="E982" i="59"/>
  <c r="E983" i="59"/>
  <c r="E984" i="59"/>
  <c r="E985" i="59"/>
  <c r="E986" i="59"/>
  <c r="E987" i="59"/>
  <c r="E988" i="59"/>
  <c r="E989" i="59"/>
  <c r="E990" i="59"/>
  <c r="E991" i="59"/>
  <c r="E992" i="59"/>
  <c r="E993" i="59"/>
  <c r="E994" i="59"/>
  <c r="E995" i="59"/>
  <c r="E996" i="59"/>
  <c r="E997" i="59"/>
  <c r="E998" i="59"/>
  <c r="E999" i="59"/>
  <c r="E1000" i="59"/>
  <c r="E1001" i="59"/>
  <c r="E1002" i="59"/>
  <c r="E1003" i="59"/>
  <c r="E1004" i="59"/>
  <c r="E1005" i="59"/>
  <c r="E1006" i="59"/>
  <c r="E1007" i="59"/>
  <c r="E1008" i="59"/>
  <c r="E1009" i="59"/>
  <c r="E1010" i="59"/>
  <c r="E1011" i="59"/>
  <c r="E1012" i="59"/>
  <c r="E1013" i="59"/>
  <c r="E1014" i="59"/>
  <c r="E1015" i="59"/>
  <c r="E1016" i="59"/>
  <c r="E1017" i="59"/>
  <c r="E1018" i="59"/>
  <c r="E1019" i="59"/>
  <c r="E1020" i="59"/>
  <c r="E1021" i="59"/>
  <c r="E1022" i="59"/>
  <c r="E1023" i="59"/>
  <c r="E1024" i="59"/>
  <c r="E1025" i="59"/>
  <c r="E1026" i="59"/>
  <c r="E1027" i="59"/>
  <c r="E1028" i="59"/>
  <c r="E1029" i="59"/>
  <c r="E1030" i="59"/>
  <c r="E1031" i="59"/>
  <c r="E1032" i="59"/>
  <c r="E1033" i="59"/>
  <c r="E1034" i="59"/>
  <c r="E1035" i="59"/>
  <c r="E1036" i="59"/>
  <c r="E1037" i="59"/>
  <c r="E1038" i="59"/>
  <c r="E1039" i="59"/>
  <c r="E1040" i="59"/>
  <c r="E1041" i="59"/>
  <c r="E1042" i="59"/>
  <c r="E1043" i="59"/>
  <c r="E1044" i="59"/>
  <c r="E1045" i="59"/>
  <c r="E1046" i="59"/>
  <c r="E1047" i="59"/>
  <c r="E1048" i="59"/>
  <c r="E1049" i="59"/>
  <c r="E1050" i="59"/>
  <c r="E1051" i="59"/>
  <c r="E1052" i="59"/>
  <c r="E1053" i="59"/>
  <c r="E1054" i="59"/>
  <c r="E1055" i="59"/>
  <c r="E1056" i="59"/>
  <c r="E1057" i="59"/>
  <c r="E1058" i="59"/>
  <c r="E1059" i="59"/>
  <c r="E1060" i="59"/>
  <c r="E1061" i="59"/>
  <c r="E1062" i="59"/>
  <c r="E1063" i="59"/>
  <c r="E1064" i="59"/>
  <c r="E1065" i="59"/>
  <c r="E1066" i="59"/>
  <c r="E1067" i="59"/>
  <c r="E1068" i="59"/>
  <c r="E1069" i="59"/>
  <c r="E1" i="59"/>
  <c r="Q9" i="51"/>
  <c r="Q8" i="51"/>
  <c r="Q7" i="51"/>
  <c r="Q6" i="51"/>
  <c r="Q5" i="51"/>
  <c r="Q4" i="51"/>
  <c r="G2" i="51"/>
  <c r="G11" i="51" s="1"/>
  <c r="G9" i="51"/>
  <c r="G10" i="51"/>
  <c r="G14" i="51"/>
  <c r="E15" i="64" l="1"/>
  <c r="G6" i="51"/>
  <c r="B14" i="64" s="1"/>
  <c r="G12" i="51"/>
  <c r="G13" i="51" s="1"/>
  <c r="G15" i="51" s="1"/>
  <c r="G14" i="58" l="1"/>
  <c r="G10" i="58"/>
  <c r="G9" i="58"/>
  <c r="G5" i="62" l="1"/>
  <c r="G6" i="62" s="1"/>
  <c r="B13" i="64" s="1"/>
  <c r="G6" i="61"/>
  <c r="B12" i="64" s="1"/>
  <c r="G6" i="60"/>
  <c r="B11" i="64" s="1"/>
  <c r="G6" i="59"/>
  <c r="B10" i="64" s="1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B76" i="57" s="1"/>
  <c r="B77" i="57" s="1"/>
  <c r="B78" i="57" s="1"/>
  <c r="B79" i="57" s="1"/>
  <c r="B80" i="57" s="1"/>
  <c r="B81" i="57" s="1"/>
  <c r="B82" i="57" s="1"/>
  <c r="B83" i="57" s="1"/>
  <c r="B84" i="57" s="1"/>
  <c r="B85" i="57" s="1"/>
  <c r="B86" i="57" s="1"/>
  <c r="B87" i="57" s="1"/>
  <c r="B88" i="57" s="1"/>
  <c r="B89" i="57" s="1"/>
  <c r="B90" i="57" s="1"/>
  <c r="B91" i="57" s="1"/>
  <c r="B92" i="57" s="1"/>
  <c r="B93" i="57" s="1"/>
  <c r="B94" i="57" s="1"/>
  <c r="B95" i="57" s="1"/>
  <c r="B96" i="57" s="1"/>
  <c r="B97" i="57" s="1"/>
  <c r="B98" i="57" s="1"/>
  <c r="B99" i="57" s="1"/>
  <c r="B100" i="57" s="1"/>
  <c r="B101" i="57" s="1"/>
  <c r="B102" i="57" s="1"/>
  <c r="B103" i="57" s="1"/>
  <c r="B104" i="57" s="1"/>
  <c r="B105" i="57" s="1"/>
  <c r="B106" i="57" s="1"/>
  <c r="B107" i="57" s="1"/>
  <c r="B108" i="57" s="1"/>
  <c r="B109" i="57" s="1"/>
  <c r="B110" i="57" s="1"/>
  <c r="B111" i="57" s="1"/>
  <c r="B112" i="57" s="1"/>
  <c r="B113" i="57" s="1"/>
  <c r="B114" i="57" s="1"/>
  <c r="B115" i="57" s="1"/>
  <c r="B116" i="57" s="1"/>
  <c r="B117" i="57" s="1"/>
  <c r="B118" i="57" s="1"/>
  <c r="B119" i="57" s="1"/>
  <c r="B120" i="57" s="1"/>
  <c r="B121" i="57" s="1"/>
  <c r="B122" i="57" s="1"/>
  <c r="B123" i="57" s="1"/>
  <c r="B124" i="57" s="1"/>
  <c r="B125" i="57" s="1"/>
  <c r="B126" i="57" s="1"/>
  <c r="B127" i="57" s="1"/>
  <c r="B128" i="57" s="1"/>
  <c r="B129" i="57" s="1"/>
  <c r="B130" i="57" s="1"/>
  <c r="B131" i="57" s="1"/>
  <c r="B132" i="57" s="1"/>
  <c r="B133" i="57" s="1"/>
  <c r="B134" i="57" s="1"/>
  <c r="B135" i="57" s="1"/>
  <c r="B136" i="57" s="1"/>
  <c r="B137" i="57" s="1"/>
  <c r="B138" i="57" s="1"/>
  <c r="B139" i="57" s="1"/>
  <c r="B140" i="57" s="1"/>
  <c r="B141" i="57" s="1"/>
  <c r="B142" i="57" s="1"/>
  <c r="B143" i="57" s="1"/>
  <c r="B144" i="57" s="1"/>
  <c r="B145" i="57" s="1"/>
  <c r="B146" i="57" s="1"/>
  <c r="B147" i="57" s="1"/>
  <c r="B148" i="57" s="1"/>
  <c r="B149" i="57" s="1"/>
  <c r="B150" i="57" s="1"/>
  <c r="B151" i="57" s="1"/>
  <c r="B152" i="57" s="1"/>
  <c r="B153" i="57" s="1"/>
  <c r="B154" i="57" s="1"/>
  <c r="B155" i="57" s="1"/>
  <c r="B156" i="57" s="1"/>
  <c r="B157" i="57" s="1"/>
  <c r="B158" i="57" s="1"/>
  <c r="B159" i="57" s="1"/>
  <c r="B160" i="57" s="1"/>
  <c r="B161" i="57" s="1"/>
  <c r="B162" i="57" s="1"/>
  <c r="B163" i="57" s="1"/>
  <c r="B164" i="57" s="1"/>
  <c r="B165" i="57" s="1"/>
  <c r="B166" i="57" s="1"/>
  <c r="B167" i="57" s="1"/>
  <c r="B168" i="57" s="1"/>
  <c r="B169" i="57" s="1"/>
  <c r="B170" i="57" s="1"/>
  <c r="B171" i="57" s="1"/>
  <c r="B172" i="57" s="1"/>
  <c r="B173" i="57" s="1"/>
  <c r="B174" i="57" s="1"/>
  <c r="B175" i="57" s="1"/>
  <c r="B176" i="57" s="1"/>
  <c r="B177" i="57" s="1"/>
  <c r="B178" i="57" s="1"/>
  <c r="B179" i="57" s="1"/>
  <c r="B180" i="57" s="1"/>
  <c r="B181" i="57" s="1"/>
  <c r="B182" i="57" s="1"/>
  <c r="B183" i="57" s="1"/>
  <c r="B184" i="57" s="1"/>
  <c r="B185" i="57" s="1"/>
  <c r="B186" i="57" s="1"/>
  <c r="B187" i="57" s="1"/>
  <c r="B188" i="57" s="1"/>
  <c r="B189" i="57" s="1"/>
  <c r="B190" i="57" s="1"/>
  <c r="B191" i="57" s="1"/>
  <c r="B192" i="57" s="1"/>
  <c r="B193" i="57" s="1"/>
  <c r="B194" i="57" s="1"/>
  <c r="B195" i="57" s="1"/>
  <c r="B196" i="57" s="1"/>
  <c r="B197" i="57" s="1"/>
  <c r="B198" i="57" s="1"/>
  <c r="B199" i="57" s="1"/>
  <c r="B200" i="57" s="1"/>
  <c r="B201" i="57" s="1"/>
  <c r="B202" i="57" s="1"/>
  <c r="B203" i="57" s="1"/>
  <c r="B204" i="57" s="1"/>
  <c r="B205" i="57" s="1"/>
  <c r="B206" i="57" s="1"/>
  <c r="B207" i="57" s="1"/>
  <c r="B208" i="57" s="1"/>
  <c r="B209" i="57" s="1"/>
  <c r="B210" i="57" s="1"/>
  <c r="B211" i="57" s="1"/>
  <c r="B212" i="57" s="1"/>
  <c r="B213" i="57" s="1"/>
  <c r="B214" i="57" s="1"/>
  <c r="B215" i="57" s="1"/>
  <c r="B216" i="57" s="1"/>
  <c r="B217" i="57" s="1"/>
  <c r="B218" i="57" s="1"/>
  <c r="B219" i="57" s="1"/>
  <c r="B220" i="57" s="1"/>
  <c r="B221" i="57" s="1"/>
  <c r="B222" i="57" s="1"/>
  <c r="B223" i="57" s="1"/>
  <c r="B224" i="57" s="1"/>
  <c r="B225" i="57" s="1"/>
  <c r="B226" i="57" s="1"/>
  <c r="B227" i="57" s="1"/>
  <c r="B228" i="57" s="1"/>
  <c r="B229" i="57" s="1"/>
  <c r="B230" i="57" s="1"/>
  <c r="B231" i="57" s="1"/>
  <c r="B232" i="57" s="1"/>
  <c r="B233" i="57" s="1"/>
  <c r="B234" i="57" s="1"/>
  <c r="B235" i="57" s="1"/>
  <c r="B236" i="57" s="1"/>
  <c r="B237" i="57" s="1"/>
  <c r="B238" i="57" s="1"/>
  <c r="B239" i="57" s="1"/>
  <c r="B240" i="57" s="1"/>
  <c r="B241" i="57" s="1"/>
  <c r="B242" i="57" s="1"/>
  <c r="B243" i="57" s="1"/>
  <c r="B244" i="57" s="1"/>
  <c r="B245" i="57" s="1"/>
  <c r="B246" i="57" s="1"/>
  <c r="B247" i="57" s="1"/>
  <c r="B248" i="57" s="1"/>
  <c r="B249" i="57" s="1"/>
  <c r="B250" i="57" s="1"/>
  <c r="B251" i="57" s="1"/>
  <c r="B252" i="57" s="1"/>
  <c r="B253" i="57" s="1"/>
  <c r="B254" i="57" s="1"/>
  <c r="B255" i="57" s="1"/>
  <c r="B256" i="57" s="1"/>
  <c r="B257" i="57" s="1"/>
  <c r="B258" i="57" s="1"/>
  <c r="B259" i="57" s="1"/>
  <c r="B260" i="57" s="1"/>
  <c r="B261" i="57" s="1"/>
  <c r="B262" i="57" s="1"/>
  <c r="B263" i="57" s="1"/>
  <c r="B264" i="57" s="1"/>
  <c r="B265" i="57" s="1"/>
  <c r="B266" i="57" s="1"/>
  <c r="B267" i="57" s="1"/>
  <c r="B268" i="57" s="1"/>
  <c r="B269" i="57" s="1"/>
  <c r="B270" i="57" s="1"/>
  <c r="B271" i="57" s="1"/>
  <c r="B272" i="57" s="1"/>
  <c r="B273" i="57" s="1"/>
  <c r="B274" i="57" s="1"/>
  <c r="B275" i="57" s="1"/>
  <c r="B276" i="57" s="1"/>
  <c r="B277" i="57" s="1"/>
  <c r="B278" i="57" s="1"/>
  <c r="B279" i="57" s="1"/>
  <c r="B280" i="57" s="1"/>
  <c r="B281" i="57" s="1"/>
  <c r="B282" i="57" s="1"/>
  <c r="B283" i="57" s="1"/>
  <c r="B284" i="57" s="1"/>
  <c r="B285" i="57" s="1"/>
  <c r="B286" i="57" s="1"/>
  <c r="B287" i="57" s="1"/>
  <c r="B288" i="57" s="1"/>
  <c r="B289" i="57" s="1"/>
  <c r="B290" i="57" s="1"/>
  <c r="B291" i="57" s="1"/>
  <c r="B292" i="57" s="1"/>
  <c r="B293" i="57" s="1"/>
  <c r="B294" i="57" s="1"/>
  <c r="B295" i="57" s="1"/>
  <c r="B296" i="57" s="1"/>
  <c r="B297" i="57" s="1"/>
  <c r="B298" i="57" s="1"/>
  <c r="B299" i="57" s="1"/>
  <c r="B300" i="57" s="1"/>
  <c r="B301" i="57" s="1"/>
  <c r="B302" i="57" s="1"/>
  <c r="B303" i="57" s="1"/>
  <c r="B304" i="57" s="1"/>
  <c r="B305" i="57" s="1"/>
  <c r="B306" i="57" s="1"/>
  <c r="B307" i="57" s="1"/>
  <c r="B308" i="57" s="1"/>
  <c r="B309" i="57" s="1"/>
  <c r="B310" i="57" s="1"/>
  <c r="B311" i="57" s="1"/>
  <c r="B312" i="57" s="1"/>
  <c r="B313" i="57" s="1"/>
  <c r="B314" i="57" s="1"/>
  <c r="B315" i="57" s="1"/>
  <c r="B316" i="57" s="1"/>
  <c r="B317" i="57" s="1"/>
  <c r="B318" i="57" s="1"/>
  <c r="B319" i="57" s="1"/>
  <c r="B320" i="57" s="1"/>
  <c r="B321" i="57" s="1"/>
  <c r="B322" i="57" s="1"/>
  <c r="B323" i="57" s="1"/>
  <c r="B324" i="57" s="1"/>
  <c r="B325" i="57" s="1"/>
  <c r="B326" i="57" s="1"/>
  <c r="B327" i="57" s="1"/>
  <c r="B328" i="57" s="1"/>
  <c r="B329" i="57" s="1"/>
  <c r="B330" i="57" s="1"/>
  <c r="B331" i="57" s="1"/>
  <c r="B332" i="57" s="1"/>
  <c r="B333" i="57" s="1"/>
  <c r="B334" i="57" s="1"/>
  <c r="B335" i="57" s="1"/>
  <c r="B336" i="57" s="1"/>
  <c r="B337" i="57" s="1"/>
  <c r="B338" i="57" s="1"/>
  <c r="B339" i="57" s="1"/>
  <c r="B340" i="57" s="1"/>
  <c r="B341" i="57" s="1"/>
  <c r="B342" i="57" s="1"/>
  <c r="B343" i="57" s="1"/>
  <c r="B344" i="57" s="1"/>
  <c r="B345" i="57" s="1"/>
  <c r="B346" i="57" s="1"/>
  <c r="B347" i="57" s="1"/>
  <c r="B348" i="57" s="1"/>
  <c r="B349" i="57" s="1"/>
  <c r="B350" i="57" s="1"/>
  <c r="B351" i="57" s="1"/>
  <c r="B352" i="57" s="1"/>
  <c r="B353" i="57" s="1"/>
  <c r="B354" i="57" s="1"/>
  <c r="B355" i="57" s="1"/>
  <c r="B356" i="57" s="1"/>
  <c r="B357" i="57" s="1"/>
  <c r="B358" i="57" s="1"/>
  <c r="B359" i="57" s="1"/>
  <c r="B360" i="57" s="1"/>
  <c r="B361" i="57" s="1"/>
  <c r="B362" i="57" s="1"/>
  <c r="B363" i="57" s="1"/>
  <c r="B364" i="57" s="1"/>
  <c r="B365" i="57" s="1"/>
  <c r="B366" i="57" s="1"/>
  <c r="B367" i="57" s="1"/>
  <c r="B368" i="57" s="1"/>
  <c r="B369" i="57" s="1"/>
  <c r="B370" i="57" s="1"/>
  <c r="B371" i="57" s="1"/>
  <c r="B372" i="57" s="1"/>
  <c r="B373" i="57" s="1"/>
  <c r="B374" i="57" s="1"/>
  <c r="B375" i="57" s="1"/>
  <c r="B376" i="57" s="1"/>
  <c r="B377" i="57" s="1"/>
  <c r="B378" i="57" s="1"/>
  <c r="B379" i="57" s="1"/>
  <c r="B380" i="57" s="1"/>
  <c r="B381" i="57" s="1"/>
  <c r="B382" i="57" s="1"/>
  <c r="B383" i="57" s="1"/>
  <c r="B384" i="57" s="1"/>
  <c r="B385" i="57" s="1"/>
  <c r="B386" i="57" s="1"/>
  <c r="B387" i="57" s="1"/>
  <c r="B388" i="57" s="1"/>
  <c r="B389" i="57" s="1"/>
  <c r="B390" i="57" s="1"/>
  <c r="B391" i="57" s="1"/>
  <c r="B392" i="57" s="1"/>
  <c r="B393" i="57" s="1"/>
  <c r="B394" i="57" s="1"/>
  <c r="B395" i="57" s="1"/>
  <c r="B396" i="57" s="1"/>
  <c r="B397" i="57" s="1"/>
  <c r="B398" i="57" s="1"/>
  <c r="B399" i="57" s="1"/>
  <c r="B400" i="57" s="1"/>
  <c r="B401" i="57" s="1"/>
  <c r="B402" i="57" s="1"/>
  <c r="B403" i="57" s="1"/>
  <c r="B404" i="57" s="1"/>
  <c r="B405" i="57" s="1"/>
  <c r="B406" i="57" s="1"/>
  <c r="B407" i="57" s="1"/>
  <c r="B408" i="57" s="1"/>
  <c r="B409" i="57" s="1"/>
  <c r="B410" i="57" s="1"/>
  <c r="B411" i="57" s="1"/>
  <c r="B412" i="57" s="1"/>
  <c r="B413" i="57" s="1"/>
  <c r="B414" i="57" s="1"/>
  <c r="B415" i="57" s="1"/>
  <c r="B416" i="57" s="1"/>
  <c r="B417" i="57" s="1"/>
  <c r="B418" i="57" s="1"/>
  <c r="B419" i="57" s="1"/>
  <c r="B420" i="57" s="1"/>
  <c r="B421" i="57" s="1"/>
  <c r="B422" i="57" s="1"/>
  <c r="B423" i="57" s="1"/>
  <c r="B424" i="57" s="1"/>
  <c r="B425" i="57" s="1"/>
  <c r="B426" i="57" s="1"/>
  <c r="B427" i="57" s="1"/>
  <c r="B428" i="57" s="1"/>
  <c r="B429" i="57" s="1"/>
  <c r="B430" i="57" s="1"/>
  <c r="B431" i="57" s="1"/>
  <c r="B432" i="57" s="1"/>
  <c r="B433" i="57" s="1"/>
  <c r="B434" i="57" s="1"/>
  <c r="B435" i="57" s="1"/>
  <c r="B436" i="57" s="1"/>
  <c r="B437" i="57" s="1"/>
  <c r="B438" i="57" s="1"/>
  <c r="B439" i="57" s="1"/>
  <c r="B440" i="57" s="1"/>
  <c r="B441" i="57" s="1"/>
  <c r="B442" i="57" s="1"/>
  <c r="B443" i="57" s="1"/>
  <c r="B444" i="57" s="1"/>
  <c r="B445" i="57" s="1"/>
  <c r="B446" i="57" s="1"/>
  <c r="B447" i="57" s="1"/>
  <c r="B448" i="57" s="1"/>
  <c r="B449" i="57" s="1"/>
  <c r="B450" i="57" s="1"/>
  <c r="B451" i="57" s="1"/>
  <c r="B452" i="57" s="1"/>
  <c r="B453" i="57" s="1"/>
  <c r="B454" i="57" s="1"/>
  <c r="B455" i="57" s="1"/>
  <c r="B456" i="57" s="1"/>
  <c r="B457" i="57" s="1"/>
  <c r="B458" i="57" s="1"/>
  <c r="B459" i="57" s="1"/>
  <c r="B460" i="57" s="1"/>
  <c r="B461" i="57" s="1"/>
  <c r="B462" i="57" s="1"/>
  <c r="B463" i="57" s="1"/>
  <c r="B464" i="57" s="1"/>
  <c r="B465" i="57" s="1"/>
  <c r="B466" i="57" s="1"/>
  <c r="B467" i="57" s="1"/>
  <c r="B468" i="57" s="1"/>
  <c r="B469" i="57" s="1"/>
  <c r="B470" i="57" s="1"/>
  <c r="B471" i="57" s="1"/>
  <c r="B472" i="57" s="1"/>
  <c r="B473" i="57" s="1"/>
  <c r="B474" i="57" s="1"/>
  <c r="B475" i="57" s="1"/>
  <c r="B476" i="57" s="1"/>
  <c r="B477" i="57" s="1"/>
  <c r="B478" i="57" s="1"/>
  <c r="B479" i="57" s="1"/>
  <c r="B480" i="57" s="1"/>
  <c r="B481" i="57" s="1"/>
  <c r="B482" i="57" s="1"/>
  <c r="B483" i="57" s="1"/>
  <c r="B484" i="57" s="1"/>
  <c r="B485" i="57" s="1"/>
  <c r="B486" i="57" s="1"/>
  <c r="B487" i="57" s="1"/>
  <c r="B488" i="57" s="1"/>
  <c r="B489" i="57" s="1"/>
  <c r="B490" i="57" s="1"/>
  <c r="B491" i="57" s="1"/>
  <c r="B492" i="57" s="1"/>
  <c r="B493" i="57" s="1"/>
  <c r="B494" i="57" s="1"/>
  <c r="B495" i="57" s="1"/>
  <c r="B496" i="57" s="1"/>
  <c r="B497" i="57" s="1"/>
  <c r="B498" i="57" s="1"/>
  <c r="B499" i="57" s="1"/>
  <c r="B500" i="57" s="1"/>
  <c r="B501" i="57" s="1"/>
  <c r="B502" i="57" s="1"/>
  <c r="B503" i="57" s="1"/>
  <c r="B504" i="57" s="1"/>
  <c r="B505" i="57" s="1"/>
  <c r="B506" i="57" s="1"/>
  <c r="B507" i="57" s="1"/>
  <c r="B508" i="57" s="1"/>
  <c r="B509" i="57" s="1"/>
  <c r="B510" i="57" s="1"/>
  <c r="B511" i="57" s="1"/>
  <c r="B512" i="57" s="1"/>
  <c r="B513" i="57" s="1"/>
  <c r="B514" i="57" s="1"/>
  <c r="B515" i="57" s="1"/>
  <c r="B516" i="57" s="1"/>
  <c r="B517" i="57" s="1"/>
  <c r="B518" i="57" s="1"/>
  <c r="B519" i="57" s="1"/>
  <c r="B520" i="57" s="1"/>
  <c r="B521" i="57" s="1"/>
  <c r="B522" i="57" s="1"/>
  <c r="B523" i="57" s="1"/>
  <c r="B524" i="57" s="1"/>
  <c r="B525" i="57" s="1"/>
  <c r="B526" i="57" s="1"/>
  <c r="B527" i="57" s="1"/>
  <c r="B528" i="57" s="1"/>
  <c r="B529" i="57" s="1"/>
  <c r="B530" i="57" s="1"/>
  <c r="B531" i="57" s="1"/>
  <c r="B532" i="57" s="1"/>
  <c r="B533" i="57" s="1"/>
  <c r="B534" i="57" s="1"/>
  <c r="B535" i="57" s="1"/>
  <c r="B536" i="57" s="1"/>
  <c r="B537" i="57" s="1"/>
  <c r="B538" i="57" s="1"/>
  <c r="B539" i="57" s="1"/>
  <c r="B540" i="57" s="1"/>
  <c r="B541" i="57" s="1"/>
  <c r="B542" i="57" s="1"/>
  <c r="B543" i="57" s="1"/>
  <c r="B544" i="57" s="1"/>
  <c r="B545" i="57" s="1"/>
  <c r="B546" i="57" s="1"/>
  <c r="B547" i="57" s="1"/>
  <c r="B548" i="57" s="1"/>
  <c r="B549" i="57" s="1"/>
  <c r="B550" i="57" s="1"/>
  <c r="B551" i="57" s="1"/>
  <c r="B552" i="57" s="1"/>
  <c r="B553" i="57" s="1"/>
  <c r="B554" i="57" s="1"/>
  <c r="B555" i="57" s="1"/>
  <c r="B556" i="57" s="1"/>
  <c r="B557" i="57" s="1"/>
  <c r="B558" i="57" s="1"/>
  <c r="B559" i="57" s="1"/>
  <c r="B560" i="57" s="1"/>
  <c r="B561" i="57" s="1"/>
  <c r="B562" i="57" s="1"/>
  <c r="B563" i="57" s="1"/>
  <c r="B564" i="57" s="1"/>
  <c r="B565" i="57" s="1"/>
  <c r="B566" i="57" s="1"/>
  <c r="B567" i="57" s="1"/>
  <c r="B568" i="57" s="1"/>
  <c r="B569" i="57" s="1"/>
  <c r="B570" i="57" s="1"/>
  <c r="B571" i="57" s="1"/>
  <c r="B572" i="57" s="1"/>
  <c r="B573" i="57" s="1"/>
  <c r="B574" i="57" s="1"/>
  <c r="B575" i="57" s="1"/>
  <c r="B576" i="57" s="1"/>
  <c r="B577" i="57" s="1"/>
  <c r="B578" i="57" s="1"/>
  <c r="B579" i="57" s="1"/>
  <c r="B580" i="57" s="1"/>
  <c r="B581" i="57" s="1"/>
  <c r="B582" i="57" s="1"/>
  <c r="B583" i="57" s="1"/>
  <c r="B584" i="57" s="1"/>
  <c r="B585" i="57" s="1"/>
  <c r="B586" i="57" s="1"/>
  <c r="B587" i="57" s="1"/>
  <c r="B588" i="57" s="1"/>
  <c r="B589" i="57" s="1"/>
  <c r="B590" i="57" s="1"/>
  <c r="B591" i="57" s="1"/>
  <c r="B592" i="57" s="1"/>
  <c r="B593" i="57" s="1"/>
  <c r="B594" i="57" s="1"/>
  <c r="B595" i="57" s="1"/>
  <c r="B596" i="57" s="1"/>
  <c r="B597" i="57" s="1"/>
  <c r="B598" i="57" s="1"/>
  <c r="B599" i="57" s="1"/>
  <c r="B600" i="57" s="1"/>
  <c r="B601" i="57" s="1"/>
  <c r="B602" i="57" s="1"/>
  <c r="B603" i="57" s="1"/>
  <c r="B604" i="57" s="1"/>
  <c r="B605" i="57" s="1"/>
  <c r="B606" i="57" s="1"/>
  <c r="B607" i="57" s="1"/>
  <c r="B608" i="57" s="1"/>
  <c r="B609" i="57" s="1"/>
  <c r="B610" i="57" s="1"/>
  <c r="B611" i="57" s="1"/>
  <c r="B612" i="57" s="1"/>
  <c r="B613" i="57" s="1"/>
  <c r="B614" i="57" s="1"/>
  <c r="B615" i="57" s="1"/>
  <c r="B616" i="57" s="1"/>
  <c r="B617" i="57" s="1"/>
  <c r="B618" i="57" s="1"/>
  <c r="B619" i="57" s="1"/>
  <c r="B620" i="57" s="1"/>
  <c r="B621" i="57" s="1"/>
  <c r="B622" i="57" s="1"/>
  <c r="B623" i="57" s="1"/>
  <c r="B624" i="57" s="1"/>
  <c r="B625" i="57" s="1"/>
  <c r="B626" i="57" s="1"/>
  <c r="B627" i="57" s="1"/>
  <c r="B628" i="57" s="1"/>
  <c r="B629" i="57" s="1"/>
  <c r="B630" i="57" s="1"/>
  <c r="B631" i="57" s="1"/>
  <c r="B632" i="57" s="1"/>
  <c r="B633" i="57" s="1"/>
  <c r="B634" i="57" s="1"/>
  <c r="B635" i="57" s="1"/>
  <c r="B636" i="57" s="1"/>
  <c r="B637" i="57" s="1"/>
  <c r="B638" i="57" s="1"/>
  <c r="B639" i="57" s="1"/>
  <c r="B640" i="57" s="1"/>
  <c r="B641" i="57" s="1"/>
  <c r="B642" i="57" s="1"/>
  <c r="B643" i="57" s="1"/>
  <c r="B644" i="57" s="1"/>
  <c r="B645" i="57" s="1"/>
  <c r="B646" i="57" s="1"/>
  <c r="B647" i="57" s="1"/>
  <c r="B648" i="57" s="1"/>
  <c r="B649" i="57" s="1"/>
  <c r="B650" i="57" s="1"/>
  <c r="B651" i="57" s="1"/>
  <c r="B652" i="57" s="1"/>
  <c r="B653" i="57" s="1"/>
  <c r="B654" i="57" s="1"/>
  <c r="B655" i="57" s="1"/>
  <c r="B656" i="57" s="1"/>
  <c r="B657" i="57" s="1"/>
  <c r="B658" i="57" s="1"/>
  <c r="B659" i="57" s="1"/>
  <c r="B660" i="57" s="1"/>
  <c r="B661" i="57" s="1"/>
  <c r="B662" i="57" s="1"/>
  <c r="B663" i="57" s="1"/>
  <c r="B664" i="57" s="1"/>
  <c r="B665" i="57" s="1"/>
  <c r="B666" i="57" s="1"/>
  <c r="B667" i="57" s="1"/>
  <c r="B668" i="57" s="1"/>
  <c r="B669" i="57" s="1"/>
  <c r="B670" i="57" s="1"/>
  <c r="B671" i="57" s="1"/>
  <c r="B672" i="57" s="1"/>
  <c r="B673" i="57" s="1"/>
  <c r="B674" i="57" s="1"/>
  <c r="B675" i="57" s="1"/>
  <c r="B676" i="57" s="1"/>
  <c r="B677" i="57" s="1"/>
  <c r="B678" i="57" s="1"/>
  <c r="B679" i="57" s="1"/>
  <c r="B680" i="57" s="1"/>
  <c r="B681" i="57" s="1"/>
  <c r="B682" i="57" s="1"/>
  <c r="B683" i="57" s="1"/>
  <c r="B684" i="57" s="1"/>
  <c r="B685" i="57" s="1"/>
  <c r="B686" i="57" s="1"/>
  <c r="B687" i="57" s="1"/>
  <c r="B688" i="57" s="1"/>
  <c r="B689" i="57" s="1"/>
  <c r="B690" i="57" s="1"/>
  <c r="B691" i="57" s="1"/>
  <c r="B692" i="57" s="1"/>
  <c r="B693" i="57" s="1"/>
  <c r="B694" i="57" s="1"/>
  <c r="B695" i="57" s="1"/>
  <c r="B696" i="57" s="1"/>
  <c r="B697" i="57" s="1"/>
  <c r="B698" i="57" s="1"/>
  <c r="B699" i="57" s="1"/>
  <c r="B700" i="57" s="1"/>
  <c r="B701" i="57" s="1"/>
  <c r="B702" i="57" s="1"/>
  <c r="B703" i="57" s="1"/>
  <c r="B704" i="57" s="1"/>
  <c r="B705" i="57" s="1"/>
  <c r="B706" i="57" s="1"/>
  <c r="B707" i="57" s="1"/>
  <c r="B708" i="57" s="1"/>
  <c r="B709" i="57" s="1"/>
  <c r="B710" i="57" s="1"/>
  <c r="B711" i="57" s="1"/>
  <c r="B712" i="57" s="1"/>
  <c r="B713" i="57" s="1"/>
  <c r="B714" i="57" s="1"/>
  <c r="B715" i="57" s="1"/>
  <c r="B716" i="57" s="1"/>
  <c r="B717" i="57" s="1"/>
  <c r="B718" i="57" s="1"/>
  <c r="B719" i="57" s="1"/>
  <c r="B720" i="57" s="1"/>
  <c r="B721" i="57" s="1"/>
  <c r="B722" i="57" s="1"/>
  <c r="B723" i="57" s="1"/>
  <c r="B724" i="57" s="1"/>
  <c r="B725" i="57" s="1"/>
  <c r="B726" i="57" s="1"/>
  <c r="B727" i="57" s="1"/>
  <c r="B728" i="57" s="1"/>
  <c r="B729" i="57" s="1"/>
  <c r="B730" i="57" s="1"/>
  <c r="B731" i="57" s="1"/>
  <c r="B732" i="57" s="1"/>
  <c r="B733" i="57" s="1"/>
  <c r="B734" i="57" s="1"/>
  <c r="B735" i="57" s="1"/>
  <c r="B736" i="57" s="1"/>
  <c r="B737" i="57" s="1"/>
  <c r="B738" i="57" s="1"/>
  <c r="B739" i="57" s="1"/>
  <c r="B740" i="57" s="1"/>
  <c r="B741" i="57" s="1"/>
  <c r="B742" i="57" s="1"/>
  <c r="B743" i="57" s="1"/>
  <c r="B744" i="57" s="1"/>
  <c r="B745" i="57" s="1"/>
  <c r="B746" i="57" s="1"/>
  <c r="B747" i="57" s="1"/>
  <c r="B748" i="57" s="1"/>
  <c r="B749" i="57" s="1"/>
  <c r="B750" i="57" s="1"/>
  <c r="B751" i="57" s="1"/>
  <c r="B752" i="57" s="1"/>
  <c r="B753" i="57" s="1"/>
  <c r="B754" i="57" s="1"/>
  <c r="B755" i="57" s="1"/>
  <c r="B756" i="57" s="1"/>
  <c r="B757" i="57" s="1"/>
  <c r="B758" i="57" s="1"/>
  <c r="B759" i="57" s="1"/>
  <c r="B760" i="57" s="1"/>
  <c r="B761" i="57" s="1"/>
  <c r="B762" i="57" s="1"/>
  <c r="B763" i="57" s="1"/>
  <c r="B764" i="57" s="1"/>
  <c r="B765" i="57" s="1"/>
  <c r="B766" i="57" s="1"/>
  <c r="B767" i="57" s="1"/>
  <c r="B768" i="57" s="1"/>
  <c r="B769" i="57" s="1"/>
  <c r="B770" i="57" s="1"/>
  <c r="B771" i="57" s="1"/>
  <c r="B772" i="57" s="1"/>
  <c r="B773" i="57" s="1"/>
  <c r="B774" i="57" s="1"/>
  <c r="B775" i="57" s="1"/>
  <c r="B776" i="57" s="1"/>
  <c r="B777" i="57" s="1"/>
  <c r="B778" i="57" s="1"/>
  <c r="B779" i="57" s="1"/>
  <c r="B780" i="57" s="1"/>
  <c r="B781" i="57" s="1"/>
  <c r="B782" i="57" s="1"/>
  <c r="B783" i="57" s="1"/>
  <c r="B784" i="57" s="1"/>
  <c r="B785" i="57" s="1"/>
  <c r="B786" i="57" s="1"/>
  <c r="B787" i="57" s="1"/>
  <c r="B788" i="57" s="1"/>
  <c r="B789" i="57" s="1"/>
  <c r="B790" i="57" s="1"/>
  <c r="B791" i="57" s="1"/>
  <c r="B792" i="57" s="1"/>
  <c r="B793" i="57" s="1"/>
  <c r="B794" i="57" s="1"/>
  <c r="B795" i="57" s="1"/>
  <c r="B796" i="57" s="1"/>
  <c r="B797" i="57" s="1"/>
  <c r="B798" i="57" s="1"/>
  <c r="B799" i="57" s="1"/>
  <c r="B800" i="57" s="1"/>
  <c r="B801" i="57" s="1"/>
  <c r="B802" i="57" s="1"/>
  <c r="B803" i="57" s="1"/>
  <c r="B804" i="57" s="1"/>
  <c r="B805" i="57" s="1"/>
  <c r="B806" i="57" s="1"/>
  <c r="B807" i="57" s="1"/>
  <c r="B808" i="57" s="1"/>
  <c r="B809" i="57" s="1"/>
  <c r="B810" i="57" s="1"/>
  <c r="B811" i="57" s="1"/>
  <c r="B812" i="57" s="1"/>
  <c r="B813" i="57" s="1"/>
  <c r="B814" i="57" s="1"/>
  <c r="B815" i="57" s="1"/>
  <c r="B816" i="57" s="1"/>
  <c r="B817" i="57" s="1"/>
  <c r="B818" i="57" s="1"/>
  <c r="B819" i="57" s="1"/>
  <c r="B820" i="57" s="1"/>
  <c r="B821" i="57" s="1"/>
  <c r="B822" i="57" s="1"/>
  <c r="B823" i="57" s="1"/>
  <c r="B824" i="57" s="1"/>
  <c r="B825" i="57" s="1"/>
  <c r="B826" i="57" s="1"/>
  <c r="B827" i="57" s="1"/>
  <c r="B828" i="57" s="1"/>
  <c r="B829" i="57" s="1"/>
  <c r="B830" i="57" s="1"/>
  <c r="B831" i="57" s="1"/>
  <c r="B832" i="57" s="1"/>
  <c r="B833" i="57" s="1"/>
  <c r="B834" i="57" s="1"/>
  <c r="B835" i="57" s="1"/>
  <c r="B836" i="57" s="1"/>
  <c r="B837" i="57" s="1"/>
  <c r="B838" i="57" s="1"/>
  <c r="B839" i="57" s="1"/>
  <c r="B840" i="57" s="1"/>
  <c r="B841" i="57" s="1"/>
  <c r="B842" i="57" s="1"/>
  <c r="B843" i="57" s="1"/>
  <c r="B844" i="57" s="1"/>
  <c r="B845" i="57" s="1"/>
  <c r="B846" i="57" s="1"/>
  <c r="B847" i="57" s="1"/>
  <c r="B848" i="57" s="1"/>
  <c r="B849" i="57" s="1"/>
  <c r="B850" i="57" s="1"/>
  <c r="B851" i="57" s="1"/>
  <c r="B852" i="57" s="1"/>
  <c r="B853" i="57" s="1"/>
  <c r="B854" i="57" s="1"/>
  <c r="B855" i="57" s="1"/>
  <c r="B856" i="57" s="1"/>
  <c r="B857" i="57" s="1"/>
  <c r="B858" i="57" s="1"/>
  <c r="B859" i="57" s="1"/>
  <c r="B860" i="57" s="1"/>
  <c r="B2" i="57"/>
  <c r="G6" i="56"/>
  <c r="B7" i="64" s="1"/>
  <c r="G6" i="63"/>
  <c r="B5" i="64" s="1"/>
  <c r="G6" i="54"/>
  <c r="B4" i="64" s="1"/>
  <c r="G6" i="53"/>
  <c r="B2" i="63"/>
  <c r="B3" i="63" s="1"/>
  <c r="B4" i="63" s="1"/>
  <c r="B5" i="63" s="1"/>
  <c r="B6" i="63" s="1"/>
  <c r="B7" i="63" s="1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27" i="63" s="1"/>
  <c r="B28" i="63" s="1"/>
  <c r="B29" i="63" s="1"/>
  <c r="B30" i="63" s="1"/>
  <c r="B31" i="63" s="1"/>
  <c r="B32" i="63" s="1"/>
  <c r="B33" i="63" s="1"/>
  <c r="B34" i="63" s="1"/>
  <c r="B35" i="63" s="1"/>
  <c r="B36" i="63" s="1"/>
  <c r="B37" i="63" s="1"/>
  <c r="B38" i="63" s="1"/>
  <c r="B39" i="63" s="1"/>
  <c r="B40" i="63" s="1"/>
  <c r="B41" i="63" s="1"/>
  <c r="B42" i="63" s="1"/>
  <c r="B43" i="63" s="1"/>
  <c r="B44" i="63" s="1"/>
  <c r="B45" i="63" s="1"/>
  <c r="B46" i="63" s="1"/>
  <c r="B47" i="63" s="1"/>
  <c r="B48" i="63" s="1"/>
  <c r="B49" i="63" s="1"/>
  <c r="B50" i="63" s="1"/>
  <c r="B51" i="63" s="1"/>
  <c r="B52" i="63" s="1"/>
  <c r="B53" i="63" s="1"/>
  <c r="B54" i="63" s="1"/>
  <c r="B55" i="63" s="1"/>
  <c r="B56" i="63" s="1"/>
  <c r="B57" i="63" s="1"/>
  <c r="B58" i="63" s="1"/>
  <c r="B59" i="63" s="1"/>
  <c r="B60" i="63" s="1"/>
  <c r="B61" i="63" s="1"/>
  <c r="B62" i="63" s="1"/>
  <c r="B63" i="63" s="1"/>
  <c r="B64" i="63" s="1"/>
  <c r="B65" i="63" s="1"/>
  <c r="B66" i="63" s="1"/>
  <c r="B67" i="63" s="1"/>
  <c r="B68" i="63" s="1"/>
  <c r="B69" i="63" s="1"/>
  <c r="B70" i="63" s="1"/>
  <c r="B71" i="63" s="1"/>
  <c r="B72" i="63" s="1"/>
  <c r="B73" i="63" s="1"/>
  <c r="B74" i="63" s="1"/>
  <c r="B75" i="63" s="1"/>
  <c r="B76" i="63" s="1"/>
  <c r="B77" i="63" s="1"/>
  <c r="B78" i="63" s="1"/>
  <c r="B79" i="63" s="1"/>
  <c r="B80" i="63" s="1"/>
  <c r="B81" i="63" s="1"/>
  <c r="B82" i="63" s="1"/>
  <c r="B83" i="63" s="1"/>
  <c r="B84" i="63" s="1"/>
  <c r="B85" i="63" s="1"/>
  <c r="B86" i="63" s="1"/>
  <c r="B87" i="63" s="1"/>
  <c r="B88" i="63" s="1"/>
  <c r="B89" i="63" s="1"/>
  <c r="B90" i="63" s="1"/>
  <c r="B91" i="63" s="1"/>
  <c r="B92" i="63" s="1"/>
  <c r="B93" i="63" s="1"/>
  <c r="B94" i="63" s="1"/>
  <c r="B95" i="63" s="1"/>
  <c r="B96" i="63" s="1"/>
  <c r="B97" i="63" s="1"/>
  <c r="B98" i="63" s="1"/>
  <c r="B99" i="63" s="1"/>
  <c r="B100" i="63" s="1"/>
  <c r="B101" i="63" s="1"/>
  <c r="B102" i="63" s="1"/>
  <c r="B103" i="63" s="1"/>
  <c r="B104" i="63" s="1"/>
  <c r="B105" i="63" s="1"/>
  <c r="B106" i="63" s="1"/>
  <c r="B107" i="63" s="1"/>
  <c r="B108" i="63" s="1"/>
  <c r="B109" i="63" s="1"/>
  <c r="B110" i="63" s="1"/>
  <c r="B111" i="63" s="1"/>
  <c r="B112" i="63" s="1"/>
  <c r="B113" i="63" s="1"/>
  <c r="B114" i="63" s="1"/>
  <c r="B115" i="63" s="1"/>
  <c r="B116" i="63" s="1"/>
  <c r="B117" i="63" s="1"/>
  <c r="B118" i="63" s="1"/>
  <c r="B119" i="63" s="1"/>
  <c r="B120" i="63" s="1"/>
  <c r="B121" i="63" s="1"/>
  <c r="B122" i="63" s="1"/>
  <c r="B123" i="63" s="1"/>
  <c r="B124" i="63" s="1"/>
  <c r="B125" i="63" s="1"/>
  <c r="B126" i="63" s="1"/>
  <c r="B127" i="63" s="1"/>
  <c r="B128" i="63" s="1"/>
  <c r="B129" i="63" s="1"/>
  <c r="B130" i="63" s="1"/>
  <c r="B131" i="63" s="1"/>
  <c r="B132" i="63" s="1"/>
  <c r="B133" i="63" s="1"/>
  <c r="B134" i="63" s="1"/>
  <c r="B135" i="63" s="1"/>
  <c r="B136" i="63" s="1"/>
  <c r="B137" i="63" s="1"/>
  <c r="B138" i="63" s="1"/>
  <c r="B139" i="63" s="1"/>
  <c r="B140" i="63" s="1"/>
  <c r="B141" i="63" s="1"/>
  <c r="B142" i="63" s="1"/>
  <c r="B143" i="63" s="1"/>
  <c r="B144" i="63" s="1"/>
  <c r="B145" i="63" s="1"/>
  <c r="B146" i="63" s="1"/>
  <c r="B147" i="63" s="1"/>
  <c r="B148" i="63" s="1"/>
  <c r="B149" i="63" s="1"/>
  <c r="B150" i="63" s="1"/>
  <c r="B151" i="63" s="1"/>
  <c r="B152" i="63" s="1"/>
  <c r="B153" i="63" s="1"/>
  <c r="B154" i="63" s="1"/>
  <c r="B155" i="63" s="1"/>
  <c r="B156" i="63" s="1"/>
  <c r="B157" i="63" s="1"/>
  <c r="B158" i="63" s="1"/>
  <c r="B159" i="63" s="1"/>
  <c r="B160" i="63" s="1"/>
  <c r="B161" i="63" s="1"/>
  <c r="B162" i="63" s="1"/>
  <c r="B163" i="63" s="1"/>
  <c r="B164" i="63" s="1"/>
  <c r="B165" i="63" s="1"/>
  <c r="B166" i="63" s="1"/>
  <c r="B167" i="63" s="1"/>
  <c r="B168" i="63" s="1"/>
  <c r="B169" i="63" s="1"/>
  <c r="B170" i="63" s="1"/>
  <c r="B171" i="63" s="1"/>
  <c r="B172" i="63" s="1"/>
  <c r="B173" i="63" s="1"/>
  <c r="B174" i="63" s="1"/>
  <c r="B175" i="63" s="1"/>
  <c r="B176" i="63" s="1"/>
  <c r="B177" i="63" s="1"/>
  <c r="B178" i="63" s="1"/>
  <c r="B179" i="63" s="1"/>
  <c r="B180" i="63" s="1"/>
  <c r="B181" i="63" s="1"/>
  <c r="B182" i="63" s="1"/>
  <c r="B183" i="63" s="1"/>
  <c r="B184" i="63" s="1"/>
  <c r="B185" i="63" s="1"/>
  <c r="B186" i="63" s="1"/>
  <c r="B187" i="63" s="1"/>
  <c r="B188" i="63" s="1"/>
  <c r="B189" i="63" s="1"/>
  <c r="B190" i="63" s="1"/>
  <c r="B191" i="63" s="1"/>
  <c r="B192" i="63" s="1"/>
  <c r="B193" i="63" s="1"/>
  <c r="B194" i="63" s="1"/>
  <c r="B195" i="63" s="1"/>
  <c r="B196" i="63" s="1"/>
  <c r="B197" i="63" s="1"/>
  <c r="B198" i="63" s="1"/>
  <c r="B199" i="63" s="1"/>
  <c r="B200" i="63" s="1"/>
  <c r="B201" i="63" s="1"/>
  <c r="B202" i="63" s="1"/>
  <c r="B203" i="63" s="1"/>
  <c r="B204" i="63" s="1"/>
  <c r="B205" i="63" s="1"/>
  <c r="B206" i="63" s="1"/>
  <c r="B207" i="63" s="1"/>
  <c r="B208" i="63" s="1"/>
  <c r="B209" i="63" s="1"/>
  <c r="B210" i="63" s="1"/>
  <c r="B211" i="63" s="1"/>
  <c r="B212" i="63" s="1"/>
  <c r="B213" i="63" s="1"/>
  <c r="B214" i="63" s="1"/>
  <c r="B215" i="63" s="1"/>
  <c r="B216" i="63" s="1"/>
  <c r="B217" i="63" s="1"/>
  <c r="B218" i="63" s="1"/>
  <c r="B219" i="63" s="1"/>
  <c r="B220" i="63" s="1"/>
  <c r="B221" i="63" s="1"/>
  <c r="B222" i="63" s="1"/>
  <c r="B223" i="63" s="1"/>
  <c r="B224" i="63" s="1"/>
  <c r="B225" i="63" s="1"/>
  <c r="B226" i="63" s="1"/>
  <c r="B227" i="63" s="1"/>
  <c r="B228" i="63" s="1"/>
  <c r="B229" i="63" s="1"/>
  <c r="B230" i="63" s="1"/>
  <c r="B231" i="63" s="1"/>
  <c r="B232" i="63" s="1"/>
  <c r="B233" i="63" s="1"/>
  <c r="B234" i="63" s="1"/>
  <c r="B235" i="63" s="1"/>
  <c r="B236" i="63" s="1"/>
  <c r="B237" i="63" s="1"/>
  <c r="B238" i="63" s="1"/>
  <c r="B239" i="63" s="1"/>
  <c r="B240" i="63" s="1"/>
  <c r="B241" i="63" s="1"/>
  <c r="B242" i="63" s="1"/>
  <c r="B243" i="63" s="1"/>
  <c r="B244" i="63" s="1"/>
  <c r="B245" i="63" s="1"/>
  <c r="B246" i="63" s="1"/>
  <c r="B247" i="63" s="1"/>
  <c r="B248" i="63" s="1"/>
  <c r="B249" i="63" s="1"/>
  <c r="B250" i="63" s="1"/>
  <c r="B251" i="63" s="1"/>
  <c r="B252" i="63" s="1"/>
  <c r="B253" i="63" s="1"/>
  <c r="B254" i="63" s="1"/>
  <c r="B255" i="63" s="1"/>
  <c r="B256" i="63" s="1"/>
  <c r="B257" i="63" s="1"/>
  <c r="B258" i="63" s="1"/>
  <c r="B259" i="63" s="1"/>
  <c r="B260" i="63" s="1"/>
  <c r="B261" i="63" s="1"/>
  <c r="B262" i="63" s="1"/>
  <c r="B263" i="63" s="1"/>
  <c r="B264" i="63" s="1"/>
  <c r="B265" i="63" s="1"/>
  <c r="B266" i="63" s="1"/>
  <c r="B267" i="63" s="1"/>
  <c r="B268" i="63" s="1"/>
  <c r="B269" i="63" s="1"/>
  <c r="B270" i="63" s="1"/>
  <c r="B271" i="63" s="1"/>
  <c r="B272" i="63" s="1"/>
  <c r="B273" i="63" s="1"/>
  <c r="B274" i="63" s="1"/>
  <c r="B275" i="63" s="1"/>
  <c r="B276" i="63" s="1"/>
  <c r="B277" i="63" s="1"/>
  <c r="B278" i="63" s="1"/>
  <c r="B279" i="63" s="1"/>
  <c r="B280" i="63" s="1"/>
  <c r="B281" i="63" s="1"/>
  <c r="B282" i="63" s="1"/>
  <c r="B283" i="63" s="1"/>
  <c r="B284" i="63" s="1"/>
  <c r="B285" i="63" s="1"/>
  <c r="B286" i="63" s="1"/>
  <c r="B287" i="63" s="1"/>
  <c r="B288" i="63" s="1"/>
  <c r="B289" i="63" s="1"/>
  <c r="B290" i="63" s="1"/>
  <c r="B291" i="63" s="1"/>
  <c r="B292" i="63" s="1"/>
  <c r="B293" i="63" s="1"/>
  <c r="B294" i="63" s="1"/>
  <c r="B295" i="63" s="1"/>
  <c r="B296" i="63" s="1"/>
  <c r="B297" i="63" s="1"/>
  <c r="B298" i="63" s="1"/>
  <c r="B299" i="63" s="1"/>
  <c r="B300" i="63" s="1"/>
  <c r="B301" i="63" s="1"/>
  <c r="B302" i="63" s="1"/>
  <c r="B303" i="63" s="1"/>
  <c r="B304" i="63" s="1"/>
  <c r="B305" i="63" s="1"/>
  <c r="B306" i="63" s="1"/>
  <c r="B307" i="63" s="1"/>
  <c r="B308" i="63" s="1"/>
  <c r="B309" i="63" s="1"/>
  <c r="B310" i="63" s="1"/>
  <c r="B311" i="63" s="1"/>
  <c r="B312" i="63" s="1"/>
  <c r="B313" i="63" s="1"/>
  <c r="B314" i="63" s="1"/>
  <c r="B315" i="63" s="1"/>
  <c r="B316" i="63" s="1"/>
  <c r="B317" i="63" s="1"/>
  <c r="B318" i="63" s="1"/>
  <c r="B319" i="63" s="1"/>
  <c r="B320" i="63" s="1"/>
  <c r="B321" i="63" s="1"/>
  <c r="B322" i="63" s="1"/>
  <c r="B323" i="63" s="1"/>
  <c r="B324" i="63" s="1"/>
  <c r="B325" i="63" s="1"/>
  <c r="B326" i="63" s="1"/>
  <c r="B327" i="63" s="1"/>
  <c r="B328" i="63" s="1"/>
  <c r="B329" i="63" s="1"/>
  <c r="B330" i="63" s="1"/>
  <c r="B331" i="63" s="1"/>
  <c r="B332" i="63" s="1"/>
  <c r="B333" i="63" s="1"/>
  <c r="B334" i="63" s="1"/>
  <c r="B335" i="63" s="1"/>
  <c r="B336" i="63" s="1"/>
  <c r="B337" i="63" s="1"/>
  <c r="B338" i="63" s="1"/>
  <c r="B339" i="63" s="1"/>
  <c r="B340" i="63" s="1"/>
  <c r="B341" i="63" s="1"/>
  <c r="B342" i="63" s="1"/>
  <c r="B343" i="63" s="1"/>
  <c r="B344" i="63" s="1"/>
  <c r="B345" i="63" s="1"/>
  <c r="B346" i="63" s="1"/>
  <c r="B347" i="63" s="1"/>
  <c r="B348" i="63" s="1"/>
  <c r="B349" i="63" s="1"/>
  <c r="B350" i="63" s="1"/>
  <c r="B351" i="63" s="1"/>
  <c r="B352" i="63" s="1"/>
  <c r="B353" i="63" s="1"/>
  <c r="B354" i="63" s="1"/>
  <c r="B355" i="63" s="1"/>
  <c r="B356" i="63" s="1"/>
  <c r="B357" i="63" s="1"/>
  <c r="B358" i="63" s="1"/>
  <c r="B359" i="63" s="1"/>
  <c r="B360" i="63" s="1"/>
  <c r="B361" i="63" s="1"/>
  <c r="B362" i="63" s="1"/>
  <c r="B363" i="63" s="1"/>
  <c r="B364" i="63" s="1"/>
  <c r="B365" i="63" s="1"/>
  <c r="B366" i="63" s="1"/>
  <c r="B367" i="63" s="1"/>
  <c r="B368" i="63" s="1"/>
  <c r="B369" i="63" s="1"/>
  <c r="B370" i="63" s="1"/>
  <c r="B371" i="63" s="1"/>
  <c r="B372" i="63" s="1"/>
  <c r="B373" i="63" s="1"/>
  <c r="B374" i="63" s="1"/>
  <c r="B375" i="63" s="1"/>
  <c r="B376" i="63" s="1"/>
  <c r="B377" i="63" s="1"/>
  <c r="B378" i="63" s="1"/>
  <c r="B379" i="63" s="1"/>
  <c r="B380" i="63" s="1"/>
  <c r="B381" i="63" s="1"/>
  <c r="B382" i="63" s="1"/>
  <c r="B383" i="63" s="1"/>
  <c r="B384" i="63" s="1"/>
  <c r="B385" i="63" s="1"/>
  <c r="B386" i="63" s="1"/>
  <c r="B387" i="63" s="1"/>
  <c r="B388" i="63" s="1"/>
  <c r="B389" i="63" s="1"/>
  <c r="B390" i="63" s="1"/>
  <c r="B391" i="63" s="1"/>
  <c r="B392" i="63" s="1"/>
  <c r="B393" i="63" s="1"/>
  <c r="B394" i="63" s="1"/>
  <c r="B395" i="63" s="1"/>
  <c r="B396" i="63" s="1"/>
  <c r="B397" i="63" s="1"/>
  <c r="B398" i="63" s="1"/>
  <c r="B399" i="63" s="1"/>
  <c r="B400" i="63" s="1"/>
  <c r="B401" i="63" s="1"/>
  <c r="B402" i="63" s="1"/>
  <c r="B403" i="63" s="1"/>
  <c r="B404" i="63" s="1"/>
  <c r="B405" i="63" s="1"/>
  <c r="B406" i="63" s="1"/>
  <c r="B407" i="63" s="1"/>
  <c r="B408" i="63" s="1"/>
  <c r="B409" i="63" s="1"/>
  <c r="B410" i="63" s="1"/>
  <c r="B411" i="63" s="1"/>
  <c r="B412" i="63" s="1"/>
  <c r="B413" i="63" s="1"/>
  <c r="B414" i="63" s="1"/>
  <c r="B415" i="63" s="1"/>
  <c r="B416" i="63" s="1"/>
  <c r="B417" i="63" s="1"/>
  <c r="B418" i="63" s="1"/>
  <c r="B419" i="63" s="1"/>
  <c r="B420" i="63" s="1"/>
  <c r="B421" i="63" s="1"/>
  <c r="B422" i="63" s="1"/>
  <c r="B423" i="63" s="1"/>
  <c r="B424" i="63" s="1"/>
  <c r="B425" i="63" s="1"/>
  <c r="B426" i="63" s="1"/>
  <c r="B427" i="63" s="1"/>
  <c r="B428" i="63" s="1"/>
  <c r="B429" i="63" s="1"/>
  <c r="B430" i="63" s="1"/>
  <c r="B431" i="63" s="1"/>
  <c r="B432" i="63" s="1"/>
  <c r="B433" i="63" s="1"/>
  <c r="B434" i="63" s="1"/>
  <c r="B435" i="63" s="1"/>
  <c r="B436" i="63" s="1"/>
  <c r="B437" i="63" s="1"/>
  <c r="B438" i="63" s="1"/>
  <c r="B439" i="63" s="1"/>
  <c r="B440" i="63" s="1"/>
  <c r="B441" i="63" s="1"/>
  <c r="B442" i="63" s="1"/>
  <c r="B443" i="63" s="1"/>
  <c r="B444" i="63" s="1"/>
  <c r="B445" i="63" s="1"/>
  <c r="B446" i="63" s="1"/>
  <c r="B447" i="63" s="1"/>
  <c r="B448" i="63" s="1"/>
  <c r="B449" i="63" s="1"/>
  <c r="B450" i="63" s="1"/>
  <c r="B451" i="63" s="1"/>
  <c r="B452" i="63" s="1"/>
  <c r="B453" i="63" s="1"/>
  <c r="B454" i="63" s="1"/>
  <c r="B455" i="63" s="1"/>
  <c r="B456" i="63" s="1"/>
  <c r="B457" i="63" s="1"/>
  <c r="B458" i="63" s="1"/>
  <c r="B459" i="63" s="1"/>
  <c r="B460" i="63" s="1"/>
  <c r="B461" i="63" s="1"/>
  <c r="B462" i="63" s="1"/>
  <c r="B463" i="63" s="1"/>
  <c r="B464" i="63" s="1"/>
  <c r="B465" i="63" s="1"/>
  <c r="B466" i="63" s="1"/>
  <c r="B467" i="63" s="1"/>
  <c r="B468" i="63" s="1"/>
  <c r="B469" i="63" s="1"/>
  <c r="B470" i="63" s="1"/>
  <c r="B471" i="63" s="1"/>
  <c r="B472" i="63" s="1"/>
  <c r="B473" i="63" s="1"/>
  <c r="B474" i="63" s="1"/>
  <c r="B475" i="63" s="1"/>
  <c r="B476" i="63" s="1"/>
  <c r="B477" i="63" s="1"/>
  <c r="B478" i="63" s="1"/>
  <c r="B479" i="63" s="1"/>
  <c r="B480" i="63" s="1"/>
  <c r="B481" i="63" s="1"/>
  <c r="B482" i="63" s="1"/>
  <c r="B483" i="63" s="1"/>
  <c r="B484" i="63" s="1"/>
  <c r="B485" i="63" s="1"/>
  <c r="B486" i="63" s="1"/>
  <c r="B487" i="63" s="1"/>
  <c r="B488" i="63" s="1"/>
  <c r="B489" i="63" s="1"/>
  <c r="B490" i="63" s="1"/>
  <c r="B491" i="63" s="1"/>
  <c r="B492" i="63" s="1"/>
  <c r="B493" i="63" s="1"/>
  <c r="B494" i="63" s="1"/>
  <c r="B495" i="63" s="1"/>
  <c r="B496" i="63" s="1"/>
  <c r="B497" i="63" s="1"/>
  <c r="B498" i="63" s="1"/>
  <c r="B499" i="63" s="1"/>
  <c r="B500" i="63" s="1"/>
  <c r="B501" i="63" s="1"/>
  <c r="B502" i="63" s="1"/>
  <c r="B503" i="63" s="1"/>
  <c r="B504" i="63" s="1"/>
  <c r="B505" i="63" s="1"/>
  <c r="B506" i="63" s="1"/>
  <c r="B507" i="63" s="1"/>
  <c r="B508" i="63" s="1"/>
  <c r="B509" i="63" s="1"/>
  <c r="B510" i="63" s="1"/>
  <c r="B511" i="63" s="1"/>
  <c r="B512" i="63" s="1"/>
  <c r="B513" i="63" s="1"/>
  <c r="B514" i="63" s="1"/>
  <c r="B515" i="63" s="1"/>
  <c r="B516" i="63" s="1"/>
  <c r="B517" i="63" s="1"/>
  <c r="B518" i="63" s="1"/>
  <c r="B519" i="63" s="1"/>
  <c r="B520" i="63" s="1"/>
  <c r="B521" i="63" s="1"/>
  <c r="B522" i="63" s="1"/>
  <c r="B523" i="63" s="1"/>
  <c r="B524" i="63" s="1"/>
  <c r="B525" i="63" s="1"/>
  <c r="B526" i="63" s="1"/>
  <c r="B527" i="63" s="1"/>
  <c r="B528" i="63" s="1"/>
  <c r="B529" i="63" s="1"/>
  <c r="B530" i="63" s="1"/>
  <c r="B531" i="63" s="1"/>
  <c r="G14" i="63"/>
  <c r="G10" i="63"/>
  <c r="G9" i="63"/>
  <c r="G2" i="63"/>
  <c r="G11" i="63" s="1"/>
  <c r="G14" i="62"/>
  <c r="G10" i="62"/>
  <c r="G9" i="62"/>
  <c r="G2" i="62"/>
  <c r="G11" i="62" s="1"/>
  <c r="G14" i="61"/>
  <c r="G10" i="61"/>
  <c r="G9" i="61"/>
  <c r="G2" i="61"/>
  <c r="G11" i="61" s="1"/>
  <c r="G14" i="60"/>
  <c r="G10" i="60"/>
  <c r="G9" i="60"/>
  <c r="G2" i="60"/>
  <c r="G11" i="60" s="1"/>
  <c r="G14" i="59"/>
  <c r="G10" i="59"/>
  <c r="G9" i="59"/>
  <c r="G2" i="59"/>
  <c r="G11" i="59" s="1"/>
  <c r="G2" i="58"/>
  <c r="G11" i="58" s="1"/>
  <c r="G14" i="57"/>
  <c r="G10" i="57"/>
  <c r="G9" i="57"/>
  <c r="G2" i="57"/>
  <c r="G11" i="57" s="1"/>
  <c r="G14" i="56"/>
  <c r="G10" i="56"/>
  <c r="G9" i="56"/>
  <c r="G2" i="56"/>
  <c r="G11" i="56" s="1"/>
  <c r="G14" i="55"/>
  <c r="G10" i="55"/>
  <c r="G9" i="55"/>
  <c r="G2" i="55"/>
  <c r="G11" i="55" s="1"/>
  <c r="B3" i="54"/>
  <c r="B4" i="54" s="1"/>
  <c r="B5" i="54" s="1"/>
  <c r="B6" i="54" s="1"/>
  <c r="B7" i="54" s="1"/>
  <c r="B8" i="54" s="1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B84" i="54" s="1"/>
  <c r="B85" i="54" s="1"/>
  <c r="B86" i="54" s="1"/>
  <c r="B87" i="54" s="1"/>
  <c r="B88" i="54" s="1"/>
  <c r="B89" i="54" s="1"/>
  <c r="B90" i="54" s="1"/>
  <c r="B91" i="54" s="1"/>
  <c r="B92" i="54" s="1"/>
  <c r="B93" i="54" s="1"/>
  <c r="B94" i="54" s="1"/>
  <c r="B95" i="54" s="1"/>
  <c r="B96" i="54" s="1"/>
  <c r="B97" i="54" s="1"/>
  <c r="B98" i="54" s="1"/>
  <c r="B99" i="54" s="1"/>
  <c r="B100" i="54" s="1"/>
  <c r="B101" i="54" s="1"/>
  <c r="B102" i="54" s="1"/>
  <c r="B103" i="54" s="1"/>
  <c r="B104" i="54" s="1"/>
  <c r="B105" i="54" s="1"/>
  <c r="B106" i="54" s="1"/>
  <c r="B107" i="54" s="1"/>
  <c r="B108" i="54" s="1"/>
  <c r="B109" i="54" s="1"/>
  <c r="B110" i="54" s="1"/>
  <c r="B111" i="54" s="1"/>
  <c r="B112" i="54" s="1"/>
  <c r="B113" i="54" s="1"/>
  <c r="B114" i="54" s="1"/>
  <c r="B115" i="54" s="1"/>
  <c r="B116" i="54" s="1"/>
  <c r="B117" i="54" s="1"/>
  <c r="B118" i="54" s="1"/>
  <c r="B119" i="54" s="1"/>
  <c r="B120" i="54" s="1"/>
  <c r="B121" i="54" s="1"/>
  <c r="B122" i="54" s="1"/>
  <c r="B123" i="54" s="1"/>
  <c r="B124" i="54" s="1"/>
  <c r="B125" i="54" s="1"/>
  <c r="B126" i="54" s="1"/>
  <c r="B127" i="54" s="1"/>
  <c r="B128" i="54" s="1"/>
  <c r="B129" i="54" s="1"/>
  <c r="B130" i="54" s="1"/>
  <c r="B131" i="54" s="1"/>
  <c r="B132" i="54" s="1"/>
  <c r="B133" i="54" s="1"/>
  <c r="B134" i="54" s="1"/>
  <c r="B135" i="54" s="1"/>
  <c r="B136" i="54" s="1"/>
  <c r="B137" i="54" s="1"/>
  <c r="B138" i="54" s="1"/>
  <c r="B139" i="54" s="1"/>
  <c r="B140" i="54" s="1"/>
  <c r="B141" i="54" s="1"/>
  <c r="B142" i="54" s="1"/>
  <c r="B143" i="54" s="1"/>
  <c r="B144" i="54" s="1"/>
  <c r="B145" i="54" s="1"/>
  <c r="B146" i="54" s="1"/>
  <c r="B147" i="54" s="1"/>
  <c r="B148" i="54" s="1"/>
  <c r="B149" i="54" s="1"/>
  <c r="B150" i="54" s="1"/>
  <c r="B151" i="54" s="1"/>
  <c r="B152" i="54" s="1"/>
  <c r="B153" i="54" s="1"/>
  <c r="B154" i="54" s="1"/>
  <c r="B155" i="54" s="1"/>
  <c r="B156" i="54" s="1"/>
  <c r="B157" i="54" s="1"/>
  <c r="B158" i="54" s="1"/>
  <c r="B159" i="54" s="1"/>
  <c r="B160" i="54" s="1"/>
  <c r="B161" i="54" s="1"/>
  <c r="B162" i="54" s="1"/>
  <c r="B163" i="54" s="1"/>
  <c r="B164" i="54" s="1"/>
  <c r="B165" i="54" s="1"/>
  <c r="B166" i="54" s="1"/>
  <c r="B167" i="54" s="1"/>
  <c r="B168" i="54" s="1"/>
  <c r="B169" i="54" s="1"/>
  <c r="B170" i="54" s="1"/>
  <c r="B171" i="54" s="1"/>
  <c r="B172" i="54" s="1"/>
  <c r="B173" i="54" s="1"/>
  <c r="B174" i="54" s="1"/>
  <c r="B175" i="54" s="1"/>
  <c r="B176" i="54" s="1"/>
  <c r="B177" i="54" s="1"/>
  <c r="B178" i="54" s="1"/>
  <c r="B179" i="54" s="1"/>
  <c r="B180" i="54" s="1"/>
  <c r="B181" i="54" s="1"/>
  <c r="B182" i="54" s="1"/>
  <c r="B183" i="54" s="1"/>
  <c r="B184" i="54" s="1"/>
  <c r="B185" i="54" s="1"/>
  <c r="B186" i="54" s="1"/>
  <c r="B187" i="54" s="1"/>
  <c r="B188" i="54" s="1"/>
  <c r="B189" i="54" s="1"/>
  <c r="B190" i="54" s="1"/>
  <c r="B191" i="54" s="1"/>
  <c r="B192" i="54" s="1"/>
  <c r="B193" i="54" s="1"/>
  <c r="B194" i="54" s="1"/>
  <c r="B195" i="54" s="1"/>
  <c r="B196" i="54" s="1"/>
  <c r="B197" i="54" s="1"/>
  <c r="B198" i="54" s="1"/>
  <c r="B199" i="54" s="1"/>
  <c r="B200" i="54" s="1"/>
  <c r="B201" i="54" s="1"/>
  <c r="B202" i="54" s="1"/>
  <c r="B203" i="54" s="1"/>
  <c r="B204" i="54" s="1"/>
  <c r="B205" i="54" s="1"/>
  <c r="B206" i="54" s="1"/>
  <c r="B207" i="54" s="1"/>
  <c r="B208" i="54" s="1"/>
  <c r="B209" i="54" s="1"/>
  <c r="B210" i="54" s="1"/>
  <c r="B211" i="54" s="1"/>
  <c r="B212" i="54" s="1"/>
  <c r="B213" i="54" s="1"/>
  <c r="B214" i="54" s="1"/>
  <c r="B215" i="54" s="1"/>
  <c r="B216" i="54" s="1"/>
  <c r="B217" i="54" s="1"/>
  <c r="B218" i="54" s="1"/>
  <c r="B219" i="54" s="1"/>
  <c r="B220" i="54" s="1"/>
  <c r="B221" i="54" s="1"/>
  <c r="B222" i="54" s="1"/>
  <c r="B223" i="54" s="1"/>
  <c r="B224" i="54" s="1"/>
  <c r="B225" i="54" s="1"/>
  <c r="B226" i="54" s="1"/>
  <c r="B227" i="54" s="1"/>
  <c r="B228" i="54" s="1"/>
  <c r="B229" i="54" s="1"/>
  <c r="B230" i="54" s="1"/>
  <c r="B231" i="54" s="1"/>
  <c r="B232" i="54" s="1"/>
  <c r="B233" i="54" s="1"/>
  <c r="B234" i="54" s="1"/>
  <c r="B235" i="54" s="1"/>
  <c r="B236" i="54" s="1"/>
  <c r="B237" i="54" s="1"/>
  <c r="B238" i="54" s="1"/>
  <c r="B239" i="54" s="1"/>
  <c r="B240" i="54" s="1"/>
  <c r="B241" i="54" s="1"/>
  <c r="B242" i="54" s="1"/>
  <c r="B243" i="54" s="1"/>
  <c r="B244" i="54" s="1"/>
  <c r="B245" i="54" s="1"/>
  <c r="B246" i="54" s="1"/>
  <c r="B247" i="54" s="1"/>
  <c r="B248" i="54" s="1"/>
  <c r="B249" i="54" s="1"/>
  <c r="B250" i="54" s="1"/>
  <c r="B251" i="54" s="1"/>
  <c r="B252" i="54" s="1"/>
  <c r="B253" i="54" s="1"/>
  <c r="B254" i="54" s="1"/>
  <c r="B255" i="54" s="1"/>
  <c r="B256" i="54" s="1"/>
  <c r="B257" i="54" s="1"/>
  <c r="B258" i="54" s="1"/>
  <c r="B259" i="54" s="1"/>
  <c r="B260" i="54" s="1"/>
  <c r="B261" i="54" s="1"/>
  <c r="B262" i="54" s="1"/>
  <c r="B263" i="54" s="1"/>
  <c r="B264" i="54" s="1"/>
  <c r="B265" i="54" s="1"/>
  <c r="B266" i="54" s="1"/>
  <c r="B267" i="54" s="1"/>
  <c r="B268" i="54" s="1"/>
  <c r="B269" i="54" s="1"/>
  <c r="B270" i="54" s="1"/>
  <c r="B271" i="54" s="1"/>
  <c r="B272" i="54" s="1"/>
  <c r="B273" i="54" s="1"/>
  <c r="B274" i="54" s="1"/>
  <c r="B275" i="54" s="1"/>
  <c r="B276" i="54" s="1"/>
  <c r="B277" i="54" s="1"/>
  <c r="B278" i="54" s="1"/>
  <c r="B279" i="54" s="1"/>
  <c r="B280" i="54" s="1"/>
  <c r="B281" i="54" s="1"/>
  <c r="B282" i="54" s="1"/>
  <c r="B283" i="54" s="1"/>
  <c r="B284" i="54" s="1"/>
  <c r="B285" i="54" s="1"/>
  <c r="B286" i="54" s="1"/>
  <c r="B287" i="54" s="1"/>
  <c r="B288" i="54" s="1"/>
  <c r="B289" i="54" s="1"/>
  <c r="B290" i="54" s="1"/>
  <c r="B291" i="54" s="1"/>
  <c r="B292" i="54" s="1"/>
  <c r="B293" i="54" s="1"/>
  <c r="B294" i="54" s="1"/>
  <c r="B295" i="54" s="1"/>
  <c r="B296" i="54" s="1"/>
  <c r="B297" i="54" s="1"/>
  <c r="B298" i="54" s="1"/>
  <c r="B299" i="54" s="1"/>
  <c r="B300" i="54" s="1"/>
  <c r="B301" i="54" s="1"/>
  <c r="B302" i="54" s="1"/>
  <c r="B303" i="54" s="1"/>
  <c r="B304" i="54" s="1"/>
  <c r="B305" i="54" s="1"/>
  <c r="B306" i="54" s="1"/>
  <c r="B307" i="54" s="1"/>
  <c r="B308" i="54" s="1"/>
  <c r="B309" i="54" s="1"/>
  <c r="B310" i="54" s="1"/>
  <c r="B311" i="54" s="1"/>
  <c r="B312" i="54" s="1"/>
  <c r="B313" i="54" s="1"/>
  <c r="B314" i="54" s="1"/>
  <c r="B315" i="54" s="1"/>
  <c r="B316" i="54" s="1"/>
  <c r="B317" i="54" s="1"/>
  <c r="B318" i="54" s="1"/>
  <c r="B319" i="54" s="1"/>
  <c r="B320" i="54" s="1"/>
  <c r="B321" i="54" s="1"/>
  <c r="B322" i="54" s="1"/>
  <c r="B323" i="54" s="1"/>
  <c r="B324" i="54" s="1"/>
  <c r="B325" i="54" s="1"/>
  <c r="B326" i="54" s="1"/>
  <c r="B327" i="54" s="1"/>
  <c r="B328" i="54" s="1"/>
  <c r="B329" i="54" s="1"/>
  <c r="B330" i="54" s="1"/>
  <c r="B331" i="54" s="1"/>
  <c r="B332" i="54" s="1"/>
  <c r="B333" i="54" s="1"/>
  <c r="B334" i="54" s="1"/>
  <c r="B335" i="54" s="1"/>
  <c r="B336" i="54" s="1"/>
  <c r="B337" i="54" s="1"/>
  <c r="B338" i="54" s="1"/>
  <c r="B339" i="54" s="1"/>
  <c r="B340" i="54" s="1"/>
  <c r="B341" i="54" s="1"/>
  <c r="B342" i="54" s="1"/>
  <c r="B343" i="54" s="1"/>
  <c r="B344" i="54" s="1"/>
  <c r="B345" i="54" s="1"/>
  <c r="B346" i="54" s="1"/>
  <c r="B347" i="54" s="1"/>
  <c r="B348" i="54" s="1"/>
  <c r="B349" i="54" s="1"/>
  <c r="B350" i="54" s="1"/>
  <c r="B351" i="54" s="1"/>
  <c r="B352" i="54" s="1"/>
  <c r="B353" i="54" s="1"/>
  <c r="B354" i="54" s="1"/>
  <c r="B355" i="54" s="1"/>
  <c r="B356" i="54" s="1"/>
  <c r="B357" i="54" s="1"/>
  <c r="B358" i="54" s="1"/>
  <c r="B359" i="54" s="1"/>
  <c r="B360" i="54" s="1"/>
  <c r="B361" i="54" s="1"/>
  <c r="B362" i="54" s="1"/>
  <c r="B363" i="54" s="1"/>
  <c r="B364" i="54" s="1"/>
  <c r="B365" i="54" s="1"/>
  <c r="B366" i="54" s="1"/>
  <c r="B367" i="54" s="1"/>
  <c r="B368" i="54" s="1"/>
  <c r="B369" i="54" s="1"/>
  <c r="B370" i="54" s="1"/>
  <c r="B371" i="54" s="1"/>
  <c r="B372" i="54" s="1"/>
  <c r="B373" i="54" s="1"/>
  <c r="B374" i="54" s="1"/>
  <c r="B375" i="54" s="1"/>
  <c r="B376" i="54" s="1"/>
  <c r="B377" i="54" s="1"/>
  <c r="B378" i="54" s="1"/>
  <c r="B379" i="54" s="1"/>
  <c r="B380" i="54" s="1"/>
  <c r="B381" i="54" s="1"/>
  <c r="B382" i="54" s="1"/>
  <c r="B383" i="54" s="1"/>
  <c r="B384" i="54" s="1"/>
  <c r="B385" i="54" s="1"/>
  <c r="B386" i="54" s="1"/>
  <c r="B387" i="54" s="1"/>
  <c r="B388" i="54" s="1"/>
  <c r="B389" i="54" s="1"/>
  <c r="B390" i="54" s="1"/>
  <c r="B391" i="54" s="1"/>
  <c r="B392" i="54" s="1"/>
  <c r="B393" i="54" s="1"/>
  <c r="B394" i="54" s="1"/>
  <c r="B395" i="54" s="1"/>
  <c r="B396" i="54" s="1"/>
  <c r="B397" i="54" s="1"/>
  <c r="B398" i="54" s="1"/>
  <c r="B399" i="54" s="1"/>
  <c r="B400" i="54" s="1"/>
  <c r="B401" i="54" s="1"/>
  <c r="B402" i="54" s="1"/>
  <c r="B403" i="54" s="1"/>
  <c r="B404" i="54" s="1"/>
  <c r="B405" i="54" s="1"/>
  <c r="B406" i="54" s="1"/>
  <c r="B407" i="54" s="1"/>
  <c r="B408" i="54" s="1"/>
  <c r="B409" i="54" s="1"/>
  <c r="B410" i="54" s="1"/>
  <c r="B411" i="54" s="1"/>
  <c r="B412" i="54" s="1"/>
  <c r="B413" i="54" s="1"/>
  <c r="B414" i="54" s="1"/>
  <c r="B2" i="54"/>
  <c r="G14" i="54"/>
  <c r="G10" i="54"/>
  <c r="G9" i="54"/>
  <c r="G2" i="54"/>
  <c r="G11" i="54" s="1"/>
  <c r="G14" i="53"/>
  <c r="G10" i="53"/>
  <c r="G9" i="53"/>
  <c r="G2" i="53"/>
  <c r="G11" i="53" s="1"/>
  <c r="G12" i="58" l="1"/>
  <c r="G13" i="58" s="1"/>
  <c r="G15" i="58" s="1"/>
  <c r="G12" i="53"/>
  <c r="G13" i="53" s="1"/>
  <c r="G15" i="53" s="1"/>
  <c r="B3" i="64"/>
  <c r="G7" i="53"/>
  <c r="G6" i="55"/>
  <c r="B6" i="64" s="1"/>
  <c r="G12" i="60"/>
  <c r="G13" i="60" s="1"/>
  <c r="G15" i="60" s="1"/>
  <c r="G12" i="59"/>
  <c r="G13" i="59" s="1"/>
  <c r="G15" i="59" s="1"/>
  <c r="G12" i="57"/>
  <c r="G13" i="57" s="1"/>
  <c r="G15" i="57" s="1"/>
  <c r="G12" i="56"/>
  <c r="G13" i="56" s="1"/>
  <c r="G15" i="56" s="1"/>
  <c r="G12" i="55"/>
  <c r="G13" i="55" s="1"/>
  <c r="G15" i="55" s="1"/>
  <c r="G12" i="63"/>
  <c r="G13" i="63" s="1"/>
  <c r="G15" i="63" s="1"/>
  <c r="G12" i="61"/>
  <c r="G13" i="61" s="1"/>
  <c r="G15" i="61" s="1"/>
  <c r="G12" i="62"/>
  <c r="G13" i="62" s="1"/>
  <c r="G15" i="62" s="1"/>
  <c r="G6" i="58"/>
  <c r="B9" i="64" s="1"/>
  <c r="G6" i="57"/>
  <c r="B8" i="64" s="1"/>
  <c r="G12" i="54"/>
  <c r="G13" i="54" s="1"/>
  <c r="G15" i="54" s="1"/>
  <c r="C3" i="64" l="1"/>
  <c r="G7" i="54"/>
  <c r="C4" i="64" l="1"/>
  <c r="G7" i="63"/>
  <c r="G7" i="55" l="1"/>
  <c r="C5" i="64"/>
  <c r="G7" i="56" l="1"/>
  <c r="C6" i="64"/>
  <c r="G7" i="57" l="1"/>
  <c r="C7" i="64"/>
  <c r="G7" i="58" l="1"/>
  <c r="C8" i="64"/>
  <c r="C9" i="64" l="1"/>
  <c r="G7" i="59"/>
  <c r="G7" i="60" l="1"/>
  <c r="C10" i="64"/>
  <c r="G7" i="61" l="1"/>
  <c r="C11" i="64"/>
  <c r="C12" i="64" l="1"/>
  <c r="G7" i="62"/>
  <c r="G7" i="51" l="1"/>
  <c r="C14" i="64" s="1"/>
  <c r="C13" i="64"/>
</calcChain>
</file>

<file path=xl/sharedStrings.xml><?xml version="1.0" encoding="utf-8"?>
<sst xmlns="http://schemas.openxmlformats.org/spreadsheetml/2006/main" count="9043" uniqueCount="109">
  <si>
    <t>Date</t>
  </si>
  <si>
    <t>Time on</t>
  </si>
  <si>
    <t>Operators</t>
  </si>
  <si>
    <t xml:space="preserve">  </t>
  </si>
  <si>
    <t>Experiment</t>
  </si>
  <si>
    <t xml:space="preserve"> </t>
  </si>
  <si>
    <t>SOURCE</t>
  </si>
  <si>
    <t>Ionizer current (A)</t>
  </si>
  <si>
    <t>Target (kV)</t>
  </si>
  <si>
    <t>Target current (mA)</t>
  </si>
  <si>
    <t>Extractor (kV)</t>
  </si>
  <si>
    <t>Extractor current (mA)</t>
  </si>
  <si>
    <t>Gridded Lens (kV)</t>
  </si>
  <si>
    <t>Gridded Lens current (mA)</t>
  </si>
  <si>
    <t>0.05</t>
  </si>
  <si>
    <t>Oven temp (deg C)</t>
  </si>
  <si>
    <t>actual</t>
  </si>
  <si>
    <t>Y steerer (au)</t>
  </si>
  <si>
    <t>Inj. Magnet (A)</t>
  </si>
  <si>
    <t>Beam current (nA)</t>
  </si>
  <si>
    <t>ACCELERATOR</t>
  </si>
  <si>
    <t>Terminal (kV)</t>
  </si>
  <si>
    <t>Terminal valve</t>
  </si>
  <si>
    <t>Tube lens (au)</t>
  </si>
  <si>
    <t>HE pressure</t>
  </si>
  <si>
    <t>X steerer (au)</t>
  </si>
  <si>
    <t>Quad X (au)</t>
  </si>
  <si>
    <t>Quad Y (au)</t>
  </si>
  <si>
    <t>BEAMLINE</t>
  </si>
  <si>
    <t>Quad Y1 (A)</t>
  </si>
  <si>
    <t>Quad X1 (A)</t>
  </si>
  <si>
    <t>Steering magnet (A)</t>
  </si>
  <si>
    <t>Quad Y2 (A)</t>
  </si>
  <si>
    <t>Charge State?</t>
  </si>
  <si>
    <t>Beam energy (keV)</t>
  </si>
  <si>
    <t>Beam Shape Notes</t>
  </si>
  <si>
    <t>Acc. Charge, C</t>
  </si>
  <si>
    <t>Ave. Current, A</t>
  </si>
  <si>
    <t>Last Current, A</t>
  </si>
  <si>
    <t>time left, s</t>
  </si>
  <si>
    <t>+1</t>
  </si>
  <si>
    <t>?</t>
  </si>
  <si>
    <t>Aperture area, m2</t>
  </si>
  <si>
    <t>Target Fluence, ions/m2</t>
  </si>
  <si>
    <t>Target Charge, C</t>
  </si>
  <si>
    <t>Accumulated fluence, ion/m2</t>
  </si>
  <si>
    <t>Time off</t>
  </si>
  <si>
    <t>HTS</t>
  </si>
  <si>
    <t>0.4</t>
  </si>
  <si>
    <t>1200</t>
  </si>
  <si>
    <t>Aperture diameter, m</t>
  </si>
  <si>
    <t>mV</t>
  </si>
  <si>
    <t>TiH2</t>
  </si>
  <si>
    <t>&lt;</t>
  </si>
  <si>
    <t>S</t>
  </si>
  <si>
    <t>50</t>
  </si>
  <si>
    <t>12000</t>
  </si>
  <si>
    <t>kV</t>
  </si>
  <si>
    <t>0.3</t>
  </si>
  <si>
    <t>8</t>
  </si>
  <si>
    <t>2.48</t>
  </si>
  <si>
    <t>590</t>
  </si>
  <si>
    <t>TGS, RBS, HTS</t>
  </si>
  <si>
    <t>6</t>
  </si>
  <si>
    <t>Beautiful large beam very stable</t>
  </si>
  <si>
    <t>Alexis</t>
  </si>
  <si>
    <t>2:30 pm</t>
  </si>
  <si>
    <t>150 keV H into HTS (Alexis Devitre, David Fischer)</t>
  </si>
  <si>
    <t>10/31/2023</t>
  </si>
  <si>
    <t>11:00pm</t>
  </si>
  <si>
    <t>3.94</t>
  </si>
  <si>
    <t>2.1</t>
  </si>
  <si>
    <t>500</t>
  </si>
  <si>
    <t>1.9</t>
  </si>
  <si>
    <t>6.9</t>
  </si>
  <si>
    <t>5.7</t>
  </si>
  <si>
    <t>28</t>
  </si>
  <si>
    <t>6.1</t>
  </si>
  <si>
    <t>100</t>
  </si>
  <si>
    <t>110</t>
  </si>
  <si>
    <t>Step fluence, ion/m2</t>
  </si>
  <si>
    <t>step01</t>
  </si>
  <si>
    <t>step02</t>
  </si>
  <si>
    <t>step03</t>
  </si>
  <si>
    <t>step04</t>
  </si>
  <si>
    <t>step05</t>
  </si>
  <si>
    <t>step06</t>
  </si>
  <si>
    <t>step07</t>
  </si>
  <si>
    <t>step08</t>
  </si>
  <si>
    <t>step09</t>
  </si>
  <si>
    <t>step10</t>
  </si>
  <si>
    <t>step11</t>
  </si>
  <si>
    <t>Steps</t>
  </si>
  <si>
    <t>step00</t>
  </si>
  <si>
    <t>Beam on exposure #</t>
  </si>
  <si>
    <t>t start</t>
  </si>
  <si>
    <t>t end</t>
  </si>
  <si>
    <t>Typical current [nA]</t>
  </si>
  <si>
    <t>Acc charge</t>
  </si>
  <si>
    <t>total</t>
  </si>
  <si>
    <t>step12</t>
  </si>
  <si>
    <t>Maximum beam current</t>
  </si>
  <si>
    <t>Mean beam current</t>
  </si>
  <si>
    <t>Note:</t>
  </si>
  <si>
    <t>14:45 Offset is reset and beam measurement is started</t>
  </si>
  <si>
    <t>Max beam current [nA]</t>
  </si>
  <si>
    <t>Cumulated fluence [pm2]</t>
  </si>
  <si>
    <t>Step fluence [pm2]</t>
  </si>
  <si>
    <t>Typical beam current [nA]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</si>
</sst>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E+00"/>
    <numFmt numFmtId="166" formatCode="0.000"/>
    <numFmt numFmtId="167" formatCode="0.0"/>
  </numFmts>
  <fonts count="10">
    <font>
      <sz val="11"/>
      <color rgb="FF000000"/>
      <name val="Liberation sans"/>
    </font>
    <font>
      <b/>
      <sz val="12"/>
      <color rgb="FF000000"/>
      <name val="Liberation sans"/>
    </font>
    <font>
      <sz val="12"/>
      <color rgb="FF000000"/>
      <name val="Liberation sans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Liberation sans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Liberation sans"/>
    </font>
    <font>
      <b/>
      <sz val="11"/>
      <color rgb="FF7030A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1"/>
  </cellStyleXfs>
  <cellXfs count="5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1" fillId="3" borderId="1" xfId="0" applyNumberFormat="1" applyFont="1" applyFill="1" applyBorder="1"/>
    <xf numFmtId="49" fontId="3" fillId="3" borderId="1" xfId="0" applyNumberFormat="1" applyFont="1" applyFill="1" applyBorder="1"/>
    <xf numFmtId="49" fontId="1" fillId="4" borderId="1" xfId="0" applyNumberFormat="1" applyFont="1" applyFill="1" applyBorder="1"/>
    <xf numFmtId="11" fontId="6" fillId="0" borderId="0" xfId="0" applyNumberFormat="1" applyFont="1"/>
    <xf numFmtId="0" fontId="1" fillId="0" borderId="0" xfId="0" applyFont="1"/>
    <xf numFmtId="49" fontId="1" fillId="5" borderId="1" xfId="0" applyNumberFormat="1" applyFont="1" applyFill="1" applyBorder="1"/>
    <xf numFmtId="49" fontId="7" fillId="0" borderId="0" xfId="0" applyNumberFormat="1" applyFont="1"/>
    <xf numFmtId="0" fontId="6" fillId="0" borderId="0" xfId="0" applyFont="1"/>
    <xf numFmtId="18" fontId="5" fillId="0" borderId="0" xfId="0" applyNumberFormat="1" applyFont="1"/>
    <xf numFmtId="11" fontId="0" fillId="0" borderId="0" xfId="0" applyNumberFormat="1"/>
    <xf numFmtId="0" fontId="8" fillId="0" borderId="1" xfId="1"/>
    <xf numFmtId="11" fontId="8" fillId="0" borderId="1" xfId="1" applyNumberFormat="1"/>
    <xf numFmtId="164" fontId="8" fillId="0" borderId="1" xfId="1" applyNumberFormat="1"/>
    <xf numFmtId="165" fontId="8" fillId="0" borderId="1" xfId="1" applyNumberFormat="1"/>
    <xf numFmtId="0" fontId="0" fillId="0" borderId="1" xfId="1" applyFont="1"/>
    <xf numFmtId="166" fontId="8" fillId="0" borderId="1" xfId="1" applyNumberFormat="1"/>
    <xf numFmtId="167" fontId="0" fillId="0" borderId="0" xfId="0" applyNumberFormat="1"/>
    <xf numFmtId="0" fontId="5" fillId="0" borderId="1" xfId="1" applyFont="1"/>
    <xf numFmtId="11" fontId="5" fillId="0" borderId="1" xfId="1" applyNumberFormat="1" applyFont="1"/>
    <xf numFmtId="165" fontId="5" fillId="0" borderId="1" xfId="1" applyNumberFormat="1" applyFont="1"/>
    <xf numFmtId="11" fontId="8" fillId="7" borderId="1" xfId="1" applyNumberFormat="1" applyFill="1"/>
    <xf numFmtId="11" fontId="9" fillId="0" borderId="1" xfId="1" applyNumberFormat="1" applyFont="1"/>
    <xf numFmtId="0" fontId="9" fillId="0" borderId="1" xfId="1" applyFont="1"/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2" fontId="8" fillId="0" borderId="1" xfId="1" applyNumberFormat="1"/>
    <xf numFmtId="0" fontId="0" fillId="0" borderId="1" xfId="0" applyBorder="1"/>
    <xf numFmtId="11" fontId="0" fillId="0" borderId="1" xfId="0" applyNumberFormat="1" applyBorder="1"/>
    <xf numFmtId="11" fontId="8" fillId="7" borderId="1" xfId="1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1" applyNumberFormat="1" applyFont="1"/>
    <xf numFmtId="0" fontId="5" fillId="6" borderId="0" xfId="0" applyFont="1" applyFill="1"/>
    <xf numFmtId="0" fontId="5" fillId="6" borderId="1" xfId="1" applyFont="1" applyFill="1"/>
    <xf numFmtId="0" fontId="5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8" fillId="8" borderId="1" xfId="1" applyFill="1" applyAlignment="1">
      <alignment horizontal="center"/>
    </xf>
    <xf numFmtId="11" fontId="0" fillId="8" borderId="0" xfId="0" applyNumberFormat="1" applyFill="1" applyAlignment="1">
      <alignment horizontal="center"/>
    </xf>
    <xf numFmtId="0" fontId="0" fillId="6" borderId="0" xfId="0" applyFill="1"/>
    <xf numFmtId="0" fontId="8" fillId="6" borderId="1" xfId="1" applyFill="1"/>
    <xf numFmtId="11" fontId="5" fillId="6" borderId="0" xfId="0" applyNumberFormat="1" applyFont="1" applyFill="1"/>
    <xf numFmtId="11" fontId="8" fillId="0" borderId="1" xfId="1" applyNumberFormat="1" applyAlignment="1">
      <alignment horizontal="center" vertical="center"/>
    </xf>
    <xf numFmtId="0" fontId="5" fillId="0" borderId="0" xfId="0" applyFont="1"/>
    <xf numFmtId="167" fontId="5" fillId="0" borderId="0" xfId="0" applyNumberFormat="1" applyFont="1"/>
    <xf numFmtId="11" fontId="5" fillId="0" borderId="0" xfId="0" applyNumberFormat="1" applyFont="1"/>
  </cellXfs>
  <cellStyles count="2">
    <cellStyle name="Normal" xfId="0" builtinId="0"/>
    <cellStyle name="Normal 2" xfId="1" xr:uid="{E9687A6D-0BF5-44BE-9487-90796C98A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step01!$C:$C</c:f>
              <c:numCache>
                <c:formatCode>0.00E+00</c:formatCode>
                <c:ptCount val="1048576"/>
                <c:pt idx="0">
                  <c:v>0</c:v>
                </c:pt>
                <c:pt idx="1">
                  <c:v>-1E-10</c:v>
                </c:pt>
                <c:pt idx="2">
                  <c:v>0</c:v>
                </c:pt>
                <c:pt idx="3">
                  <c:v>-1E-10</c:v>
                </c:pt>
                <c:pt idx="4">
                  <c:v>0</c:v>
                </c:pt>
                <c:pt idx="5">
                  <c:v>0</c:v>
                </c:pt>
                <c:pt idx="6">
                  <c:v>-1E-10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-1E-10</c:v>
                </c:pt>
                <c:pt idx="15">
                  <c:v>0</c:v>
                </c:pt>
                <c:pt idx="16">
                  <c:v>-1E-10</c:v>
                </c:pt>
                <c:pt idx="17">
                  <c:v>0</c:v>
                </c:pt>
                <c:pt idx="18">
                  <c:v>-1E-10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-1E-10</c:v>
                </c:pt>
                <c:pt idx="23">
                  <c:v>0</c:v>
                </c:pt>
                <c:pt idx="24">
                  <c:v>-1E-10</c:v>
                </c:pt>
                <c:pt idx="25">
                  <c:v>0</c:v>
                </c:pt>
                <c:pt idx="26">
                  <c:v>-2.0000000000000001E-10</c:v>
                </c:pt>
                <c:pt idx="27">
                  <c:v>0</c:v>
                </c:pt>
                <c:pt idx="28">
                  <c:v>-1E-10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-1E-10</c:v>
                </c:pt>
                <c:pt idx="35">
                  <c:v>0</c:v>
                </c:pt>
                <c:pt idx="36">
                  <c:v>-1E-10</c:v>
                </c:pt>
                <c:pt idx="37">
                  <c:v>0</c:v>
                </c:pt>
                <c:pt idx="38">
                  <c:v>-1E-10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-1E-10</c:v>
                </c:pt>
                <c:pt idx="45">
                  <c:v>0</c:v>
                </c:pt>
                <c:pt idx="46">
                  <c:v>-1E-10</c:v>
                </c:pt>
                <c:pt idx="47">
                  <c:v>0</c:v>
                </c:pt>
                <c:pt idx="48">
                  <c:v>-1E-10</c:v>
                </c:pt>
                <c:pt idx="49">
                  <c:v>-1E-10</c:v>
                </c:pt>
                <c:pt idx="50">
                  <c:v>-1E-10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-1E-10</c:v>
                </c:pt>
                <c:pt idx="55">
                  <c:v>0</c:v>
                </c:pt>
                <c:pt idx="56">
                  <c:v>-1E-10</c:v>
                </c:pt>
                <c:pt idx="57">
                  <c:v>0</c:v>
                </c:pt>
                <c:pt idx="58">
                  <c:v>0</c:v>
                </c:pt>
                <c:pt idx="59">
                  <c:v>-1E-10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-1E-10</c:v>
                </c:pt>
                <c:pt idx="65">
                  <c:v>0</c:v>
                </c:pt>
                <c:pt idx="66">
                  <c:v>-1E-10</c:v>
                </c:pt>
                <c:pt idx="67">
                  <c:v>0</c:v>
                </c:pt>
                <c:pt idx="68">
                  <c:v>0</c:v>
                </c:pt>
                <c:pt idx="69">
                  <c:v>-1E-10</c:v>
                </c:pt>
                <c:pt idx="70">
                  <c:v>-1E-10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-1E-10</c:v>
                </c:pt>
                <c:pt idx="90">
                  <c:v>0</c:v>
                </c:pt>
                <c:pt idx="91">
                  <c:v>0</c:v>
                </c:pt>
                <c:pt idx="92">
                  <c:v>-1E-10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-1E-10</c:v>
                </c:pt>
                <c:pt idx="100">
                  <c:v>0</c:v>
                </c:pt>
                <c:pt idx="101">
                  <c:v>0</c:v>
                </c:pt>
                <c:pt idx="102">
                  <c:v>-1E-10</c:v>
                </c:pt>
                <c:pt idx="103">
                  <c:v>0</c:v>
                </c:pt>
                <c:pt idx="104">
                  <c:v>-1E-10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-1E-10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-1E-10</c:v>
                </c:pt>
                <c:pt idx="115">
                  <c:v>0</c:v>
                </c:pt>
                <c:pt idx="116">
                  <c:v>0</c:v>
                </c:pt>
                <c:pt idx="117">
                  <c:v>-1E-10</c:v>
                </c:pt>
                <c:pt idx="118">
                  <c:v>0</c:v>
                </c:pt>
                <c:pt idx="119">
                  <c:v>-2.0000000000000001E-10</c:v>
                </c:pt>
                <c:pt idx="120">
                  <c:v>0</c:v>
                </c:pt>
                <c:pt idx="121">
                  <c:v>0</c:v>
                </c:pt>
                <c:pt idx="122">
                  <c:v>-1E-10</c:v>
                </c:pt>
                <c:pt idx="123">
                  <c:v>0</c:v>
                </c:pt>
                <c:pt idx="124">
                  <c:v>0</c:v>
                </c:pt>
                <c:pt idx="125">
                  <c:v>-1E-10</c:v>
                </c:pt>
                <c:pt idx="126">
                  <c:v>0</c:v>
                </c:pt>
                <c:pt idx="127">
                  <c:v>-2.0000000000000001E-10</c:v>
                </c:pt>
                <c:pt idx="128">
                  <c:v>0</c:v>
                </c:pt>
                <c:pt idx="129">
                  <c:v>-2.0000000000000001E-10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-1E-10</c:v>
                </c:pt>
                <c:pt idx="136">
                  <c:v>0</c:v>
                </c:pt>
                <c:pt idx="137">
                  <c:v>-2.0000000000000001E-10</c:v>
                </c:pt>
                <c:pt idx="138">
                  <c:v>0</c:v>
                </c:pt>
                <c:pt idx="139">
                  <c:v>-2.0000000000000001E-10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-2.0000000000000001E-10</c:v>
                </c:pt>
                <c:pt idx="146">
                  <c:v>0</c:v>
                </c:pt>
                <c:pt idx="147">
                  <c:v>-2.0000000000000001E-10</c:v>
                </c:pt>
                <c:pt idx="148">
                  <c:v>0</c:v>
                </c:pt>
                <c:pt idx="149">
                  <c:v>-1E-10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-1E-10</c:v>
                </c:pt>
                <c:pt idx="154">
                  <c:v>0</c:v>
                </c:pt>
                <c:pt idx="155">
                  <c:v>-1E-10</c:v>
                </c:pt>
                <c:pt idx="156">
                  <c:v>0</c:v>
                </c:pt>
                <c:pt idx="157">
                  <c:v>-2.0000000000000001E-10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-1E-10</c:v>
                </c:pt>
                <c:pt idx="164">
                  <c:v>0</c:v>
                </c:pt>
                <c:pt idx="165">
                  <c:v>-2.0000000000000001E-10</c:v>
                </c:pt>
                <c:pt idx="166">
                  <c:v>0</c:v>
                </c:pt>
                <c:pt idx="167">
                  <c:v>-1E-10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-1E-10</c:v>
                </c:pt>
                <c:pt idx="174">
                  <c:v>0</c:v>
                </c:pt>
                <c:pt idx="175">
                  <c:v>-1E-10</c:v>
                </c:pt>
                <c:pt idx="176">
                  <c:v>0</c:v>
                </c:pt>
                <c:pt idx="177">
                  <c:v>-1E-10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-1E-10</c:v>
                </c:pt>
                <c:pt idx="184">
                  <c:v>0</c:v>
                </c:pt>
                <c:pt idx="185">
                  <c:v>-1E-10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-1E-10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-1E-10</c:v>
                </c:pt>
                <c:pt idx="201">
                  <c:v>0</c:v>
                </c:pt>
                <c:pt idx="202">
                  <c:v>0</c:v>
                </c:pt>
                <c:pt idx="203">
                  <c:v>-1E-10</c:v>
                </c:pt>
                <c:pt idx="204">
                  <c:v>0</c:v>
                </c:pt>
                <c:pt idx="205">
                  <c:v>0</c:v>
                </c:pt>
                <c:pt idx="206">
                  <c:v>2.0000000000000001E-10</c:v>
                </c:pt>
                <c:pt idx="207">
                  <c:v>3E-10</c:v>
                </c:pt>
                <c:pt idx="208">
                  <c:v>3E-10</c:v>
                </c:pt>
                <c:pt idx="209">
                  <c:v>4.0000000000000001E-10</c:v>
                </c:pt>
                <c:pt idx="210">
                  <c:v>3E-10</c:v>
                </c:pt>
                <c:pt idx="211">
                  <c:v>4.0000000000000001E-10</c:v>
                </c:pt>
                <c:pt idx="212">
                  <c:v>4.0000000000000001E-10</c:v>
                </c:pt>
                <c:pt idx="213">
                  <c:v>3E-10</c:v>
                </c:pt>
                <c:pt idx="214">
                  <c:v>5.0000000000000003E-10</c:v>
                </c:pt>
                <c:pt idx="215">
                  <c:v>4.0000000000000001E-10</c:v>
                </c:pt>
                <c:pt idx="216">
                  <c:v>4.0000000000000001E-10</c:v>
                </c:pt>
                <c:pt idx="217">
                  <c:v>4.0000000000000001E-10</c:v>
                </c:pt>
                <c:pt idx="218">
                  <c:v>3E-10</c:v>
                </c:pt>
                <c:pt idx="219">
                  <c:v>4.0000000000000001E-10</c:v>
                </c:pt>
                <c:pt idx="220">
                  <c:v>3E-10</c:v>
                </c:pt>
                <c:pt idx="221">
                  <c:v>4.0000000000000001E-10</c:v>
                </c:pt>
                <c:pt idx="222">
                  <c:v>4.0000000000000001E-10</c:v>
                </c:pt>
                <c:pt idx="223">
                  <c:v>4.0000000000000001E-10</c:v>
                </c:pt>
                <c:pt idx="224">
                  <c:v>4.0000000000000001E-10</c:v>
                </c:pt>
                <c:pt idx="225">
                  <c:v>4.0000000000000001E-10</c:v>
                </c:pt>
                <c:pt idx="226">
                  <c:v>2.0000000000000001E-10</c:v>
                </c:pt>
                <c:pt idx="227">
                  <c:v>5.0000000000000003E-10</c:v>
                </c:pt>
                <c:pt idx="228">
                  <c:v>3E-10</c:v>
                </c:pt>
                <c:pt idx="229">
                  <c:v>4.0000000000000001E-10</c:v>
                </c:pt>
                <c:pt idx="230">
                  <c:v>3E-10</c:v>
                </c:pt>
                <c:pt idx="231">
                  <c:v>4.0000000000000001E-10</c:v>
                </c:pt>
                <c:pt idx="232">
                  <c:v>4.0000000000000001E-10</c:v>
                </c:pt>
                <c:pt idx="233">
                  <c:v>2.0000000000000001E-10</c:v>
                </c:pt>
                <c:pt idx="234">
                  <c:v>2.0000000000000001E-10</c:v>
                </c:pt>
                <c:pt idx="235">
                  <c:v>2.0000000000000001E-10</c:v>
                </c:pt>
                <c:pt idx="236">
                  <c:v>1E-10</c:v>
                </c:pt>
                <c:pt idx="237">
                  <c:v>3E-10</c:v>
                </c:pt>
                <c:pt idx="238">
                  <c:v>1E-10</c:v>
                </c:pt>
                <c:pt idx="239">
                  <c:v>3E-10</c:v>
                </c:pt>
                <c:pt idx="240">
                  <c:v>2.0000000000000001E-10</c:v>
                </c:pt>
                <c:pt idx="241">
                  <c:v>3E-10</c:v>
                </c:pt>
                <c:pt idx="242">
                  <c:v>3E-10</c:v>
                </c:pt>
                <c:pt idx="243">
                  <c:v>2.0000000000000001E-10</c:v>
                </c:pt>
                <c:pt idx="244">
                  <c:v>1E-10</c:v>
                </c:pt>
                <c:pt idx="245">
                  <c:v>3E-10</c:v>
                </c:pt>
                <c:pt idx="246">
                  <c:v>1E-10</c:v>
                </c:pt>
                <c:pt idx="247">
                  <c:v>3E-10</c:v>
                </c:pt>
                <c:pt idx="248">
                  <c:v>2.0000000000000001E-10</c:v>
                </c:pt>
                <c:pt idx="249">
                  <c:v>3E-10</c:v>
                </c:pt>
                <c:pt idx="250">
                  <c:v>2.0000000000000001E-10</c:v>
                </c:pt>
                <c:pt idx="251">
                  <c:v>2.0000000000000001E-10</c:v>
                </c:pt>
                <c:pt idx="252">
                  <c:v>2.0000000000000001E-10</c:v>
                </c:pt>
                <c:pt idx="253">
                  <c:v>2.0000000000000001E-10</c:v>
                </c:pt>
                <c:pt idx="254">
                  <c:v>2.0000000000000001E-10</c:v>
                </c:pt>
                <c:pt idx="255">
                  <c:v>3E-10</c:v>
                </c:pt>
                <c:pt idx="256">
                  <c:v>2.0000000000000001E-10</c:v>
                </c:pt>
                <c:pt idx="257">
                  <c:v>4.0000000000000001E-10</c:v>
                </c:pt>
                <c:pt idx="258">
                  <c:v>2.0000000000000001E-10</c:v>
                </c:pt>
                <c:pt idx="259">
                  <c:v>3E-10</c:v>
                </c:pt>
                <c:pt idx="260">
                  <c:v>2.0000000000000001E-10</c:v>
                </c:pt>
                <c:pt idx="261">
                  <c:v>6.8999999999999997E-9</c:v>
                </c:pt>
                <c:pt idx="262">
                  <c:v>2.5600000000000001E-8</c:v>
                </c:pt>
                <c:pt idx="263">
                  <c:v>3.1400000000000003E-8</c:v>
                </c:pt>
                <c:pt idx="264">
                  <c:v>3.1599999999999998E-8</c:v>
                </c:pt>
                <c:pt idx="265">
                  <c:v>2.85E-8</c:v>
                </c:pt>
                <c:pt idx="266">
                  <c:v>4.14E-8</c:v>
                </c:pt>
                <c:pt idx="267">
                  <c:v>4.3499999999999999E-8</c:v>
                </c:pt>
                <c:pt idx="268">
                  <c:v>3.03E-8</c:v>
                </c:pt>
                <c:pt idx="269">
                  <c:v>4.9000000000000002E-8</c:v>
                </c:pt>
                <c:pt idx="270">
                  <c:v>5.4200000000000002E-8</c:v>
                </c:pt>
                <c:pt idx="271">
                  <c:v>5.4800000000000001E-8</c:v>
                </c:pt>
                <c:pt idx="272">
                  <c:v>5.1E-8</c:v>
                </c:pt>
                <c:pt idx="273">
                  <c:v>5.3699999999999998E-8</c:v>
                </c:pt>
                <c:pt idx="274">
                  <c:v>5.6400000000000002E-8</c:v>
                </c:pt>
                <c:pt idx="275">
                  <c:v>5.8500000000000001E-8</c:v>
                </c:pt>
                <c:pt idx="276">
                  <c:v>5.8999999999999999E-8</c:v>
                </c:pt>
                <c:pt idx="277">
                  <c:v>5.9200000000000001E-8</c:v>
                </c:pt>
                <c:pt idx="278">
                  <c:v>5.8999999999999999E-8</c:v>
                </c:pt>
                <c:pt idx="279">
                  <c:v>5.9200000000000001E-8</c:v>
                </c:pt>
                <c:pt idx="280">
                  <c:v>5.91E-8</c:v>
                </c:pt>
                <c:pt idx="281">
                  <c:v>5.8999999999999999E-8</c:v>
                </c:pt>
                <c:pt idx="282">
                  <c:v>5.8700000000000003E-8</c:v>
                </c:pt>
                <c:pt idx="283">
                  <c:v>5.8799999999999997E-8</c:v>
                </c:pt>
                <c:pt idx="284">
                  <c:v>5.8899999999999998E-8</c:v>
                </c:pt>
                <c:pt idx="285">
                  <c:v>5.9800000000000006E-8</c:v>
                </c:pt>
                <c:pt idx="286">
                  <c:v>6.0199999999999996E-8</c:v>
                </c:pt>
                <c:pt idx="287">
                  <c:v>6.1200000000000005E-8</c:v>
                </c:pt>
                <c:pt idx="288">
                  <c:v>6.4200000000000006E-8</c:v>
                </c:pt>
                <c:pt idx="289">
                  <c:v>6.5400000000000003E-8</c:v>
                </c:pt>
                <c:pt idx="290">
                  <c:v>6.8400000000000004E-8</c:v>
                </c:pt>
                <c:pt idx="291">
                  <c:v>6.8999999999999996E-8</c:v>
                </c:pt>
                <c:pt idx="292">
                  <c:v>6.9499999999999994E-8</c:v>
                </c:pt>
                <c:pt idx="293">
                  <c:v>7.2100000000000004E-8</c:v>
                </c:pt>
                <c:pt idx="294">
                  <c:v>7.2699999999999996E-8</c:v>
                </c:pt>
                <c:pt idx="295">
                  <c:v>7.3199999999999994E-8</c:v>
                </c:pt>
                <c:pt idx="296">
                  <c:v>7.3099999999999999E-8</c:v>
                </c:pt>
                <c:pt idx="297">
                  <c:v>7.3300000000000001E-8</c:v>
                </c:pt>
                <c:pt idx="298">
                  <c:v>7.3099999999999999E-8</c:v>
                </c:pt>
                <c:pt idx="299">
                  <c:v>7.2699999999999996E-8</c:v>
                </c:pt>
                <c:pt idx="300">
                  <c:v>7.2699999999999996E-8</c:v>
                </c:pt>
                <c:pt idx="301">
                  <c:v>7.2499999999999994E-8</c:v>
                </c:pt>
                <c:pt idx="302">
                  <c:v>7.2499999999999994E-8</c:v>
                </c:pt>
                <c:pt idx="303">
                  <c:v>7.2800000000000003E-8</c:v>
                </c:pt>
                <c:pt idx="304">
                  <c:v>6.9300000000000005E-8</c:v>
                </c:pt>
                <c:pt idx="305">
                  <c:v>6.7599999999999997E-8</c:v>
                </c:pt>
                <c:pt idx="306">
                  <c:v>6.73E-8</c:v>
                </c:pt>
                <c:pt idx="307">
                  <c:v>6.7500000000000002E-8</c:v>
                </c:pt>
                <c:pt idx="308">
                  <c:v>6.7599999999999997E-8</c:v>
                </c:pt>
                <c:pt idx="309">
                  <c:v>6.7500000000000002E-8</c:v>
                </c:pt>
                <c:pt idx="310">
                  <c:v>6.73E-8</c:v>
                </c:pt>
                <c:pt idx="311">
                  <c:v>6.7000000000000004E-8</c:v>
                </c:pt>
                <c:pt idx="312">
                  <c:v>6.7000000000000004E-8</c:v>
                </c:pt>
                <c:pt idx="313">
                  <c:v>6.73E-8</c:v>
                </c:pt>
                <c:pt idx="314">
                  <c:v>6.7200000000000006E-8</c:v>
                </c:pt>
                <c:pt idx="315">
                  <c:v>6.73E-8</c:v>
                </c:pt>
                <c:pt idx="316">
                  <c:v>6.7599999999999997E-8</c:v>
                </c:pt>
                <c:pt idx="317">
                  <c:v>6.7599999999999997E-8</c:v>
                </c:pt>
                <c:pt idx="318">
                  <c:v>6.7700000000000004E-8</c:v>
                </c:pt>
                <c:pt idx="319">
                  <c:v>6.3899999999999996E-8</c:v>
                </c:pt>
                <c:pt idx="320">
                  <c:v>5.62E-8</c:v>
                </c:pt>
                <c:pt idx="321">
                  <c:v>5.2700000000000002E-8</c:v>
                </c:pt>
                <c:pt idx="322">
                  <c:v>5.4E-8</c:v>
                </c:pt>
                <c:pt idx="323">
                  <c:v>6.5299999999999996E-8</c:v>
                </c:pt>
                <c:pt idx="324">
                  <c:v>6.5799999999999994E-8</c:v>
                </c:pt>
                <c:pt idx="325">
                  <c:v>6.0500000000000006E-8</c:v>
                </c:pt>
                <c:pt idx="326">
                  <c:v>5.9499999999999997E-8</c:v>
                </c:pt>
                <c:pt idx="327">
                  <c:v>5.9200000000000001E-8</c:v>
                </c:pt>
                <c:pt idx="328">
                  <c:v>5.9400000000000003E-8</c:v>
                </c:pt>
                <c:pt idx="329">
                  <c:v>5.9300000000000002E-8</c:v>
                </c:pt>
                <c:pt idx="330">
                  <c:v>5.9499999999999997E-8</c:v>
                </c:pt>
                <c:pt idx="331">
                  <c:v>5.9499999999999997E-8</c:v>
                </c:pt>
                <c:pt idx="332">
                  <c:v>5.9499999999999997E-8</c:v>
                </c:pt>
                <c:pt idx="333">
                  <c:v>5.5700000000000002E-8</c:v>
                </c:pt>
                <c:pt idx="334">
                  <c:v>5.8999999999999999E-8</c:v>
                </c:pt>
                <c:pt idx="335">
                  <c:v>5.9300000000000002E-8</c:v>
                </c:pt>
                <c:pt idx="336">
                  <c:v>5.9599999999999998E-8</c:v>
                </c:pt>
                <c:pt idx="337">
                  <c:v>5.9499999999999997E-8</c:v>
                </c:pt>
                <c:pt idx="338">
                  <c:v>5.9800000000000006E-8</c:v>
                </c:pt>
                <c:pt idx="339">
                  <c:v>5.9699999999999999E-8</c:v>
                </c:pt>
                <c:pt idx="340">
                  <c:v>5.99E-8</c:v>
                </c:pt>
                <c:pt idx="341">
                  <c:v>5.99E-8</c:v>
                </c:pt>
                <c:pt idx="342">
                  <c:v>5.99E-8</c:v>
                </c:pt>
                <c:pt idx="343">
                  <c:v>5.9999999999999995E-8</c:v>
                </c:pt>
                <c:pt idx="344">
                  <c:v>5.9999999999999995E-8</c:v>
                </c:pt>
                <c:pt idx="345">
                  <c:v>5.9999999999999995E-8</c:v>
                </c:pt>
                <c:pt idx="346">
                  <c:v>6.8499999999999998E-8</c:v>
                </c:pt>
                <c:pt idx="347">
                  <c:v>6.1399999999999994E-8</c:v>
                </c:pt>
                <c:pt idx="348">
                  <c:v>5.5999999999999999E-8</c:v>
                </c:pt>
                <c:pt idx="349">
                  <c:v>5.76E-8</c:v>
                </c:pt>
                <c:pt idx="350">
                  <c:v>5.6699999999999998E-8</c:v>
                </c:pt>
                <c:pt idx="351">
                  <c:v>4.5200000000000001E-8</c:v>
                </c:pt>
                <c:pt idx="352">
                  <c:v>4.3299999999999997E-8</c:v>
                </c:pt>
                <c:pt idx="353">
                  <c:v>4.1999999999999999E-8</c:v>
                </c:pt>
                <c:pt idx="354">
                  <c:v>4.0900000000000002E-8</c:v>
                </c:pt>
                <c:pt idx="355">
                  <c:v>5.0699999999999997E-8</c:v>
                </c:pt>
                <c:pt idx="356">
                  <c:v>4.7400000000000001E-8</c:v>
                </c:pt>
                <c:pt idx="357">
                  <c:v>3.6099999999999999E-8</c:v>
                </c:pt>
                <c:pt idx="358">
                  <c:v>3.5899999999999997E-8</c:v>
                </c:pt>
                <c:pt idx="359">
                  <c:v>4.2599999999999998E-8</c:v>
                </c:pt>
                <c:pt idx="360">
                  <c:v>5.1599999999999999E-8</c:v>
                </c:pt>
                <c:pt idx="361">
                  <c:v>6.8299999999999996E-8</c:v>
                </c:pt>
                <c:pt idx="362">
                  <c:v>6.9800000000000003E-8</c:v>
                </c:pt>
                <c:pt idx="363">
                  <c:v>6.6800000000000003E-8</c:v>
                </c:pt>
                <c:pt idx="364">
                  <c:v>6.6800000000000003E-8</c:v>
                </c:pt>
                <c:pt idx="365">
                  <c:v>6.6600000000000001E-8</c:v>
                </c:pt>
                <c:pt idx="366">
                  <c:v>5.1800000000000001E-8</c:v>
                </c:pt>
                <c:pt idx="367">
                  <c:v>5.7000000000000001E-8</c:v>
                </c:pt>
                <c:pt idx="368">
                  <c:v>5.8000000000000003E-8</c:v>
                </c:pt>
                <c:pt idx="369">
                  <c:v>6.8499999999999998E-8</c:v>
                </c:pt>
                <c:pt idx="370">
                  <c:v>7.2100000000000004E-8</c:v>
                </c:pt>
                <c:pt idx="371">
                  <c:v>7.2800000000000003E-8</c:v>
                </c:pt>
                <c:pt idx="372">
                  <c:v>7.3000000000000005E-8</c:v>
                </c:pt>
                <c:pt idx="373">
                  <c:v>7.3000000000000005E-8</c:v>
                </c:pt>
                <c:pt idx="374">
                  <c:v>7.3399999999999996E-8</c:v>
                </c:pt>
                <c:pt idx="375">
                  <c:v>7.3199999999999994E-8</c:v>
                </c:pt>
                <c:pt idx="376">
                  <c:v>7.3599999999999997E-8</c:v>
                </c:pt>
                <c:pt idx="377">
                  <c:v>7.3599999999999997E-8</c:v>
                </c:pt>
                <c:pt idx="378">
                  <c:v>7.4099999999999995E-8</c:v>
                </c:pt>
                <c:pt idx="379">
                  <c:v>7.4099999999999995E-8</c:v>
                </c:pt>
                <c:pt idx="380">
                  <c:v>7.4200000000000003E-8</c:v>
                </c:pt>
                <c:pt idx="381">
                  <c:v>7.4400000000000004E-8</c:v>
                </c:pt>
                <c:pt idx="382">
                  <c:v>7.4600000000000006E-8</c:v>
                </c:pt>
                <c:pt idx="383">
                  <c:v>7.4799999999999995E-8</c:v>
                </c:pt>
                <c:pt idx="384">
                  <c:v>7.5100000000000004E-8</c:v>
                </c:pt>
                <c:pt idx="385">
                  <c:v>7.5199999999999998E-8</c:v>
                </c:pt>
                <c:pt idx="386">
                  <c:v>7.5600000000000002E-8</c:v>
                </c:pt>
                <c:pt idx="387">
                  <c:v>7.5600000000000002E-8</c:v>
                </c:pt>
                <c:pt idx="388">
                  <c:v>7.5800000000000004E-8</c:v>
                </c:pt>
                <c:pt idx="389">
                  <c:v>7.6000000000000006E-8</c:v>
                </c:pt>
                <c:pt idx="390">
                  <c:v>7.6300000000000002E-8</c:v>
                </c:pt>
                <c:pt idx="391">
                  <c:v>7.6399999999999996E-8</c:v>
                </c:pt>
                <c:pt idx="392">
                  <c:v>7.6399999999999996E-8</c:v>
                </c:pt>
                <c:pt idx="393">
                  <c:v>7.6500000000000003E-8</c:v>
                </c:pt>
                <c:pt idx="394">
                  <c:v>7.6799999999999999E-8</c:v>
                </c:pt>
                <c:pt idx="395">
                  <c:v>7.6700000000000005E-8</c:v>
                </c:pt>
                <c:pt idx="396">
                  <c:v>7.6799999999999999E-8</c:v>
                </c:pt>
                <c:pt idx="397">
                  <c:v>7.7099999999999996E-8</c:v>
                </c:pt>
                <c:pt idx="398">
                  <c:v>7.8199999999999999E-8</c:v>
                </c:pt>
                <c:pt idx="399">
                  <c:v>7.9300000000000002E-8</c:v>
                </c:pt>
                <c:pt idx="400">
                  <c:v>8.0000000000000002E-8</c:v>
                </c:pt>
                <c:pt idx="401">
                  <c:v>8.0400000000000005E-8</c:v>
                </c:pt>
                <c:pt idx="402">
                  <c:v>8.05E-8</c:v>
                </c:pt>
                <c:pt idx="403">
                  <c:v>8.0599999999999994E-8</c:v>
                </c:pt>
                <c:pt idx="404">
                  <c:v>8.0799999999999996E-8</c:v>
                </c:pt>
                <c:pt idx="405">
                  <c:v>8.0599999999999994E-8</c:v>
                </c:pt>
                <c:pt idx="406">
                  <c:v>8.05E-8</c:v>
                </c:pt>
                <c:pt idx="407">
                  <c:v>8.05E-8</c:v>
                </c:pt>
                <c:pt idx="408">
                  <c:v>8.0799999999999996E-8</c:v>
                </c:pt>
                <c:pt idx="409">
                  <c:v>8.0999999999999997E-8</c:v>
                </c:pt>
                <c:pt idx="410">
                  <c:v>8.0999999999999997E-8</c:v>
                </c:pt>
                <c:pt idx="411">
                  <c:v>8.1199999999999999E-8</c:v>
                </c:pt>
                <c:pt idx="412">
                  <c:v>8.1299999999999993E-8</c:v>
                </c:pt>
                <c:pt idx="413">
                  <c:v>8.0999999999999997E-8</c:v>
                </c:pt>
                <c:pt idx="414">
                  <c:v>8.1100000000000005E-8</c:v>
                </c:pt>
                <c:pt idx="415">
                  <c:v>8.0999999999999997E-8</c:v>
                </c:pt>
                <c:pt idx="416">
                  <c:v>8.1199999999999999E-8</c:v>
                </c:pt>
                <c:pt idx="417">
                  <c:v>8.1299999999999993E-8</c:v>
                </c:pt>
                <c:pt idx="418">
                  <c:v>8.1199999999999999E-8</c:v>
                </c:pt>
                <c:pt idx="419">
                  <c:v>8.1299999999999993E-8</c:v>
                </c:pt>
                <c:pt idx="420">
                  <c:v>8.1199999999999999E-8</c:v>
                </c:pt>
                <c:pt idx="421">
                  <c:v>8.1199999999999999E-8</c:v>
                </c:pt>
                <c:pt idx="422">
                  <c:v>8.1299999999999993E-8</c:v>
                </c:pt>
                <c:pt idx="423">
                  <c:v>8.1299999999999993E-8</c:v>
                </c:pt>
                <c:pt idx="424">
                  <c:v>8.1400000000000001E-8</c:v>
                </c:pt>
                <c:pt idx="425">
                  <c:v>8.1299999999999993E-8</c:v>
                </c:pt>
                <c:pt idx="426">
                  <c:v>8.1400000000000001E-8</c:v>
                </c:pt>
                <c:pt idx="427">
                  <c:v>8.1600000000000003E-8</c:v>
                </c:pt>
                <c:pt idx="428">
                  <c:v>8.1499999999999995E-8</c:v>
                </c:pt>
                <c:pt idx="429">
                  <c:v>8.1600000000000003E-8</c:v>
                </c:pt>
                <c:pt idx="430">
                  <c:v>8.1600000000000003E-8</c:v>
                </c:pt>
                <c:pt idx="431">
                  <c:v>8.1699999999999997E-8</c:v>
                </c:pt>
                <c:pt idx="432">
                  <c:v>8.1899999999999999E-8</c:v>
                </c:pt>
                <c:pt idx="433">
                  <c:v>8.1899999999999999E-8</c:v>
                </c:pt>
                <c:pt idx="434">
                  <c:v>8.2100000000000001E-8</c:v>
                </c:pt>
                <c:pt idx="435">
                  <c:v>8.2199999999999995E-8</c:v>
                </c:pt>
                <c:pt idx="436">
                  <c:v>8.2199999999999995E-8</c:v>
                </c:pt>
                <c:pt idx="437">
                  <c:v>8.2500000000000004E-8</c:v>
                </c:pt>
                <c:pt idx="438">
                  <c:v>8.2500000000000004E-8</c:v>
                </c:pt>
                <c:pt idx="439">
                  <c:v>8.2700000000000006E-8</c:v>
                </c:pt>
                <c:pt idx="440">
                  <c:v>8.2700000000000006E-8</c:v>
                </c:pt>
                <c:pt idx="441">
                  <c:v>8.28E-8</c:v>
                </c:pt>
                <c:pt idx="442">
                  <c:v>8.3000000000000002E-8</c:v>
                </c:pt>
                <c:pt idx="443">
                  <c:v>8.2899999999999995E-8</c:v>
                </c:pt>
                <c:pt idx="444">
                  <c:v>8.2899999999999995E-8</c:v>
                </c:pt>
                <c:pt idx="445">
                  <c:v>8.28E-8</c:v>
                </c:pt>
                <c:pt idx="446">
                  <c:v>8.28E-8</c:v>
                </c:pt>
                <c:pt idx="447">
                  <c:v>8.3099999999999996E-8</c:v>
                </c:pt>
                <c:pt idx="448">
                  <c:v>8.3000000000000002E-8</c:v>
                </c:pt>
                <c:pt idx="449">
                  <c:v>8.3200000000000004E-8</c:v>
                </c:pt>
                <c:pt idx="450">
                  <c:v>8.3299999999999998E-8</c:v>
                </c:pt>
                <c:pt idx="451">
                  <c:v>8.35E-8</c:v>
                </c:pt>
                <c:pt idx="452">
                  <c:v>8.3299999999999998E-8</c:v>
                </c:pt>
                <c:pt idx="453">
                  <c:v>8.4400000000000001E-8</c:v>
                </c:pt>
                <c:pt idx="454">
                  <c:v>8.4999999999999994E-8</c:v>
                </c:pt>
                <c:pt idx="455">
                  <c:v>8.5300000000000003E-8</c:v>
                </c:pt>
                <c:pt idx="456">
                  <c:v>8.4999999999999994E-8</c:v>
                </c:pt>
                <c:pt idx="457">
                  <c:v>8.5100000000000001E-8</c:v>
                </c:pt>
                <c:pt idx="458">
                  <c:v>8.4899999999999999E-8</c:v>
                </c:pt>
                <c:pt idx="459">
                  <c:v>8.5100000000000001E-8</c:v>
                </c:pt>
                <c:pt idx="460">
                  <c:v>8.5199999999999995E-8</c:v>
                </c:pt>
                <c:pt idx="461">
                  <c:v>8.5199999999999995E-8</c:v>
                </c:pt>
                <c:pt idx="462">
                  <c:v>8.5300000000000003E-8</c:v>
                </c:pt>
                <c:pt idx="463">
                  <c:v>8.2700000000000006E-8</c:v>
                </c:pt>
                <c:pt idx="464">
                  <c:v>7.2699999999999996E-8</c:v>
                </c:pt>
                <c:pt idx="465">
                  <c:v>5.9499999999999997E-8</c:v>
                </c:pt>
                <c:pt idx="466">
                  <c:v>5.1900000000000002E-8</c:v>
                </c:pt>
                <c:pt idx="467">
                  <c:v>5.4E-8</c:v>
                </c:pt>
                <c:pt idx="468">
                  <c:v>7.7400000000000005E-8</c:v>
                </c:pt>
                <c:pt idx="469">
                  <c:v>8.3099999999999996E-8</c:v>
                </c:pt>
                <c:pt idx="470">
                  <c:v>8.3700000000000002E-8</c:v>
                </c:pt>
                <c:pt idx="471">
                  <c:v>8.2500000000000004E-8</c:v>
                </c:pt>
                <c:pt idx="472">
                  <c:v>8.0400000000000005E-8</c:v>
                </c:pt>
                <c:pt idx="473">
                  <c:v>7.9000000000000006E-8</c:v>
                </c:pt>
                <c:pt idx="474">
                  <c:v>7.8600000000000002E-8</c:v>
                </c:pt>
                <c:pt idx="475">
                  <c:v>8.1199999999999999E-8</c:v>
                </c:pt>
                <c:pt idx="476">
                  <c:v>8.5100000000000001E-8</c:v>
                </c:pt>
                <c:pt idx="477">
                  <c:v>8.6599999999999995E-8</c:v>
                </c:pt>
                <c:pt idx="478">
                  <c:v>8.65E-8</c:v>
                </c:pt>
                <c:pt idx="479">
                  <c:v>8.6599999999999995E-8</c:v>
                </c:pt>
                <c:pt idx="480">
                  <c:v>8.6700000000000002E-8</c:v>
                </c:pt>
                <c:pt idx="481">
                  <c:v>8.6599999999999995E-8</c:v>
                </c:pt>
                <c:pt idx="482">
                  <c:v>8.6599999999999995E-8</c:v>
                </c:pt>
                <c:pt idx="483">
                  <c:v>8.6700000000000002E-8</c:v>
                </c:pt>
                <c:pt idx="484">
                  <c:v>3.4399999999999997E-8</c:v>
                </c:pt>
                <c:pt idx="485">
                  <c:v>4.9E-9</c:v>
                </c:pt>
                <c:pt idx="486">
                  <c:v>5.0000000000000003E-10</c:v>
                </c:pt>
                <c:pt idx="487">
                  <c:v>1E-10</c:v>
                </c:pt>
                <c:pt idx="488">
                  <c:v>-1E-10</c:v>
                </c:pt>
                <c:pt idx="489">
                  <c:v>0</c:v>
                </c:pt>
                <c:pt idx="490">
                  <c:v>-1E-10</c:v>
                </c:pt>
                <c:pt idx="491">
                  <c:v>0</c:v>
                </c:pt>
                <c:pt idx="492">
                  <c:v>-1E-10</c:v>
                </c:pt>
                <c:pt idx="493">
                  <c:v>0</c:v>
                </c:pt>
                <c:pt idx="494">
                  <c:v>-1E-10</c:v>
                </c:pt>
                <c:pt idx="495">
                  <c:v>0</c:v>
                </c:pt>
                <c:pt idx="496">
                  <c:v>-1E-10</c:v>
                </c:pt>
                <c:pt idx="497">
                  <c:v>0</c:v>
                </c:pt>
                <c:pt idx="498">
                  <c:v>0</c:v>
                </c:pt>
                <c:pt idx="499">
                  <c:v>-1E-10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-1E-10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-1E-10</c:v>
                </c:pt>
                <c:pt idx="513">
                  <c:v>0</c:v>
                </c:pt>
                <c:pt idx="514">
                  <c:v>-1E-10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-1E-10</c:v>
                </c:pt>
                <c:pt idx="525">
                  <c:v>0</c:v>
                </c:pt>
                <c:pt idx="526">
                  <c:v>-1E-10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-1E-10</c:v>
                </c:pt>
                <c:pt idx="533">
                  <c:v>0</c:v>
                </c:pt>
                <c:pt idx="534">
                  <c:v>-1E-10</c:v>
                </c:pt>
                <c:pt idx="535">
                  <c:v>0</c:v>
                </c:pt>
                <c:pt idx="536">
                  <c:v>-1E-10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-1E-10</c:v>
                </c:pt>
                <c:pt idx="545">
                  <c:v>-1E-10</c:v>
                </c:pt>
                <c:pt idx="546">
                  <c:v>-1E-10</c:v>
                </c:pt>
                <c:pt idx="547">
                  <c:v>-1E-10</c:v>
                </c:pt>
                <c:pt idx="548">
                  <c:v>0</c:v>
                </c:pt>
                <c:pt idx="549">
                  <c:v>-1E-10</c:v>
                </c:pt>
                <c:pt idx="550">
                  <c:v>0</c:v>
                </c:pt>
                <c:pt idx="551">
                  <c:v>0</c:v>
                </c:pt>
                <c:pt idx="552">
                  <c:v>-1E-10</c:v>
                </c:pt>
                <c:pt idx="553">
                  <c:v>0</c:v>
                </c:pt>
                <c:pt idx="554">
                  <c:v>-1E-10</c:v>
                </c:pt>
                <c:pt idx="555">
                  <c:v>-1E-10</c:v>
                </c:pt>
                <c:pt idx="556">
                  <c:v>-1E-10</c:v>
                </c:pt>
                <c:pt idx="557">
                  <c:v>-2.0000000000000001E-10</c:v>
                </c:pt>
                <c:pt idx="558">
                  <c:v>0</c:v>
                </c:pt>
                <c:pt idx="559">
                  <c:v>-2.0000000000000001E-10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-1E-10</c:v>
                </c:pt>
                <c:pt idx="565">
                  <c:v>-1E-10</c:v>
                </c:pt>
                <c:pt idx="566">
                  <c:v>0</c:v>
                </c:pt>
                <c:pt idx="567">
                  <c:v>-2.0000000000000001E-10</c:v>
                </c:pt>
                <c:pt idx="568">
                  <c:v>0</c:v>
                </c:pt>
                <c:pt idx="569">
                  <c:v>-2.0000000000000001E-10</c:v>
                </c:pt>
                <c:pt idx="570">
                  <c:v>0</c:v>
                </c:pt>
                <c:pt idx="571">
                  <c:v>0</c:v>
                </c:pt>
                <c:pt idx="572">
                  <c:v>-1E-10</c:v>
                </c:pt>
                <c:pt idx="573">
                  <c:v>-1E-10</c:v>
                </c:pt>
                <c:pt idx="574">
                  <c:v>-1E-10</c:v>
                </c:pt>
                <c:pt idx="575">
                  <c:v>-2.0000000000000001E-10</c:v>
                </c:pt>
                <c:pt idx="576">
                  <c:v>0</c:v>
                </c:pt>
                <c:pt idx="577">
                  <c:v>-2.0000000000000001E-10</c:v>
                </c:pt>
                <c:pt idx="578">
                  <c:v>0</c:v>
                </c:pt>
                <c:pt idx="579">
                  <c:v>-2.0000000000000001E-10</c:v>
                </c:pt>
                <c:pt idx="580">
                  <c:v>0</c:v>
                </c:pt>
                <c:pt idx="581">
                  <c:v>-1E-10</c:v>
                </c:pt>
                <c:pt idx="582">
                  <c:v>-1E-10</c:v>
                </c:pt>
                <c:pt idx="583">
                  <c:v>-1E-10</c:v>
                </c:pt>
                <c:pt idx="584">
                  <c:v>-1E-10</c:v>
                </c:pt>
                <c:pt idx="585">
                  <c:v>-2.0000000000000001E-10</c:v>
                </c:pt>
                <c:pt idx="586">
                  <c:v>0</c:v>
                </c:pt>
                <c:pt idx="587">
                  <c:v>-3E-10</c:v>
                </c:pt>
                <c:pt idx="588">
                  <c:v>0</c:v>
                </c:pt>
                <c:pt idx="589">
                  <c:v>-1E-10</c:v>
                </c:pt>
                <c:pt idx="590">
                  <c:v>0</c:v>
                </c:pt>
                <c:pt idx="591">
                  <c:v>0</c:v>
                </c:pt>
                <c:pt idx="592">
                  <c:v>-1E-10</c:v>
                </c:pt>
                <c:pt idx="593">
                  <c:v>0</c:v>
                </c:pt>
                <c:pt idx="594">
                  <c:v>0</c:v>
                </c:pt>
                <c:pt idx="595">
                  <c:v>-1E-10</c:v>
                </c:pt>
                <c:pt idx="596">
                  <c:v>0</c:v>
                </c:pt>
                <c:pt idx="597">
                  <c:v>-1E-10</c:v>
                </c:pt>
                <c:pt idx="598">
                  <c:v>0</c:v>
                </c:pt>
                <c:pt idx="599">
                  <c:v>-1E-10</c:v>
                </c:pt>
                <c:pt idx="600">
                  <c:v>0</c:v>
                </c:pt>
                <c:pt idx="601">
                  <c:v>0</c:v>
                </c:pt>
                <c:pt idx="602">
                  <c:v>-2.1000000000000002E-9</c:v>
                </c:pt>
                <c:pt idx="603">
                  <c:v>-8.0000000000000003E-10</c:v>
                </c:pt>
                <c:pt idx="604">
                  <c:v>-5.0000000000000003E-10</c:v>
                </c:pt>
                <c:pt idx="605">
                  <c:v>-6E-10</c:v>
                </c:pt>
                <c:pt idx="606">
                  <c:v>-3.3699999999999997E-8</c:v>
                </c:pt>
                <c:pt idx="607">
                  <c:v>-5.1000000000000002E-9</c:v>
                </c:pt>
                <c:pt idx="608">
                  <c:v>-6.9999999999999996E-10</c:v>
                </c:pt>
                <c:pt idx="609">
                  <c:v>-1E-10</c:v>
                </c:pt>
                <c:pt idx="610">
                  <c:v>-1.6999999999999999E-9</c:v>
                </c:pt>
                <c:pt idx="611">
                  <c:v>-3.9000000000000002E-9</c:v>
                </c:pt>
                <c:pt idx="612">
                  <c:v>-3.3000000000000002E-9</c:v>
                </c:pt>
                <c:pt idx="613">
                  <c:v>-3.3000000000000002E-9</c:v>
                </c:pt>
                <c:pt idx="614">
                  <c:v>-2.1999999999999998E-9</c:v>
                </c:pt>
                <c:pt idx="615">
                  <c:v>-3.3999999999999998E-9</c:v>
                </c:pt>
                <c:pt idx="616">
                  <c:v>-1.9000000000000001E-9</c:v>
                </c:pt>
                <c:pt idx="617">
                  <c:v>-1.6999999999999999E-9</c:v>
                </c:pt>
                <c:pt idx="618">
                  <c:v>-1E-10</c:v>
                </c:pt>
                <c:pt idx="619">
                  <c:v>1E-10</c:v>
                </c:pt>
                <c:pt idx="620">
                  <c:v>4.0000000000000001E-10</c:v>
                </c:pt>
                <c:pt idx="621">
                  <c:v>3E-10</c:v>
                </c:pt>
                <c:pt idx="622">
                  <c:v>-8.0000000000000003E-10</c:v>
                </c:pt>
                <c:pt idx="623">
                  <c:v>-6E-10</c:v>
                </c:pt>
                <c:pt idx="624">
                  <c:v>-8.0000000000000003E-10</c:v>
                </c:pt>
                <c:pt idx="625">
                  <c:v>-6.9999999999999996E-10</c:v>
                </c:pt>
                <c:pt idx="626">
                  <c:v>-1.0999999999999999E-9</c:v>
                </c:pt>
                <c:pt idx="627">
                  <c:v>-1.0000000000000001E-9</c:v>
                </c:pt>
                <c:pt idx="628">
                  <c:v>-8.9999999999999999E-10</c:v>
                </c:pt>
                <c:pt idx="629">
                  <c:v>-6.9999999999999996E-10</c:v>
                </c:pt>
                <c:pt idx="630">
                  <c:v>-6.9999999999999996E-10</c:v>
                </c:pt>
                <c:pt idx="631">
                  <c:v>-8.9999999999999999E-10</c:v>
                </c:pt>
                <c:pt idx="632">
                  <c:v>-4.0000000000000001E-10</c:v>
                </c:pt>
                <c:pt idx="633">
                  <c:v>-1.0999999999999999E-9</c:v>
                </c:pt>
                <c:pt idx="634">
                  <c:v>-1.0000000000000001E-9</c:v>
                </c:pt>
                <c:pt idx="635">
                  <c:v>-8.0000000000000003E-10</c:v>
                </c:pt>
                <c:pt idx="636">
                  <c:v>-6.9999999999999996E-10</c:v>
                </c:pt>
                <c:pt idx="637">
                  <c:v>-1.3000000000000001E-9</c:v>
                </c:pt>
                <c:pt idx="638">
                  <c:v>-1.0000000000000001E-9</c:v>
                </c:pt>
                <c:pt idx="639">
                  <c:v>-1.0000000000000001E-9</c:v>
                </c:pt>
                <c:pt idx="640">
                  <c:v>-6.9999999999999996E-10</c:v>
                </c:pt>
                <c:pt idx="641">
                  <c:v>-6E-10</c:v>
                </c:pt>
                <c:pt idx="642">
                  <c:v>-1.2E-9</c:v>
                </c:pt>
                <c:pt idx="643">
                  <c:v>-6.9999999999999996E-10</c:v>
                </c:pt>
                <c:pt idx="644">
                  <c:v>-1.0999999999999999E-9</c:v>
                </c:pt>
                <c:pt idx="645">
                  <c:v>-8.9999999999999999E-10</c:v>
                </c:pt>
                <c:pt idx="646">
                  <c:v>-8.9999999999999999E-10</c:v>
                </c:pt>
                <c:pt idx="647">
                  <c:v>-6.9999999999999996E-10</c:v>
                </c:pt>
                <c:pt idx="648">
                  <c:v>-1.2E-9</c:v>
                </c:pt>
                <c:pt idx="649">
                  <c:v>-1.0000000000000001E-9</c:v>
                </c:pt>
                <c:pt idx="650">
                  <c:v>-1.0999999999999999E-9</c:v>
                </c:pt>
                <c:pt idx="651">
                  <c:v>-8.0000000000000003E-10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7-EF4A-A83B-C30FDE42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step10!$C:$C</c:f>
              <c:numCache>
                <c:formatCode>0.00E+00</c:formatCode>
                <c:ptCount val="1048576"/>
                <c:pt idx="0">
                  <c:v>-1.6000000000000001E-9</c:v>
                </c:pt>
                <c:pt idx="1">
                  <c:v>-1.5E-9</c:v>
                </c:pt>
                <c:pt idx="2">
                  <c:v>-1.6000000000000001E-9</c:v>
                </c:pt>
                <c:pt idx="3">
                  <c:v>-1.6000000000000001E-9</c:v>
                </c:pt>
                <c:pt idx="4">
                  <c:v>-1.6000000000000001E-9</c:v>
                </c:pt>
                <c:pt idx="5">
                  <c:v>-1.6000000000000001E-9</c:v>
                </c:pt>
                <c:pt idx="6">
                  <c:v>-1.5E-9</c:v>
                </c:pt>
                <c:pt idx="7">
                  <c:v>-1.6000000000000001E-9</c:v>
                </c:pt>
                <c:pt idx="8">
                  <c:v>-1.3999999999999999E-9</c:v>
                </c:pt>
                <c:pt idx="9">
                  <c:v>1.165E-7</c:v>
                </c:pt>
                <c:pt idx="10">
                  <c:v>1.5060000000000001E-7</c:v>
                </c:pt>
                <c:pt idx="11">
                  <c:v>1.5519999999999999E-7</c:v>
                </c:pt>
                <c:pt idx="12">
                  <c:v>1.5559999999999999E-7</c:v>
                </c:pt>
                <c:pt idx="13">
                  <c:v>1.5590000000000001E-7</c:v>
                </c:pt>
                <c:pt idx="14">
                  <c:v>1.5599999999999999E-7</c:v>
                </c:pt>
                <c:pt idx="15">
                  <c:v>1.5590000000000001E-7</c:v>
                </c:pt>
                <c:pt idx="16">
                  <c:v>1.557E-7</c:v>
                </c:pt>
                <c:pt idx="17">
                  <c:v>1.5559999999999999E-7</c:v>
                </c:pt>
                <c:pt idx="18">
                  <c:v>1.5529999999999999E-7</c:v>
                </c:pt>
                <c:pt idx="19">
                  <c:v>1.5510000000000001E-7</c:v>
                </c:pt>
                <c:pt idx="20">
                  <c:v>1.5459999999999999E-7</c:v>
                </c:pt>
                <c:pt idx="21">
                  <c:v>1.5480000000000001E-7</c:v>
                </c:pt>
                <c:pt idx="22">
                  <c:v>1.5459999999999999E-7</c:v>
                </c:pt>
                <c:pt idx="23">
                  <c:v>1.543E-7</c:v>
                </c:pt>
                <c:pt idx="24">
                  <c:v>1.5449999999999999E-7</c:v>
                </c:pt>
                <c:pt idx="25">
                  <c:v>1.5459999999999999E-7</c:v>
                </c:pt>
                <c:pt idx="26">
                  <c:v>1.547E-7</c:v>
                </c:pt>
                <c:pt idx="27">
                  <c:v>1.55E-7</c:v>
                </c:pt>
                <c:pt idx="28">
                  <c:v>1.5449999999999999E-7</c:v>
                </c:pt>
                <c:pt idx="29">
                  <c:v>1.5449999999999999E-7</c:v>
                </c:pt>
                <c:pt idx="30">
                  <c:v>1.5440000000000001E-7</c:v>
                </c:pt>
                <c:pt idx="31">
                  <c:v>1.185E-7</c:v>
                </c:pt>
                <c:pt idx="32">
                  <c:v>1.4819999999999999E-7</c:v>
                </c:pt>
                <c:pt idx="33">
                  <c:v>1.5340000000000001E-7</c:v>
                </c:pt>
                <c:pt idx="34">
                  <c:v>1.5440000000000001E-7</c:v>
                </c:pt>
                <c:pt idx="35">
                  <c:v>1.543E-7</c:v>
                </c:pt>
                <c:pt idx="36">
                  <c:v>1.5440000000000001E-7</c:v>
                </c:pt>
                <c:pt idx="37">
                  <c:v>1.5459999999999999E-7</c:v>
                </c:pt>
                <c:pt idx="38">
                  <c:v>1.5459999999999999E-7</c:v>
                </c:pt>
                <c:pt idx="39">
                  <c:v>1.5459999999999999E-7</c:v>
                </c:pt>
                <c:pt idx="40">
                  <c:v>1.5440000000000001E-7</c:v>
                </c:pt>
                <c:pt idx="41">
                  <c:v>1.5459999999999999E-7</c:v>
                </c:pt>
                <c:pt idx="42">
                  <c:v>1.547E-7</c:v>
                </c:pt>
                <c:pt idx="43">
                  <c:v>1.5459999999999999E-7</c:v>
                </c:pt>
                <c:pt idx="44">
                  <c:v>1.5480000000000001E-7</c:v>
                </c:pt>
                <c:pt idx="45">
                  <c:v>1.5489999999999999E-7</c:v>
                </c:pt>
                <c:pt idx="46">
                  <c:v>1.5480000000000001E-7</c:v>
                </c:pt>
                <c:pt idx="47">
                  <c:v>1.547E-7</c:v>
                </c:pt>
                <c:pt idx="48">
                  <c:v>1.5459999999999999E-7</c:v>
                </c:pt>
                <c:pt idx="49">
                  <c:v>1.5480000000000001E-7</c:v>
                </c:pt>
                <c:pt idx="50">
                  <c:v>1.5449999999999999E-7</c:v>
                </c:pt>
                <c:pt idx="51">
                  <c:v>1.5410000000000001E-7</c:v>
                </c:pt>
                <c:pt idx="52">
                  <c:v>1.5410000000000001E-7</c:v>
                </c:pt>
                <c:pt idx="53">
                  <c:v>1.539E-7</c:v>
                </c:pt>
                <c:pt idx="54">
                  <c:v>1.54E-7</c:v>
                </c:pt>
                <c:pt idx="55">
                  <c:v>1.5379999999999999E-7</c:v>
                </c:pt>
                <c:pt idx="56">
                  <c:v>1.5279999999999999E-7</c:v>
                </c:pt>
                <c:pt idx="57">
                  <c:v>1.526E-7</c:v>
                </c:pt>
                <c:pt idx="58">
                  <c:v>1.526E-7</c:v>
                </c:pt>
                <c:pt idx="59">
                  <c:v>1.5270000000000001E-7</c:v>
                </c:pt>
                <c:pt idx="60">
                  <c:v>1.5270000000000001E-7</c:v>
                </c:pt>
                <c:pt idx="61">
                  <c:v>1.522E-7</c:v>
                </c:pt>
                <c:pt idx="62">
                  <c:v>1.5239999999999999E-7</c:v>
                </c:pt>
                <c:pt idx="63">
                  <c:v>1.522E-7</c:v>
                </c:pt>
                <c:pt idx="64">
                  <c:v>1.522E-7</c:v>
                </c:pt>
                <c:pt idx="65">
                  <c:v>1.522E-7</c:v>
                </c:pt>
                <c:pt idx="66">
                  <c:v>1.526E-7</c:v>
                </c:pt>
                <c:pt idx="67">
                  <c:v>1.525E-7</c:v>
                </c:pt>
                <c:pt idx="68">
                  <c:v>1.5209999999999999E-7</c:v>
                </c:pt>
                <c:pt idx="69">
                  <c:v>1.519E-7</c:v>
                </c:pt>
                <c:pt idx="70">
                  <c:v>1.5200000000000001E-7</c:v>
                </c:pt>
                <c:pt idx="71">
                  <c:v>1.522E-7</c:v>
                </c:pt>
                <c:pt idx="72">
                  <c:v>1.5239999999999999E-7</c:v>
                </c:pt>
                <c:pt idx="73">
                  <c:v>1.5200000000000001E-7</c:v>
                </c:pt>
                <c:pt idx="74">
                  <c:v>1.5230000000000001E-7</c:v>
                </c:pt>
                <c:pt idx="75">
                  <c:v>1.5200000000000001E-7</c:v>
                </c:pt>
                <c:pt idx="76">
                  <c:v>1.522E-7</c:v>
                </c:pt>
                <c:pt idx="77">
                  <c:v>1.5209999999999999E-7</c:v>
                </c:pt>
                <c:pt idx="78">
                  <c:v>1.5200000000000001E-7</c:v>
                </c:pt>
                <c:pt idx="79">
                  <c:v>1.512E-7</c:v>
                </c:pt>
                <c:pt idx="80">
                  <c:v>1.515E-7</c:v>
                </c:pt>
                <c:pt idx="81">
                  <c:v>1.5209999999999999E-7</c:v>
                </c:pt>
                <c:pt idx="82">
                  <c:v>1.5209999999999999E-7</c:v>
                </c:pt>
                <c:pt idx="83">
                  <c:v>1.5209999999999999E-7</c:v>
                </c:pt>
                <c:pt idx="84">
                  <c:v>1.5209999999999999E-7</c:v>
                </c:pt>
                <c:pt idx="85">
                  <c:v>1.519E-7</c:v>
                </c:pt>
                <c:pt idx="86">
                  <c:v>1.518E-7</c:v>
                </c:pt>
                <c:pt idx="87">
                  <c:v>1.5200000000000001E-7</c:v>
                </c:pt>
                <c:pt idx="88">
                  <c:v>1.522E-7</c:v>
                </c:pt>
                <c:pt idx="89">
                  <c:v>1.522E-7</c:v>
                </c:pt>
                <c:pt idx="90">
                  <c:v>1.5209999999999999E-7</c:v>
                </c:pt>
                <c:pt idx="91">
                  <c:v>1.5230000000000001E-7</c:v>
                </c:pt>
                <c:pt idx="92">
                  <c:v>1.525E-7</c:v>
                </c:pt>
                <c:pt idx="93">
                  <c:v>1.525E-7</c:v>
                </c:pt>
                <c:pt idx="94">
                  <c:v>1.5239999999999999E-7</c:v>
                </c:pt>
                <c:pt idx="95">
                  <c:v>1.529E-7</c:v>
                </c:pt>
                <c:pt idx="96">
                  <c:v>1.522E-7</c:v>
                </c:pt>
                <c:pt idx="97">
                  <c:v>1.525E-7</c:v>
                </c:pt>
                <c:pt idx="98">
                  <c:v>1.5230000000000001E-7</c:v>
                </c:pt>
                <c:pt idx="99">
                  <c:v>1.525E-7</c:v>
                </c:pt>
                <c:pt idx="100">
                  <c:v>1.5239999999999999E-7</c:v>
                </c:pt>
                <c:pt idx="101">
                  <c:v>1.5200000000000001E-7</c:v>
                </c:pt>
                <c:pt idx="102">
                  <c:v>1.5239999999999999E-7</c:v>
                </c:pt>
                <c:pt idx="103">
                  <c:v>1.5270000000000001E-7</c:v>
                </c:pt>
                <c:pt idx="104">
                  <c:v>1.5279999999999999E-7</c:v>
                </c:pt>
                <c:pt idx="105">
                  <c:v>1.532E-7</c:v>
                </c:pt>
                <c:pt idx="106">
                  <c:v>1.5270000000000001E-7</c:v>
                </c:pt>
                <c:pt idx="107">
                  <c:v>1.5270000000000001E-7</c:v>
                </c:pt>
                <c:pt idx="108">
                  <c:v>1.529E-7</c:v>
                </c:pt>
                <c:pt idx="109">
                  <c:v>1.525E-7</c:v>
                </c:pt>
                <c:pt idx="110">
                  <c:v>1.532E-7</c:v>
                </c:pt>
                <c:pt idx="111">
                  <c:v>1.5309999999999999E-7</c:v>
                </c:pt>
                <c:pt idx="112">
                  <c:v>1.5300000000000001E-7</c:v>
                </c:pt>
                <c:pt idx="113">
                  <c:v>1.5279999999999999E-7</c:v>
                </c:pt>
                <c:pt idx="114">
                  <c:v>1.529E-7</c:v>
                </c:pt>
                <c:pt idx="115">
                  <c:v>1.532E-7</c:v>
                </c:pt>
                <c:pt idx="116">
                  <c:v>1.5300000000000001E-7</c:v>
                </c:pt>
                <c:pt idx="117">
                  <c:v>1.533E-7</c:v>
                </c:pt>
                <c:pt idx="118">
                  <c:v>1.533E-7</c:v>
                </c:pt>
                <c:pt idx="119">
                  <c:v>1.5309999999999999E-7</c:v>
                </c:pt>
                <c:pt idx="120">
                  <c:v>1.5340000000000001E-7</c:v>
                </c:pt>
                <c:pt idx="121">
                  <c:v>1.5349999999999999E-7</c:v>
                </c:pt>
                <c:pt idx="122">
                  <c:v>1.5379999999999999E-7</c:v>
                </c:pt>
                <c:pt idx="123">
                  <c:v>1.5379999999999999E-7</c:v>
                </c:pt>
                <c:pt idx="124">
                  <c:v>1.5379999999999999E-7</c:v>
                </c:pt>
                <c:pt idx="125">
                  <c:v>1.54E-7</c:v>
                </c:pt>
                <c:pt idx="126">
                  <c:v>1.54E-7</c:v>
                </c:pt>
                <c:pt idx="127">
                  <c:v>1.54E-7</c:v>
                </c:pt>
                <c:pt idx="128">
                  <c:v>1.543E-7</c:v>
                </c:pt>
                <c:pt idx="129">
                  <c:v>1.54E-7</c:v>
                </c:pt>
                <c:pt idx="130">
                  <c:v>1.547E-7</c:v>
                </c:pt>
                <c:pt idx="131">
                  <c:v>1.5459999999999999E-7</c:v>
                </c:pt>
                <c:pt idx="132">
                  <c:v>1.5440000000000001E-7</c:v>
                </c:pt>
                <c:pt idx="133">
                  <c:v>1.5440000000000001E-7</c:v>
                </c:pt>
                <c:pt idx="134">
                  <c:v>1.5459999999999999E-7</c:v>
                </c:pt>
                <c:pt idx="135">
                  <c:v>1.547E-7</c:v>
                </c:pt>
                <c:pt idx="136">
                  <c:v>1.5440000000000001E-7</c:v>
                </c:pt>
                <c:pt idx="137">
                  <c:v>1.5489999999999999E-7</c:v>
                </c:pt>
                <c:pt idx="138">
                  <c:v>1.5510000000000001E-7</c:v>
                </c:pt>
                <c:pt idx="139">
                  <c:v>1.5519999999999999E-7</c:v>
                </c:pt>
                <c:pt idx="140">
                  <c:v>1.5519999999999999E-7</c:v>
                </c:pt>
                <c:pt idx="141">
                  <c:v>1.554E-7</c:v>
                </c:pt>
                <c:pt idx="142">
                  <c:v>1.554E-7</c:v>
                </c:pt>
                <c:pt idx="143">
                  <c:v>1.5559999999999999E-7</c:v>
                </c:pt>
                <c:pt idx="144">
                  <c:v>1.557E-7</c:v>
                </c:pt>
                <c:pt idx="145">
                  <c:v>1.5590000000000001E-7</c:v>
                </c:pt>
                <c:pt idx="146">
                  <c:v>1.5550000000000001E-7</c:v>
                </c:pt>
                <c:pt idx="147">
                  <c:v>1.5529999999999999E-7</c:v>
                </c:pt>
                <c:pt idx="148">
                  <c:v>1.5550000000000001E-7</c:v>
                </c:pt>
                <c:pt idx="149">
                  <c:v>1.5559999999999999E-7</c:v>
                </c:pt>
                <c:pt idx="150">
                  <c:v>1.5580000000000001E-7</c:v>
                </c:pt>
                <c:pt idx="151">
                  <c:v>1.554E-7</c:v>
                </c:pt>
                <c:pt idx="152">
                  <c:v>1.554E-7</c:v>
                </c:pt>
                <c:pt idx="153">
                  <c:v>1.5550000000000001E-7</c:v>
                </c:pt>
                <c:pt idx="154">
                  <c:v>1.554E-7</c:v>
                </c:pt>
                <c:pt idx="155">
                  <c:v>1.5550000000000001E-7</c:v>
                </c:pt>
                <c:pt idx="156">
                  <c:v>1.5550000000000001E-7</c:v>
                </c:pt>
                <c:pt idx="157">
                  <c:v>1.5550000000000001E-7</c:v>
                </c:pt>
                <c:pt idx="158">
                  <c:v>1.5559999999999999E-7</c:v>
                </c:pt>
                <c:pt idx="159">
                  <c:v>1.5550000000000001E-7</c:v>
                </c:pt>
                <c:pt idx="160">
                  <c:v>1.557E-7</c:v>
                </c:pt>
                <c:pt idx="161">
                  <c:v>1.561E-7</c:v>
                </c:pt>
                <c:pt idx="162">
                  <c:v>1.564E-7</c:v>
                </c:pt>
                <c:pt idx="163">
                  <c:v>1.561E-7</c:v>
                </c:pt>
                <c:pt idx="164">
                  <c:v>1.561E-7</c:v>
                </c:pt>
                <c:pt idx="165">
                  <c:v>1.5629999999999999E-7</c:v>
                </c:pt>
                <c:pt idx="166">
                  <c:v>1.5629999999999999E-7</c:v>
                </c:pt>
                <c:pt idx="167">
                  <c:v>1.564E-7</c:v>
                </c:pt>
                <c:pt idx="168">
                  <c:v>1.5629999999999999E-7</c:v>
                </c:pt>
                <c:pt idx="169">
                  <c:v>1.5629999999999999E-7</c:v>
                </c:pt>
                <c:pt idx="170">
                  <c:v>1.564E-7</c:v>
                </c:pt>
                <c:pt idx="171">
                  <c:v>1.5650000000000001E-7</c:v>
                </c:pt>
                <c:pt idx="172">
                  <c:v>1.5669999999999999E-7</c:v>
                </c:pt>
                <c:pt idx="173">
                  <c:v>1.5690000000000001E-7</c:v>
                </c:pt>
                <c:pt idx="174">
                  <c:v>1.5669999999999999E-7</c:v>
                </c:pt>
                <c:pt idx="175">
                  <c:v>1.5690000000000001E-7</c:v>
                </c:pt>
                <c:pt idx="176">
                  <c:v>1.568E-7</c:v>
                </c:pt>
                <c:pt idx="177">
                  <c:v>1.5660000000000001E-7</c:v>
                </c:pt>
                <c:pt idx="178">
                  <c:v>1.5660000000000001E-7</c:v>
                </c:pt>
                <c:pt idx="179">
                  <c:v>1.5660000000000001E-7</c:v>
                </c:pt>
                <c:pt idx="180">
                  <c:v>1.5669999999999999E-7</c:v>
                </c:pt>
                <c:pt idx="181">
                  <c:v>1.5690000000000001E-7</c:v>
                </c:pt>
                <c:pt idx="182">
                  <c:v>1.5669999999999999E-7</c:v>
                </c:pt>
                <c:pt idx="183">
                  <c:v>1.571E-7</c:v>
                </c:pt>
                <c:pt idx="184">
                  <c:v>1.571E-7</c:v>
                </c:pt>
                <c:pt idx="185">
                  <c:v>1.5699999999999999E-7</c:v>
                </c:pt>
                <c:pt idx="186">
                  <c:v>1.568E-7</c:v>
                </c:pt>
                <c:pt idx="187">
                  <c:v>1.568E-7</c:v>
                </c:pt>
                <c:pt idx="188">
                  <c:v>1.5669999999999999E-7</c:v>
                </c:pt>
                <c:pt idx="189">
                  <c:v>1.568E-7</c:v>
                </c:pt>
                <c:pt idx="190">
                  <c:v>1.5669999999999999E-7</c:v>
                </c:pt>
                <c:pt idx="191">
                  <c:v>1.564E-7</c:v>
                </c:pt>
                <c:pt idx="192">
                  <c:v>1.5629999999999999E-7</c:v>
                </c:pt>
                <c:pt idx="193">
                  <c:v>1.5660000000000001E-7</c:v>
                </c:pt>
                <c:pt idx="194">
                  <c:v>1.564E-7</c:v>
                </c:pt>
                <c:pt idx="195">
                  <c:v>1.5660000000000001E-7</c:v>
                </c:pt>
                <c:pt idx="196">
                  <c:v>1.5660000000000001E-7</c:v>
                </c:pt>
                <c:pt idx="197">
                  <c:v>1.564E-7</c:v>
                </c:pt>
                <c:pt idx="198">
                  <c:v>1.5650000000000001E-7</c:v>
                </c:pt>
                <c:pt idx="199">
                  <c:v>1.5669999999999999E-7</c:v>
                </c:pt>
                <c:pt idx="200">
                  <c:v>1.5669999999999999E-7</c:v>
                </c:pt>
                <c:pt idx="201">
                  <c:v>1.568E-7</c:v>
                </c:pt>
                <c:pt idx="202">
                  <c:v>1.5650000000000001E-7</c:v>
                </c:pt>
                <c:pt idx="203">
                  <c:v>1.5660000000000001E-7</c:v>
                </c:pt>
                <c:pt idx="204">
                  <c:v>1.568E-7</c:v>
                </c:pt>
                <c:pt idx="205">
                  <c:v>1.568E-7</c:v>
                </c:pt>
                <c:pt idx="206">
                  <c:v>1.5699999999999999E-7</c:v>
                </c:pt>
                <c:pt idx="207">
                  <c:v>1.571E-7</c:v>
                </c:pt>
                <c:pt idx="208">
                  <c:v>1.5730000000000001E-7</c:v>
                </c:pt>
                <c:pt idx="209">
                  <c:v>1.571E-7</c:v>
                </c:pt>
                <c:pt idx="210">
                  <c:v>1.5739999999999999E-7</c:v>
                </c:pt>
                <c:pt idx="211">
                  <c:v>1.578E-7</c:v>
                </c:pt>
                <c:pt idx="212">
                  <c:v>1.5739999999999999E-7</c:v>
                </c:pt>
                <c:pt idx="213">
                  <c:v>1.5660000000000001E-7</c:v>
                </c:pt>
                <c:pt idx="214">
                  <c:v>1.5650000000000001E-7</c:v>
                </c:pt>
                <c:pt idx="215">
                  <c:v>1.564E-7</c:v>
                </c:pt>
                <c:pt idx="216">
                  <c:v>1.5660000000000001E-7</c:v>
                </c:pt>
                <c:pt idx="217">
                  <c:v>1.5660000000000001E-7</c:v>
                </c:pt>
                <c:pt idx="218">
                  <c:v>1.568E-7</c:v>
                </c:pt>
                <c:pt idx="219">
                  <c:v>1.568E-7</c:v>
                </c:pt>
                <c:pt idx="220">
                  <c:v>1.568E-7</c:v>
                </c:pt>
                <c:pt idx="221">
                  <c:v>1.568E-7</c:v>
                </c:pt>
                <c:pt idx="222">
                  <c:v>1.5669999999999999E-7</c:v>
                </c:pt>
                <c:pt idx="223">
                  <c:v>1.5660000000000001E-7</c:v>
                </c:pt>
                <c:pt idx="224">
                  <c:v>1.568E-7</c:v>
                </c:pt>
                <c:pt idx="225">
                  <c:v>1.5660000000000001E-7</c:v>
                </c:pt>
                <c:pt idx="226">
                  <c:v>1.5650000000000001E-7</c:v>
                </c:pt>
                <c:pt idx="227">
                  <c:v>1.5629999999999999E-7</c:v>
                </c:pt>
                <c:pt idx="228">
                  <c:v>1.5629999999999999E-7</c:v>
                </c:pt>
                <c:pt idx="229">
                  <c:v>1.564E-7</c:v>
                </c:pt>
                <c:pt idx="230">
                  <c:v>1.5620000000000001E-7</c:v>
                </c:pt>
                <c:pt idx="231">
                  <c:v>1.5629999999999999E-7</c:v>
                </c:pt>
                <c:pt idx="232">
                  <c:v>1.5650000000000001E-7</c:v>
                </c:pt>
                <c:pt idx="233">
                  <c:v>1.564E-7</c:v>
                </c:pt>
                <c:pt idx="234">
                  <c:v>1.5660000000000001E-7</c:v>
                </c:pt>
                <c:pt idx="235">
                  <c:v>1.564E-7</c:v>
                </c:pt>
                <c:pt idx="236">
                  <c:v>1.5650000000000001E-7</c:v>
                </c:pt>
                <c:pt idx="237">
                  <c:v>1.5660000000000001E-7</c:v>
                </c:pt>
                <c:pt idx="238">
                  <c:v>1.5650000000000001E-7</c:v>
                </c:pt>
                <c:pt idx="239">
                  <c:v>1.568E-7</c:v>
                </c:pt>
                <c:pt idx="240">
                  <c:v>1.5690000000000001E-7</c:v>
                </c:pt>
                <c:pt idx="241">
                  <c:v>1.572E-7</c:v>
                </c:pt>
                <c:pt idx="242">
                  <c:v>1.5739999999999999E-7</c:v>
                </c:pt>
                <c:pt idx="243">
                  <c:v>1.5739999999999999E-7</c:v>
                </c:pt>
                <c:pt idx="244">
                  <c:v>1.5739999999999999E-7</c:v>
                </c:pt>
                <c:pt idx="245">
                  <c:v>1.5769999999999999E-7</c:v>
                </c:pt>
                <c:pt idx="246">
                  <c:v>1.5800000000000001E-7</c:v>
                </c:pt>
                <c:pt idx="247">
                  <c:v>1.5809999999999999E-7</c:v>
                </c:pt>
                <c:pt idx="248">
                  <c:v>1.579E-7</c:v>
                </c:pt>
                <c:pt idx="249">
                  <c:v>1.5800000000000001E-7</c:v>
                </c:pt>
                <c:pt idx="250">
                  <c:v>1.579E-7</c:v>
                </c:pt>
                <c:pt idx="251">
                  <c:v>1.582E-7</c:v>
                </c:pt>
                <c:pt idx="252">
                  <c:v>1.5830000000000001E-7</c:v>
                </c:pt>
                <c:pt idx="253">
                  <c:v>1.579E-7</c:v>
                </c:pt>
                <c:pt idx="254">
                  <c:v>1.578E-7</c:v>
                </c:pt>
                <c:pt idx="255">
                  <c:v>1.579E-7</c:v>
                </c:pt>
                <c:pt idx="256">
                  <c:v>1.5830000000000001E-7</c:v>
                </c:pt>
                <c:pt idx="257">
                  <c:v>1.5839999999999999E-7</c:v>
                </c:pt>
                <c:pt idx="258">
                  <c:v>1.586E-7</c:v>
                </c:pt>
                <c:pt idx="259">
                  <c:v>1.586E-7</c:v>
                </c:pt>
                <c:pt idx="260">
                  <c:v>1.586E-7</c:v>
                </c:pt>
                <c:pt idx="261">
                  <c:v>1.585E-7</c:v>
                </c:pt>
                <c:pt idx="262">
                  <c:v>1.5839999999999999E-7</c:v>
                </c:pt>
                <c:pt idx="263">
                  <c:v>1.5830000000000001E-7</c:v>
                </c:pt>
                <c:pt idx="264">
                  <c:v>1.586E-7</c:v>
                </c:pt>
                <c:pt idx="265">
                  <c:v>1.5839999999999999E-7</c:v>
                </c:pt>
                <c:pt idx="266">
                  <c:v>1.5830000000000001E-7</c:v>
                </c:pt>
                <c:pt idx="267">
                  <c:v>1.5830000000000001E-7</c:v>
                </c:pt>
                <c:pt idx="268">
                  <c:v>1.5839999999999999E-7</c:v>
                </c:pt>
                <c:pt idx="269">
                  <c:v>1.585E-7</c:v>
                </c:pt>
                <c:pt idx="270">
                  <c:v>1.582E-7</c:v>
                </c:pt>
                <c:pt idx="271">
                  <c:v>1.5809999999999999E-7</c:v>
                </c:pt>
                <c:pt idx="272">
                  <c:v>1.582E-7</c:v>
                </c:pt>
                <c:pt idx="273">
                  <c:v>1.5830000000000001E-7</c:v>
                </c:pt>
                <c:pt idx="274">
                  <c:v>1.5839999999999999E-7</c:v>
                </c:pt>
                <c:pt idx="275">
                  <c:v>1.5839999999999999E-7</c:v>
                </c:pt>
                <c:pt idx="276">
                  <c:v>1.582E-7</c:v>
                </c:pt>
                <c:pt idx="277">
                  <c:v>1.586E-7</c:v>
                </c:pt>
                <c:pt idx="278">
                  <c:v>1.585E-7</c:v>
                </c:pt>
                <c:pt idx="279">
                  <c:v>1.586E-7</c:v>
                </c:pt>
                <c:pt idx="280">
                  <c:v>1.5870000000000001E-7</c:v>
                </c:pt>
                <c:pt idx="281">
                  <c:v>1.5870000000000001E-7</c:v>
                </c:pt>
                <c:pt idx="282">
                  <c:v>1.5870000000000001E-7</c:v>
                </c:pt>
                <c:pt idx="283">
                  <c:v>1.5870000000000001E-7</c:v>
                </c:pt>
                <c:pt idx="284">
                  <c:v>1.5900000000000001E-7</c:v>
                </c:pt>
                <c:pt idx="285">
                  <c:v>1.592E-7</c:v>
                </c:pt>
                <c:pt idx="286">
                  <c:v>1.5900000000000001E-7</c:v>
                </c:pt>
                <c:pt idx="287">
                  <c:v>1.589E-7</c:v>
                </c:pt>
                <c:pt idx="288">
                  <c:v>1.5900000000000001E-7</c:v>
                </c:pt>
                <c:pt idx="289">
                  <c:v>1.593E-7</c:v>
                </c:pt>
                <c:pt idx="290">
                  <c:v>1.593E-7</c:v>
                </c:pt>
                <c:pt idx="291">
                  <c:v>1.593E-7</c:v>
                </c:pt>
                <c:pt idx="292">
                  <c:v>1.593E-7</c:v>
                </c:pt>
                <c:pt idx="293">
                  <c:v>1.593E-7</c:v>
                </c:pt>
                <c:pt idx="294">
                  <c:v>1.593E-7</c:v>
                </c:pt>
                <c:pt idx="295">
                  <c:v>1.5970000000000001E-7</c:v>
                </c:pt>
                <c:pt idx="296">
                  <c:v>1.5979999999999999E-7</c:v>
                </c:pt>
                <c:pt idx="297">
                  <c:v>1.6010000000000001E-7</c:v>
                </c:pt>
                <c:pt idx="298">
                  <c:v>1.6010000000000001E-7</c:v>
                </c:pt>
                <c:pt idx="299">
                  <c:v>1.6E-7</c:v>
                </c:pt>
                <c:pt idx="300">
                  <c:v>1.6E-7</c:v>
                </c:pt>
                <c:pt idx="301">
                  <c:v>1.6E-7</c:v>
                </c:pt>
                <c:pt idx="302">
                  <c:v>1.6010000000000001E-7</c:v>
                </c:pt>
                <c:pt idx="303">
                  <c:v>1.6010000000000001E-7</c:v>
                </c:pt>
                <c:pt idx="304">
                  <c:v>1.6019999999999999E-7</c:v>
                </c:pt>
                <c:pt idx="305">
                  <c:v>1.603E-7</c:v>
                </c:pt>
                <c:pt idx="306">
                  <c:v>1.6019999999999999E-7</c:v>
                </c:pt>
                <c:pt idx="307">
                  <c:v>1.6010000000000001E-7</c:v>
                </c:pt>
                <c:pt idx="308">
                  <c:v>1.6010000000000001E-7</c:v>
                </c:pt>
                <c:pt idx="309">
                  <c:v>1.599E-7</c:v>
                </c:pt>
                <c:pt idx="310">
                  <c:v>1.5979999999999999E-7</c:v>
                </c:pt>
                <c:pt idx="311">
                  <c:v>1.5979999999999999E-7</c:v>
                </c:pt>
                <c:pt idx="312">
                  <c:v>1.599E-7</c:v>
                </c:pt>
                <c:pt idx="313">
                  <c:v>1.6E-7</c:v>
                </c:pt>
                <c:pt idx="314">
                  <c:v>1.599E-7</c:v>
                </c:pt>
                <c:pt idx="315">
                  <c:v>1.5979999999999999E-7</c:v>
                </c:pt>
                <c:pt idx="316">
                  <c:v>1.596E-7</c:v>
                </c:pt>
                <c:pt idx="317">
                  <c:v>1.5979999999999999E-7</c:v>
                </c:pt>
                <c:pt idx="318">
                  <c:v>1.6E-7</c:v>
                </c:pt>
                <c:pt idx="319">
                  <c:v>1.603E-7</c:v>
                </c:pt>
                <c:pt idx="320">
                  <c:v>1.603E-7</c:v>
                </c:pt>
                <c:pt idx="321">
                  <c:v>1.6010000000000001E-7</c:v>
                </c:pt>
                <c:pt idx="322">
                  <c:v>1.6010000000000001E-7</c:v>
                </c:pt>
                <c:pt idx="323">
                  <c:v>1.6019999999999999E-7</c:v>
                </c:pt>
                <c:pt idx="324">
                  <c:v>1.6049999999999999E-7</c:v>
                </c:pt>
                <c:pt idx="325">
                  <c:v>1.6080000000000001E-7</c:v>
                </c:pt>
                <c:pt idx="326">
                  <c:v>1.607E-7</c:v>
                </c:pt>
                <c:pt idx="327">
                  <c:v>1.6110000000000001E-7</c:v>
                </c:pt>
                <c:pt idx="328">
                  <c:v>1.61E-7</c:v>
                </c:pt>
                <c:pt idx="329">
                  <c:v>1.6089999999999999E-7</c:v>
                </c:pt>
                <c:pt idx="330">
                  <c:v>1.61E-7</c:v>
                </c:pt>
                <c:pt idx="331">
                  <c:v>1.6089999999999999E-7</c:v>
                </c:pt>
                <c:pt idx="332">
                  <c:v>1.6080000000000001E-7</c:v>
                </c:pt>
                <c:pt idx="333">
                  <c:v>1.6110000000000001E-7</c:v>
                </c:pt>
                <c:pt idx="334">
                  <c:v>1.6119999999999999E-7</c:v>
                </c:pt>
                <c:pt idx="335">
                  <c:v>1.6150000000000001E-7</c:v>
                </c:pt>
                <c:pt idx="336">
                  <c:v>1.6159999999999999E-7</c:v>
                </c:pt>
                <c:pt idx="337">
                  <c:v>1.6159999999999999E-7</c:v>
                </c:pt>
                <c:pt idx="338">
                  <c:v>1.6159999999999999E-7</c:v>
                </c:pt>
                <c:pt idx="339">
                  <c:v>1.614E-7</c:v>
                </c:pt>
                <c:pt idx="340">
                  <c:v>1.6159999999999999E-7</c:v>
                </c:pt>
                <c:pt idx="341">
                  <c:v>1.6150000000000001E-7</c:v>
                </c:pt>
                <c:pt idx="342">
                  <c:v>1.6150000000000001E-7</c:v>
                </c:pt>
                <c:pt idx="343">
                  <c:v>1.6110000000000001E-7</c:v>
                </c:pt>
                <c:pt idx="344">
                  <c:v>1.6080000000000001E-7</c:v>
                </c:pt>
                <c:pt idx="345">
                  <c:v>1.61E-7</c:v>
                </c:pt>
                <c:pt idx="346">
                  <c:v>1.6089999999999999E-7</c:v>
                </c:pt>
                <c:pt idx="347">
                  <c:v>1.6080000000000001E-7</c:v>
                </c:pt>
                <c:pt idx="348">
                  <c:v>1.61E-7</c:v>
                </c:pt>
                <c:pt idx="349">
                  <c:v>1.61E-7</c:v>
                </c:pt>
                <c:pt idx="350">
                  <c:v>1.6110000000000001E-7</c:v>
                </c:pt>
                <c:pt idx="351">
                  <c:v>1.6080000000000001E-7</c:v>
                </c:pt>
                <c:pt idx="352">
                  <c:v>1.6089999999999999E-7</c:v>
                </c:pt>
                <c:pt idx="353">
                  <c:v>1.607E-7</c:v>
                </c:pt>
                <c:pt idx="354">
                  <c:v>1.607E-7</c:v>
                </c:pt>
                <c:pt idx="355">
                  <c:v>1.607E-7</c:v>
                </c:pt>
                <c:pt idx="356">
                  <c:v>1.606E-7</c:v>
                </c:pt>
                <c:pt idx="357">
                  <c:v>1.6049999999999999E-7</c:v>
                </c:pt>
                <c:pt idx="358">
                  <c:v>1.607E-7</c:v>
                </c:pt>
                <c:pt idx="359">
                  <c:v>1.6040000000000001E-7</c:v>
                </c:pt>
                <c:pt idx="360">
                  <c:v>1.6049999999999999E-7</c:v>
                </c:pt>
                <c:pt idx="361">
                  <c:v>1.6040000000000001E-7</c:v>
                </c:pt>
                <c:pt idx="362">
                  <c:v>1.6049999999999999E-7</c:v>
                </c:pt>
                <c:pt idx="363">
                  <c:v>1.607E-7</c:v>
                </c:pt>
                <c:pt idx="364">
                  <c:v>1.6040000000000001E-7</c:v>
                </c:pt>
                <c:pt idx="365">
                  <c:v>1.6049999999999999E-7</c:v>
                </c:pt>
                <c:pt idx="366">
                  <c:v>1.6049999999999999E-7</c:v>
                </c:pt>
                <c:pt idx="367">
                  <c:v>1.606E-7</c:v>
                </c:pt>
                <c:pt idx="368">
                  <c:v>1.606E-7</c:v>
                </c:pt>
                <c:pt idx="369">
                  <c:v>1.6049999999999999E-7</c:v>
                </c:pt>
                <c:pt idx="370">
                  <c:v>1.607E-7</c:v>
                </c:pt>
                <c:pt idx="371">
                  <c:v>1.6080000000000001E-7</c:v>
                </c:pt>
                <c:pt idx="372">
                  <c:v>1.6080000000000001E-7</c:v>
                </c:pt>
                <c:pt idx="373">
                  <c:v>1.61E-7</c:v>
                </c:pt>
                <c:pt idx="374">
                  <c:v>1.6089999999999999E-7</c:v>
                </c:pt>
                <c:pt idx="375">
                  <c:v>1.6089999999999999E-7</c:v>
                </c:pt>
                <c:pt idx="376">
                  <c:v>1.606E-7</c:v>
                </c:pt>
                <c:pt idx="377">
                  <c:v>1.6049999999999999E-7</c:v>
                </c:pt>
                <c:pt idx="378">
                  <c:v>1.606E-7</c:v>
                </c:pt>
                <c:pt idx="379">
                  <c:v>1.607E-7</c:v>
                </c:pt>
                <c:pt idx="380">
                  <c:v>1.606E-7</c:v>
                </c:pt>
                <c:pt idx="381">
                  <c:v>1.607E-7</c:v>
                </c:pt>
                <c:pt idx="382">
                  <c:v>1.606E-7</c:v>
                </c:pt>
                <c:pt idx="383">
                  <c:v>1.6049999999999999E-7</c:v>
                </c:pt>
                <c:pt idx="384">
                  <c:v>1.606E-7</c:v>
                </c:pt>
                <c:pt idx="385">
                  <c:v>1.607E-7</c:v>
                </c:pt>
                <c:pt idx="386">
                  <c:v>1.6080000000000001E-7</c:v>
                </c:pt>
                <c:pt idx="387">
                  <c:v>1.61E-7</c:v>
                </c:pt>
                <c:pt idx="388">
                  <c:v>1.6089999999999999E-7</c:v>
                </c:pt>
                <c:pt idx="389">
                  <c:v>1.606E-7</c:v>
                </c:pt>
                <c:pt idx="390">
                  <c:v>1.607E-7</c:v>
                </c:pt>
                <c:pt idx="391">
                  <c:v>1.6089999999999999E-7</c:v>
                </c:pt>
                <c:pt idx="392">
                  <c:v>1.6089999999999999E-7</c:v>
                </c:pt>
                <c:pt idx="393">
                  <c:v>1.6089999999999999E-7</c:v>
                </c:pt>
                <c:pt idx="394">
                  <c:v>1.6080000000000001E-7</c:v>
                </c:pt>
                <c:pt idx="395">
                  <c:v>1.606E-7</c:v>
                </c:pt>
                <c:pt idx="396">
                  <c:v>1.6080000000000001E-7</c:v>
                </c:pt>
                <c:pt idx="397">
                  <c:v>1.606E-7</c:v>
                </c:pt>
                <c:pt idx="398">
                  <c:v>1.6080000000000001E-7</c:v>
                </c:pt>
                <c:pt idx="399">
                  <c:v>1.606E-7</c:v>
                </c:pt>
                <c:pt idx="400">
                  <c:v>1.606E-7</c:v>
                </c:pt>
                <c:pt idx="401">
                  <c:v>1.6089999999999999E-7</c:v>
                </c:pt>
                <c:pt idx="402">
                  <c:v>1.607E-7</c:v>
                </c:pt>
                <c:pt idx="403">
                  <c:v>1.607E-7</c:v>
                </c:pt>
                <c:pt idx="404">
                  <c:v>1.61E-7</c:v>
                </c:pt>
                <c:pt idx="405">
                  <c:v>1.607E-7</c:v>
                </c:pt>
                <c:pt idx="406">
                  <c:v>1.6080000000000001E-7</c:v>
                </c:pt>
                <c:pt idx="407">
                  <c:v>1.606E-7</c:v>
                </c:pt>
                <c:pt idx="408">
                  <c:v>1.6080000000000001E-7</c:v>
                </c:pt>
                <c:pt idx="409">
                  <c:v>1.6089999999999999E-7</c:v>
                </c:pt>
                <c:pt idx="410">
                  <c:v>1.6089999999999999E-7</c:v>
                </c:pt>
                <c:pt idx="411">
                  <c:v>1.6110000000000001E-7</c:v>
                </c:pt>
                <c:pt idx="412">
                  <c:v>1.6089999999999999E-7</c:v>
                </c:pt>
                <c:pt idx="413">
                  <c:v>1.606E-7</c:v>
                </c:pt>
                <c:pt idx="414">
                  <c:v>1.607E-7</c:v>
                </c:pt>
                <c:pt idx="415">
                  <c:v>1.607E-7</c:v>
                </c:pt>
                <c:pt idx="416">
                  <c:v>1.6040000000000001E-7</c:v>
                </c:pt>
                <c:pt idx="417">
                  <c:v>1.6010000000000001E-7</c:v>
                </c:pt>
                <c:pt idx="418">
                  <c:v>1.6010000000000001E-7</c:v>
                </c:pt>
                <c:pt idx="419">
                  <c:v>1.6019999999999999E-7</c:v>
                </c:pt>
                <c:pt idx="420">
                  <c:v>1.6E-7</c:v>
                </c:pt>
                <c:pt idx="421">
                  <c:v>1.6019999999999999E-7</c:v>
                </c:pt>
                <c:pt idx="422">
                  <c:v>1.5970000000000001E-7</c:v>
                </c:pt>
                <c:pt idx="423">
                  <c:v>1.599E-7</c:v>
                </c:pt>
                <c:pt idx="424">
                  <c:v>1.599E-7</c:v>
                </c:pt>
                <c:pt idx="425">
                  <c:v>1.599E-7</c:v>
                </c:pt>
                <c:pt idx="426">
                  <c:v>1.599E-7</c:v>
                </c:pt>
                <c:pt idx="427">
                  <c:v>1.5979999999999999E-7</c:v>
                </c:pt>
                <c:pt idx="428">
                  <c:v>1.599E-7</c:v>
                </c:pt>
                <c:pt idx="429">
                  <c:v>1.599E-7</c:v>
                </c:pt>
                <c:pt idx="430">
                  <c:v>1.5970000000000001E-7</c:v>
                </c:pt>
                <c:pt idx="431">
                  <c:v>1.5970000000000001E-7</c:v>
                </c:pt>
                <c:pt idx="432">
                  <c:v>1.5949999999999999E-7</c:v>
                </c:pt>
                <c:pt idx="433">
                  <c:v>1.592E-7</c:v>
                </c:pt>
                <c:pt idx="434">
                  <c:v>1.593E-7</c:v>
                </c:pt>
                <c:pt idx="435">
                  <c:v>1.5900000000000001E-7</c:v>
                </c:pt>
                <c:pt idx="436">
                  <c:v>1.592E-7</c:v>
                </c:pt>
                <c:pt idx="437">
                  <c:v>1.5909999999999999E-7</c:v>
                </c:pt>
                <c:pt idx="438">
                  <c:v>1.5909999999999999E-7</c:v>
                </c:pt>
                <c:pt idx="439">
                  <c:v>1.5900000000000001E-7</c:v>
                </c:pt>
                <c:pt idx="440">
                  <c:v>1.589E-7</c:v>
                </c:pt>
                <c:pt idx="441">
                  <c:v>1.5909999999999999E-7</c:v>
                </c:pt>
                <c:pt idx="442">
                  <c:v>1.592E-7</c:v>
                </c:pt>
                <c:pt idx="443">
                  <c:v>1.592E-7</c:v>
                </c:pt>
                <c:pt idx="444">
                  <c:v>1.592E-7</c:v>
                </c:pt>
                <c:pt idx="445">
                  <c:v>1.5909999999999999E-7</c:v>
                </c:pt>
                <c:pt idx="446">
                  <c:v>1.592E-7</c:v>
                </c:pt>
                <c:pt idx="447">
                  <c:v>1.592E-7</c:v>
                </c:pt>
                <c:pt idx="448">
                  <c:v>1.592E-7</c:v>
                </c:pt>
                <c:pt idx="449">
                  <c:v>1.5940000000000001E-7</c:v>
                </c:pt>
                <c:pt idx="450">
                  <c:v>1.593E-7</c:v>
                </c:pt>
                <c:pt idx="451">
                  <c:v>1.5940000000000001E-7</c:v>
                </c:pt>
                <c:pt idx="452">
                  <c:v>1.592E-7</c:v>
                </c:pt>
                <c:pt idx="453">
                  <c:v>1.5900000000000001E-7</c:v>
                </c:pt>
                <c:pt idx="454">
                  <c:v>1.589E-7</c:v>
                </c:pt>
                <c:pt idx="455">
                  <c:v>1.589E-7</c:v>
                </c:pt>
                <c:pt idx="456">
                  <c:v>1.5900000000000001E-7</c:v>
                </c:pt>
                <c:pt idx="457">
                  <c:v>1.5870000000000001E-7</c:v>
                </c:pt>
                <c:pt idx="458">
                  <c:v>1.5879999999999999E-7</c:v>
                </c:pt>
                <c:pt idx="459">
                  <c:v>1.593E-7</c:v>
                </c:pt>
                <c:pt idx="460">
                  <c:v>1.5940000000000001E-7</c:v>
                </c:pt>
                <c:pt idx="461">
                  <c:v>1.592E-7</c:v>
                </c:pt>
                <c:pt idx="462">
                  <c:v>1.593E-7</c:v>
                </c:pt>
                <c:pt idx="463">
                  <c:v>1.5900000000000001E-7</c:v>
                </c:pt>
                <c:pt idx="464">
                  <c:v>1.593E-7</c:v>
                </c:pt>
                <c:pt idx="465">
                  <c:v>1.5940000000000001E-7</c:v>
                </c:pt>
                <c:pt idx="466">
                  <c:v>1.596E-7</c:v>
                </c:pt>
                <c:pt idx="467">
                  <c:v>1.596E-7</c:v>
                </c:pt>
                <c:pt idx="468">
                  <c:v>1.596E-7</c:v>
                </c:pt>
                <c:pt idx="469">
                  <c:v>1.599E-7</c:v>
                </c:pt>
                <c:pt idx="470">
                  <c:v>1.5979999999999999E-7</c:v>
                </c:pt>
                <c:pt idx="471">
                  <c:v>1.599E-7</c:v>
                </c:pt>
                <c:pt idx="472">
                  <c:v>1.5970000000000001E-7</c:v>
                </c:pt>
                <c:pt idx="473">
                  <c:v>1.5949999999999999E-7</c:v>
                </c:pt>
                <c:pt idx="474">
                  <c:v>1.5979999999999999E-7</c:v>
                </c:pt>
                <c:pt idx="475">
                  <c:v>1.5970000000000001E-7</c:v>
                </c:pt>
                <c:pt idx="476">
                  <c:v>1.5970000000000001E-7</c:v>
                </c:pt>
                <c:pt idx="477">
                  <c:v>1.599E-7</c:v>
                </c:pt>
                <c:pt idx="478">
                  <c:v>1.5940000000000001E-7</c:v>
                </c:pt>
                <c:pt idx="479">
                  <c:v>1.5940000000000001E-7</c:v>
                </c:pt>
                <c:pt idx="480">
                  <c:v>1.5909999999999999E-7</c:v>
                </c:pt>
                <c:pt idx="481">
                  <c:v>1.589E-7</c:v>
                </c:pt>
                <c:pt idx="482">
                  <c:v>1.5900000000000001E-7</c:v>
                </c:pt>
                <c:pt idx="483">
                  <c:v>1.589E-7</c:v>
                </c:pt>
                <c:pt idx="484">
                  <c:v>1.5909999999999999E-7</c:v>
                </c:pt>
                <c:pt idx="485">
                  <c:v>1.589E-7</c:v>
                </c:pt>
                <c:pt idx="486">
                  <c:v>1.5870000000000001E-7</c:v>
                </c:pt>
                <c:pt idx="487">
                  <c:v>1.5870000000000001E-7</c:v>
                </c:pt>
                <c:pt idx="488">
                  <c:v>1.5839999999999999E-7</c:v>
                </c:pt>
                <c:pt idx="489">
                  <c:v>1.586E-7</c:v>
                </c:pt>
                <c:pt idx="490">
                  <c:v>1.5800000000000001E-7</c:v>
                </c:pt>
                <c:pt idx="491">
                  <c:v>1.5870000000000001E-7</c:v>
                </c:pt>
                <c:pt idx="492">
                  <c:v>1.586E-7</c:v>
                </c:pt>
                <c:pt idx="493">
                  <c:v>1.585E-7</c:v>
                </c:pt>
                <c:pt idx="494">
                  <c:v>1.586E-7</c:v>
                </c:pt>
                <c:pt idx="495">
                  <c:v>1.5830000000000001E-7</c:v>
                </c:pt>
                <c:pt idx="496">
                  <c:v>1.578E-7</c:v>
                </c:pt>
                <c:pt idx="497">
                  <c:v>1.5769999999999999E-7</c:v>
                </c:pt>
                <c:pt idx="498">
                  <c:v>1.575E-7</c:v>
                </c:pt>
                <c:pt idx="499">
                  <c:v>1.5760000000000001E-7</c:v>
                </c:pt>
                <c:pt idx="500">
                  <c:v>1.5769999999999999E-7</c:v>
                </c:pt>
                <c:pt idx="501">
                  <c:v>1.575E-7</c:v>
                </c:pt>
                <c:pt idx="502">
                  <c:v>1.5769999999999999E-7</c:v>
                </c:pt>
                <c:pt idx="503">
                  <c:v>1.5769999999999999E-7</c:v>
                </c:pt>
                <c:pt idx="504">
                  <c:v>1.578E-7</c:v>
                </c:pt>
                <c:pt idx="505">
                  <c:v>1.5760000000000001E-7</c:v>
                </c:pt>
                <c:pt idx="506">
                  <c:v>1.5760000000000001E-7</c:v>
                </c:pt>
                <c:pt idx="507">
                  <c:v>1.5730000000000001E-7</c:v>
                </c:pt>
                <c:pt idx="508">
                  <c:v>1.5739999999999999E-7</c:v>
                </c:pt>
                <c:pt idx="509">
                  <c:v>1.5739999999999999E-7</c:v>
                </c:pt>
                <c:pt idx="510">
                  <c:v>1.575E-7</c:v>
                </c:pt>
                <c:pt idx="511">
                  <c:v>1.5730000000000001E-7</c:v>
                </c:pt>
                <c:pt idx="512">
                  <c:v>1.571E-7</c:v>
                </c:pt>
                <c:pt idx="513">
                  <c:v>1.5699999999999999E-7</c:v>
                </c:pt>
                <c:pt idx="514">
                  <c:v>1.5690000000000001E-7</c:v>
                </c:pt>
                <c:pt idx="515">
                  <c:v>1.5699999999999999E-7</c:v>
                </c:pt>
                <c:pt idx="516">
                  <c:v>1.5669999999999999E-7</c:v>
                </c:pt>
                <c:pt idx="517">
                  <c:v>1.568E-7</c:v>
                </c:pt>
                <c:pt idx="518">
                  <c:v>1.5650000000000001E-7</c:v>
                </c:pt>
                <c:pt idx="519">
                  <c:v>1.564E-7</c:v>
                </c:pt>
                <c:pt idx="520">
                  <c:v>1.5660000000000001E-7</c:v>
                </c:pt>
                <c:pt idx="521">
                  <c:v>1.5650000000000001E-7</c:v>
                </c:pt>
                <c:pt idx="522">
                  <c:v>1.5690000000000001E-7</c:v>
                </c:pt>
                <c:pt idx="523">
                  <c:v>1.5660000000000001E-7</c:v>
                </c:pt>
                <c:pt idx="524">
                  <c:v>1.568E-7</c:v>
                </c:pt>
                <c:pt idx="525">
                  <c:v>1.5699999999999999E-7</c:v>
                </c:pt>
                <c:pt idx="526">
                  <c:v>1.5730000000000001E-7</c:v>
                </c:pt>
                <c:pt idx="527">
                  <c:v>1.5730000000000001E-7</c:v>
                </c:pt>
                <c:pt idx="528">
                  <c:v>1.5739999999999999E-7</c:v>
                </c:pt>
                <c:pt idx="529">
                  <c:v>1.5760000000000001E-7</c:v>
                </c:pt>
                <c:pt idx="530">
                  <c:v>1.578E-7</c:v>
                </c:pt>
                <c:pt idx="531">
                  <c:v>1.5769999999999999E-7</c:v>
                </c:pt>
                <c:pt idx="532">
                  <c:v>1.579E-7</c:v>
                </c:pt>
                <c:pt idx="533">
                  <c:v>1.5769999999999999E-7</c:v>
                </c:pt>
                <c:pt idx="534">
                  <c:v>1.578E-7</c:v>
                </c:pt>
                <c:pt idx="535">
                  <c:v>1.578E-7</c:v>
                </c:pt>
                <c:pt idx="536">
                  <c:v>1.5769999999999999E-7</c:v>
                </c:pt>
                <c:pt idx="537">
                  <c:v>1.5800000000000001E-7</c:v>
                </c:pt>
                <c:pt idx="538">
                  <c:v>1.5809999999999999E-7</c:v>
                </c:pt>
                <c:pt idx="539">
                  <c:v>1.582E-7</c:v>
                </c:pt>
                <c:pt idx="540">
                  <c:v>1.579E-7</c:v>
                </c:pt>
                <c:pt idx="541">
                  <c:v>1.579E-7</c:v>
                </c:pt>
                <c:pt idx="542">
                  <c:v>1.5830000000000001E-7</c:v>
                </c:pt>
                <c:pt idx="543">
                  <c:v>1.5839999999999999E-7</c:v>
                </c:pt>
                <c:pt idx="544">
                  <c:v>1.5809999999999999E-7</c:v>
                </c:pt>
                <c:pt idx="545">
                  <c:v>1.578E-7</c:v>
                </c:pt>
                <c:pt idx="546">
                  <c:v>1.572E-7</c:v>
                </c:pt>
                <c:pt idx="547">
                  <c:v>1.572E-7</c:v>
                </c:pt>
                <c:pt idx="548">
                  <c:v>1.571E-7</c:v>
                </c:pt>
                <c:pt idx="549">
                  <c:v>1.5699999999999999E-7</c:v>
                </c:pt>
                <c:pt idx="550">
                  <c:v>1.5699999999999999E-7</c:v>
                </c:pt>
                <c:pt idx="551">
                  <c:v>1.568E-7</c:v>
                </c:pt>
                <c:pt idx="552">
                  <c:v>1.5669999999999999E-7</c:v>
                </c:pt>
                <c:pt idx="553">
                  <c:v>1.568E-7</c:v>
                </c:pt>
                <c:pt idx="554">
                  <c:v>1.5690000000000001E-7</c:v>
                </c:pt>
                <c:pt idx="555">
                  <c:v>1.572E-7</c:v>
                </c:pt>
                <c:pt idx="556">
                  <c:v>1.572E-7</c:v>
                </c:pt>
                <c:pt idx="557">
                  <c:v>1.5690000000000001E-7</c:v>
                </c:pt>
                <c:pt idx="558">
                  <c:v>1.5699999999999999E-7</c:v>
                </c:pt>
                <c:pt idx="559">
                  <c:v>1.568E-7</c:v>
                </c:pt>
                <c:pt idx="560">
                  <c:v>1.568E-7</c:v>
                </c:pt>
                <c:pt idx="561">
                  <c:v>1.568E-7</c:v>
                </c:pt>
                <c:pt idx="562">
                  <c:v>1.5690000000000001E-7</c:v>
                </c:pt>
                <c:pt idx="563">
                  <c:v>1.5660000000000001E-7</c:v>
                </c:pt>
                <c:pt idx="564">
                  <c:v>1.5660000000000001E-7</c:v>
                </c:pt>
                <c:pt idx="565">
                  <c:v>1.5669999999999999E-7</c:v>
                </c:pt>
                <c:pt idx="566">
                  <c:v>1.5669999999999999E-7</c:v>
                </c:pt>
                <c:pt idx="567">
                  <c:v>1.568E-7</c:v>
                </c:pt>
                <c:pt idx="568">
                  <c:v>1.5660000000000001E-7</c:v>
                </c:pt>
                <c:pt idx="569">
                  <c:v>1.564E-7</c:v>
                </c:pt>
                <c:pt idx="570">
                  <c:v>1.568E-7</c:v>
                </c:pt>
                <c:pt idx="571">
                  <c:v>1.5669999999999999E-7</c:v>
                </c:pt>
                <c:pt idx="572">
                  <c:v>1.5690000000000001E-7</c:v>
                </c:pt>
                <c:pt idx="573">
                  <c:v>1.5699999999999999E-7</c:v>
                </c:pt>
                <c:pt idx="574">
                  <c:v>1.568E-7</c:v>
                </c:pt>
                <c:pt idx="575">
                  <c:v>1.568E-7</c:v>
                </c:pt>
                <c:pt idx="576">
                  <c:v>1.568E-7</c:v>
                </c:pt>
                <c:pt idx="577">
                  <c:v>1.5690000000000001E-7</c:v>
                </c:pt>
                <c:pt idx="578">
                  <c:v>1.5739999999999999E-7</c:v>
                </c:pt>
                <c:pt idx="579">
                  <c:v>1.5739999999999999E-7</c:v>
                </c:pt>
                <c:pt idx="580">
                  <c:v>1.5739999999999999E-7</c:v>
                </c:pt>
                <c:pt idx="581">
                  <c:v>1.5739999999999999E-7</c:v>
                </c:pt>
                <c:pt idx="582">
                  <c:v>1.5760000000000001E-7</c:v>
                </c:pt>
                <c:pt idx="583">
                  <c:v>1.578E-7</c:v>
                </c:pt>
                <c:pt idx="584">
                  <c:v>1.5760000000000001E-7</c:v>
                </c:pt>
                <c:pt idx="585">
                  <c:v>1.579E-7</c:v>
                </c:pt>
                <c:pt idx="586">
                  <c:v>1.578E-7</c:v>
                </c:pt>
                <c:pt idx="587">
                  <c:v>1.578E-7</c:v>
                </c:pt>
                <c:pt idx="588">
                  <c:v>1.5800000000000001E-7</c:v>
                </c:pt>
                <c:pt idx="589">
                  <c:v>1.5800000000000001E-7</c:v>
                </c:pt>
                <c:pt idx="590">
                  <c:v>1.579E-7</c:v>
                </c:pt>
                <c:pt idx="591">
                  <c:v>1.578E-7</c:v>
                </c:pt>
                <c:pt idx="592">
                  <c:v>1.578E-7</c:v>
                </c:pt>
                <c:pt idx="593">
                  <c:v>1.5769999999999999E-7</c:v>
                </c:pt>
                <c:pt idx="594">
                  <c:v>1.5769999999999999E-7</c:v>
                </c:pt>
                <c:pt idx="595">
                  <c:v>1.578E-7</c:v>
                </c:pt>
                <c:pt idx="596">
                  <c:v>1.575E-7</c:v>
                </c:pt>
                <c:pt idx="597">
                  <c:v>1.5730000000000001E-7</c:v>
                </c:pt>
                <c:pt idx="598">
                  <c:v>1.5739999999999999E-7</c:v>
                </c:pt>
                <c:pt idx="599">
                  <c:v>1.5739999999999999E-7</c:v>
                </c:pt>
                <c:pt idx="600">
                  <c:v>1.5769999999999999E-7</c:v>
                </c:pt>
                <c:pt idx="601">
                  <c:v>1.5769999999999999E-7</c:v>
                </c:pt>
                <c:pt idx="602">
                  <c:v>1.5760000000000001E-7</c:v>
                </c:pt>
                <c:pt idx="603">
                  <c:v>1.575E-7</c:v>
                </c:pt>
                <c:pt idx="604">
                  <c:v>1.572E-7</c:v>
                </c:pt>
                <c:pt idx="605">
                  <c:v>1.571E-7</c:v>
                </c:pt>
                <c:pt idx="606">
                  <c:v>1.571E-7</c:v>
                </c:pt>
                <c:pt idx="607">
                  <c:v>1.571E-7</c:v>
                </c:pt>
                <c:pt idx="608">
                  <c:v>1.572E-7</c:v>
                </c:pt>
                <c:pt idx="609">
                  <c:v>1.5690000000000001E-7</c:v>
                </c:pt>
                <c:pt idx="610">
                  <c:v>1.571E-7</c:v>
                </c:pt>
                <c:pt idx="611">
                  <c:v>1.5690000000000001E-7</c:v>
                </c:pt>
                <c:pt idx="612">
                  <c:v>1.5699999999999999E-7</c:v>
                </c:pt>
                <c:pt idx="613">
                  <c:v>1.568E-7</c:v>
                </c:pt>
                <c:pt idx="614">
                  <c:v>1.5660000000000001E-7</c:v>
                </c:pt>
                <c:pt idx="615">
                  <c:v>1.5690000000000001E-7</c:v>
                </c:pt>
                <c:pt idx="616">
                  <c:v>1.5699999999999999E-7</c:v>
                </c:pt>
                <c:pt idx="617">
                  <c:v>1.568E-7</c:v>
                </c:pt>
                <c:pt idx="618">
                  <c:v>1.568E-7</c:v>
                </c:pt>
                <c:pt idx="619">
                  <c:v>1.5669999999999999E-7</c:v>
                </c:pt>
                <c:pt idx="620">
                  <c:v>1.5660000000000001E-7</c:v>
                </c:pt>
                <c:pt idx="621">
                  <c:v>1.564E-7</c:v>
                </c:pt>
                <c:pt idx="622">
                  <c:v>1.5629999999999999E-7</c:v>
                </c:pt>
                <c:pt idx="623">
                  <c:v>1.564E-7</c:v>
                </c:pt>
                <c:pt idx="624">
                  <c:v>1.564E-7</c:v>
                </c:pt>
                <c:pt idx="625">
                  <c:v>1.5620000000000001E-7</c:v>
                </c:pt>
                <c:pt idx="626">
                  <c:v>1.5629999999999999E-7</c:v>
                </c:pt>
                <c:pt idx="627">
                  <c:v>1.564E-7</c:v>
                </c:pt>
                <c:pt idx="628">
                  <c:v>1.5669999999999999E-7</c:v>
                </c:pt>
                <c:pt idx="629">
                  <c:v>1.5699999999999999E-7</c:v>
                </c:pt>
                <c:pt idx="630">
                  <c:v>1.5690000000000001E-7</c:v>
                </c:pt>
                <c:pt idx="631">
                  <c:v>1.5699999999999999E-7</c:v>
                </c:pt>
                <c:pt idx="632">
                  <c:v>1.568E-7</c:v>
                </c:pt>
                <c:pt idx="633">
                  <c:v>1.5699999999999999E-7</c:v>
                </c:pt>
                <c:pt idx="634">
                  <c:v>1.5690000000000001E-7</c:v>
                </c:pt>
                <c:pt idx="635">
                  <c:v>1.571E-7</c:v>
                </c:pt>
                <c:pt idx="636">
                  <c:v>1.5690000000000001E-7</c:v>
                </c:pt>
                <c:pt idx="637">
                  <c:v>1.5690000000000001E-7</c:v>
                </c:pt>
                <c:pt idx="638">
                  <c:v>1.5699999999999999E-7</c:v>
                </c:pt>
                <c:pt idx="639">
                  <c:v>1.5690000000000001E-7</c:v>
                </c:pt>
                <c:pt idx="640">
                  <c:v>1.572E-7</c:v>
                </c:pt>
                <c:pt idx="641">
                  <c:v>1.572E-7</c:v>
                </c:pt>
                <c:pt idx="642">
                  <c:v>1.5690000000000001E-7</c:v>
                </c:pt>
                <c:pt idx="643">
                  <c:v>1.568E-7</c:v>
                </c:pt>
                <c:pt idx="644">
                  <c:v>1.5660000000000001E-7</c:v>
                </c:pt>
                <c:pt idx="645">
                  <c:v>1.5669999999999999E-7</c:v>
                </c:pt>
                <c:pt idx="646">
                  <c:v>1.5699999999999999E-7</c:v>
                </c:pt>
                <c:pt idx="647">
                  <c:v>1.5660000000000001E-7</c:v>
                </c:pt>
                <c:pt idx="648">
                  <c:v>1.564E-7</c:v>
                </c:pt>
                <c:pt idx="649">
                  <c:v>1.5620000000000001E-7</c:v>
                </c:pt>
                <c:pt idx="650">
                  <c:v>1.5629999999999999E-7</c:v>
                </c:pt>
                <c:pt idx="651">
                  <c:v>1.5620000000000001E-7</c:v>
                </c:pt>
                <c:pt idx="652">
                  <c:v>1.5629999999999999E-7</c:v>
                </c:pt>
                <c:pt idx="653">
                  <c:v>1.5650000000000001E-7</c:v>
                </c:pt>
                <c:pt idx="654">
                  <c:v>1.564E-7</c:v>
                </c:pt>
                <c:pt idx="655">
                  <c:v>1.5650000000000001E-7</c:v>
                </c:pt>
                <c:pt idx="656">
                  <c:v>1.5669999999999999E-7</c:v>
                </c:pt>
                <c:pt idx="657">
                  <c:v>1.568E-7</c:v>
                </c:pt>
                <c:pt idx="658">
                  <c:v>1.568E-7</c:v>
                </c:pt>
                <c:pt idx="659">
                  <c:v>1.5629999999999999E-7</c:v>
                </c:pt>
                <c:pt idx="660">
                  <c:v>1.564E-7</c:v>
                </c:pt>
                <c:pt idx="661">
                  <c:v>1.5669999999999999E-7</c:v>
                </c:pt>
                <c:pt idx="662">
                  <c:v>1.571E-7</c:v>
                </c:pt>
                <c:pt idx="663">
                  <c:v>1.572E-7</c:v>
                </c:pt>
                <c:pt idx="664">
                  <c:v>1.5690000000000001E-7</c:v>
                </c:pt>
                <c:pt idx="665">
                  <c:v>1.5699999999999999E-7</c:v>
                </c:pt>
                <c:pt idx="666">
                  <c:v>1.5699999999999999E-7</c:v>
                </c:pt>
                <c:pt idx="667">
                  <c:v>1.5699999999999999E-7</c:v>
                </c:pt>
                <c:pt idx="668">
                  <c:v>1.571E-7</c:v>
                </c:pt>
                <c:pt idx="669">
                  <c:v>1.568E-7</c:v>
                </c:pt>
                <c:pt idx="670">
                  <c:v>1.5629999999999999E-7</c:v>
                </c:pt>
                <c:pt idx="671">
                  <c:v>2.5200000000000001E-8</c:v>
                </c:pt>
                <c:pt idx="672">
                  <c:v>2.1000000000000002E-9</c:v>
                </c:pt>
                <c:pt idx="673">
                  <c:v>-1.0000000000000001E-9</c:v>
                </c:pt>
                <c:pt idx="674">
                  <c:v>-1.3999999999999999E-9</c:v>
                </c:pt>
                <c:pt idx="675">
                  <c:v>-1.5E-9</c:v>
                </c:pt>
                <c:pt idx="676">
                  <c:v>-1.3999999999999999E-9</c:v>
                </c:pt>
                <c:pt idx="677">
                  <c:v>-1.5E-9</c:v>
                </c:pt>
                <c:pt idx="678">
                  <c:v>-1.3999999999999999E-9</c:v>
                </c:pt>
                <c:pt idx="679">
                  <c:v>-1.5E-9</c:v>
                </c:pt>
                <c:pt idx="680">
                  <c:v>-1.5E-9</c:v>
                </c:pt>
                <c:pt idx="681">
                  <c:v>-1.3999999999999999E-9</c:v>
                </c:pt>
                <c:pt idx="682">
                  <c:v>-1.6000000000000001E-9</c:v>
                </c:pt>
                <c:pt idx="683">
                  <c:v>-1.5E-9</c:v>
                </c:pt>
                <c:pt idx="684">
                  <c:v>-1.5E-9</c:v>
                </c:pt>
                <c:pt idx="685">
                  <c:v>-1.5E-9</c:v>
                </c:pt>
                <c:pt idx="686">
                  <c:v>-1.3999999999999999E-9</c:v>
                </c:pt>
                <c:pt idx="687">
                  <c:v>-1.5E-9</c:v>
                </c:pt>
                <c:pt idx="688">
                  <c:v>-1.3999999999999999E-9</c:v>
                </c:pt>
                <c:pt idx="689">
                  <c:v>-1.3999999999999999E-9</c:v>
                </c:pt>
                <c:pt idx="690">
                  <c:v>-1.5E-9</c:v>
                </c:pt>
                <c:pt idx="691">
                  <c:v>-1.3999999999999999E-9</c:v>
                </c:pt>
                <c:pt idx="692">
                  <c:v>-1.3999999999999999E-9</c:v>
                </c:pt>
                <c:pt idx="693">
                  <c:v>-1.3999999999999999E-9</c:v>
                </c:pt>
                <c:pt idx="694">
                  <c:v>-1.3999999999999999E-9</c:v>
                </c:pt>
                <c:pt idx="695">
                  <c:v>-1.5E-9</c:v>
                </c:pt>
                <c:pt idx="696">
                  <c:v>-1.3999999999999999E-9</c:v>
                </c:pt>
                <c:pt idx="697">
                  <c:v>-1.5E-9</c:v>
                </c:pt>
                <c:pt idx="698">
                  <c:v>-1.3999999999999999E-9</c:v>
                </c:pt>
                <c:pt idx="699">
                  <c:v>-1.3000000000000001E-9</c:v>
                </c:pt>
                <c:pt idx="700">
                  <c:v>-1.3999999999999999E-9</c:v>
                </c:pt>
                <c:pt idx="701">
                  <c:v>-1.3000000000000001E-9</c:v>
                </c:pt>
                <c:pt idx="702">
                  <c:v>-1.5E-9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5-484D-AA1A-588BA99C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step11!$C:$C</c:f>
              <c:numCache>
                <c:formatCode>0.00E+00</c:formatCode>
                <c:ptCount val="1048576"/>
                <c:pt idx="0">
                  <c:v>-2.2999999999999999E-9</c:v>
                </c:pt>
                <c:pt idx="1">
                  <c:v>-2.2999999999999999E-9</c:v>
                </c:pt>
                <c:pt idx="2">
                  <c:v>-2.5000000000000001E-9</c:v>
                </c:pt>
                <c:pt idx="3">
                  <c:v>-2.2999999999999999E-9</c:v>
                </c:pt>
                <c:pt idx="4">
                  <c:v>-4.5999999999999998E-9</c:v>
                </c:pt>
                <c:pt idx="5">
                  <c:v>-2.0000000000000001E-9</c:v>
                </c:pt>
                <c:pt idx="6">
                  <c:v>-1.3999999999999999E-9</c:v>
                </c:pt>
                <c:pt idx="7">
                  <c:v>-1.3999999999999999E-9</c:v>
                </c:pt>
                <c:pt idx="8">
                  <c:v>7.6000000000000002E-9</c:v>
                </c:pt>
                <c:pt idx="9">
                  <c:v>1.395E-7</c:v>
                </c:pt>
                <c:pt idx="10">
                  <c:v>1.5949999999999999E-7</c:v>
                </c:pt>
                <c:pt idx="11">
                  <c:v>1.624E-7</c:v>
                </c:pt>
                <c:pt idx="12">
                  <c:v>1.624E-7</c:v>
                </c:pt>
                <c:pt idx="13">
                  <c:v>1.6229999999999999E-7</c:v>
                </c:pt>
                <c:pt idx="14">
                  <c:v>1.621E-7</c:v>
                </c:pt>
                <c:pt idx="15">
                  <c:v>1.6189999999999999E-7</c:v>
                </c:pt>
                <c:pt idx="16">
                  <c:v>1.6189999999999999E-7</c:v>
                </c:pt>
                <c:pt idx="17">
                  <c:v>1.6150000000000001E-7</c:v>
                </c:pt>
                <c:pt idx="18">
                  <c:v>1.6159999999999999E-7</c:v>
                </c:pt>
                <c:pt idx="19">
                  <c:v>1.6180000000000001E-7</c:v>
                </c:pt>
                <c:pt idx="20">
                  <c:v>1.617E-7</c:v>
                </c:pt>
                <c:pt idx="21">
                  <c:v>1.621E-7</c:v>
                </c:pt>
                <c:pt idx="22">
                  <c:v>1.621E-7</c:v>
                </c:pt>
                <c:pt idx="23">
                  <c:v>1.621E-7</c:v>
                </c:pt>
                <c:pt idx="24">
                  <c:v>1.6199999999999999E-7</c:v>
                </c:pt>
                <c:pt idx="25">
                  <c:v>1.617E-7</c:v>
                </c:pt>
                <c:pt idx="26">
                  <c:v>1.6189999999999999E-7</c:v>
                </c:pt>
                <c:pt idx="27">
                  <c:v>1.617E-7</c:v>
                </c:pt>
                <c:pt idx="28">
                  <c:v>1.6159999999999999E-7</c:v>
                </c:pt>
                <c:pt idx="29">
                  <c:v>1.614E-7</c:v>
                </c:pt>
                <c:pt idx="30">
                  <c:v>1.6110000000000001E-7</c:v>
                </c:pt>
                <c:pt idx="31">
                  <c:v>1.614E-7</c:v>
                </c:pt>
                <c:pt idx="32">
                  <c:v>1.6150000000000001E-7</c:v>
                </c:pt>
                <c:pt idx="33">
                  <c:v>1.6150000000000001E-7</c:v>
                </c:pt>
                <c:pt idx="34">
                  <c:v>1.614E-7</c:v>
                </c:pt>
                <c:pt idx="35">
                  <c:v>1.61E-7</c:v>
                </c:pt>
                <c:pt idx="36">
                  <c:v>1.614E-7</c:v>
                </c:pt>
                <c:pt idx="37">
                  <c:v>1.617E-7</c:v>
                </c:pt>
                <c:pt idx="38">
                  <c:v>1.6180000000000001E-7</c:v>
                </c:pt>
                <c:pt idx="39">
                  <c:v>1.621E-7</c:v>
                </c:pt>
                <c:pt idx="40">
                  <c:v>1.6189999999999999E-7</c:v>
                </c:pt>
                <c:pt idx="41">
                  <c:v>1.617E-7</c:v>
                </c:pt>
                <c:pt idx="42">
                  <c:v>1.617E-7</c:v>
                </c:pt>
                <c:pt idx="43">
                  <c:v>1.621E-7</c:v>
                </c:pt>
                <c:pt idx="44">
                  <c:v>1.621E-7</c:v>
                </c:pt>
                <c:pt idx="45">
                  <c:v>1.621E-7</c:v>
                </c:pt>
                <c:pt idx="46">
                  <c:v>1.6220000000000001E-7</c:v>
                </c:pt>
                <c:pt idx="47">
                  <c:v>1.6220000000000001E-7</c:v>
                </c:pt>
                <c:pt idx="48">
                  <c:v>1.6220000000000001E-7</c:v>
                </c:pt>
                <c:pt idx="49">
                  <c:v>1.6229999999999999E-7</c:v>
                </c:pt>
                <c:pt idx="50">
                  <c:v>1.624E-7</c:v>
                </c:pt>
                <c:pt idx="51">
                  <c:v>1.6220000000000001E-7</c:v>
                </c:pt>
                <c:pt idx="52">
                  <c:v>1.6199999999999999E-7</c:v>
                </c:pt>
                <c:pt idx="53">
                  <c:v>1.6189999999999999E-7</c:v>
                </c:pt>
                <c:pt idx="54">
                  <c:v>1.6220000000000001E-7</c:v>
                </c:pt>
                <c:pt idx="55">
                  <c:v>1.6199999999999999E-7</c:v>
                </c:pt>
                <c:pt idx="56">
                  <c:v>1.6229999999999999E-7</c:v>
                </c:pt>
                <c:pt idx="57">
                  <c:v>1.6220000000000001E-7</c:v>
                </c:pt>
                <c:pt idx="58">
                  <c:v>1.6220000000000001E-7</c:v>
                </c:pt>
                <c:pt idx="59">
                  <c:v>1.6220000000000001E-7</c:v>
                </c:pt>
                <c:pt idx="60">
                  <c:v>1.6229999999999999E-7</c:v>
                </c:pt>
                <c:pt idx="61">
                  <c:v>1.624E-7</c:v>
                </c:pt>
                <c:pt idx="62">
                  <c:v>1.6220000000000001E-7</c:v>
                </c:pt>
                <c:pt idx="63">
                  <c:v>1.6189999999999999E-7</c:v>
                </c:pt>
                <c:pt idx="64">
                  <c:v>1.6199999999999999E-7</c:v>
                </c:pt>
                <c:pt idx="65">
                  <c:v>1.6220000000000001E-7</c:v>
                </c:pt>
                <c:pt idx="66">
                  <c:v>1.624E-7</c:v>
                </c:pt>
                <c:pt idx="67">
                  <c:v>1.6259999999999999E-7</c:v>
                </c:pt>
                <c:pt idx="68">
                  <c:v>1.6229999999999999E-7</c:v>
                </c:pt>
                <c:pt idx="69">
                  <c:v>1.6250000000000001E-7</c:v>
                </c:pt>
                <c:pt idx="70">
                  <c:v>1.6220000000000001E-7</c:v>
                </c:pt>
                <c:pt idx="71">
                  <c:v>1.6220000000000001E-7</c:v>
                </c:pt>
                <c:pt idx="72">
                  <c:v>1.6250000000000001E-7</c:v>
                </c:pt>
                <c:pt idx="73">
                  <c:v>1.624E-7</c:v>
                </c:pt>
                <c:pt idx="74">
                  <c:v>1.624E-7</c:v>
                </c:pt>
                <c:pt idx="75">
                  <c:v>1.6259999999999999E-7</c:v>
                </c:pt>
                <c:pt idx="76">
                  <c:v>1.6269999999999999E-7</c:v>
                </c:pt>
                <c:pt idx="77">
                  <c:v>1.6259999999999999E-7</c:v>
                </c:pt>
                <c:pt idx="78">
                  <c:v>1.6259999999999999E-7</c:v>
                </c:pt>
                <c:pt idx="79">
                  <c:v>1.624E-7</c:v>
                </c:pt>
                <c:pt idx="80">
                  <c:v>1.6199999999999999E-7</c:v>
                </c:pt>
                <c:pt idx="81">
                  <c:v>1.621E-7</c:v>
                </c:pt>
                <c:pt idx="82">
                  <c:v>1.6199999999999999E-7</c:v>
                </c:pt>
                <c:pt idx="83">
                  <c:v>1.6180000000000001E-7</c:v>
                </c:pt>
                <c:pt idx="84">
                  <c:v>1.6180000000000001E-7</c:v>
                </c:pt>
                <c:pt idx="85">
                  <c:v>1.6150000000000001E-7</c:v>
                </c:pt>
                <c:pt idx="86">
                  <c:v>1.614E-7</c:v>
                </c:pt>
                <c:pt idx="87">
                  <c:v>1.6159999999999999E-7</c:v>
                </c:pt>
                <c:pt idx="88">
                  <c:v>1.6180000000000001E-7</c:v>
                </c:pt>
                <c:pt idx="89">
                  <c:v>1.6189999999999999E-7</c:v>
                </c:pt>
                <c:pt idx="90">
                  <c:v>1.6189999999999999E-7</c:v>
                </c:pt>
                <c:pt idx="91">
                  <c:v>1.6150000000000001E-7</c:v>
                </c:pt>
                <c:pt idx="92">
                  <c:v>1.617E-7</c:v>
                </c:pt>
                <c:pt idx="93">
                  <c:v>1.617E-7</c:v>
                </c:pt>
                <c:pt idx="94">
                  <c:v>1.617E-7</c:v>
                </c:pt>
                <c:pt idx="95">
                  <c:v>1.6199999999999999E-7</c:v>
                </c:pt>
                <c:pt idx="96">
                  <c:v>1.6199999999999999E-7</c:v>
                </c:pt>
                <c:pt idx="97">
                  <c:v>1.6180000000000001E-7</c:v>
                </c:pt>
                <c:pt idx="98">
                  <c:v>1.6189999999999999E-7</c:v>
                </c:pt>
                <c:pt idx="99">
                  <c:v>1.6189999999999999E-7</c:v>
                </c:pt>
                <c:pt idx="100">
                  <c:v>1.617E-7</c:v>
                </c:pt>
                <c:pt idx="101">
                  <c:v>1.6189999999999999E-7</c:v>
                </c:pt>
                <c:pt idx="102">
                  <c:v>1.6189999999999999E-7</c:v>
                </c:pt>
                <c:pt idx="103">
                  <c:v>1.6189999999999999E-7</c:v>
                </c:pt>
                <c:pt idx="104">
                  <c:v>1.617E-7</c:v>
                </c:pt>
                <c:pt idx="105">
                  <c:v>1.6180000000000001E-7</c:v>
                </c:pt>
                <c:pt idx="106">
                  <c:v>1.621E-7</c:v>
                </c:pt>
                <c:pt idx="107">
                  <c:v>1.6229999999999999E-7</c:v>
                </c:pt>
                <c:pt idx="108">
                  <c:v>1.621E-7</c:v>
                </c:pt>
                <c:pt idx="109">
                  <c:v>1.6220000000000001E-7</c:v>
                </c:pt>
                <c:pt idx="110">
                  <c:v>1.624E-7</c:v>
                </c:pt>
                <c:pt idx="111">
                  <c:v>1.6250000000000001E-7</c:v>
                </c:pt>
                <c:pt idx="112">
                  <c:v>1.6259999999999999E-7</c:v>
                </c:pt>
                <c:pt idx="113">
                  <c:v>1.6199999999999999E-7</c:v>
                </c:pt>
                <c:pt idx="114">
                  <c:v>1.6189999999999999E-7</c:v>
                </c:pt>
                <c:pt idx="115">
                  <c:v>1.6150000000000001E-7</c:v>
                </c:pt>
                <c:pt idx="116">
                  <c:v>3.0500000000000002E-8</c:v>
                </c:pt>
                <c:pt idx="117">
                  <c:v>3.1E-9</c:v>
                </c:pt>
                <c:pt idx="118">
                  <c:v>-6.9999999999999996E-10</c:v>
                </c:pt>
                <c:pt idx="119">
                  <c:v>-1.3000000000000001E-9</c:v>
                </c:pt>
                <c:pt idx="120">
                  <c:v>-1.3999999999999999E-9</c:v>
                </c:pt>
                <c:pt idx="121">
                  <c:v>-1.3999999999999999E-9</c:v>
                </c:pt>
                <c:pt idx="122">
                  <c:v>-1.3999999999999999E-9</c:v>
                </c:pt>
                <c:pt idx="123">
                  <c:v>-1.5E-9</c:v>
                </c:pt>
                <c:pt idx="124">
                  <c:v>-1.3999999999999999E-9</c:v>
                </c:pt>
                <c:pt idx="125">
                  <c:v>-1.3999999999999999E-9</c:v>
                </c:pt>
                <c:pt idx="126">
                  <c:v>-1.5E-9</c:v>
                </c:pt>
                <c:pt idx="127">
                  <c:v>-1.3999999999999999E-9</c:v>
                </c:pt>
                <c:pt idx="128">
                  <c:v>-1.5E-9</c:v>
                </c:pt>
                <c:pt idx="129">
                  <c:v>-1.5E-9</c:v>
                </c:pt>
                <c:pt idx="130">
                  <c:v>-1.5E-9</c:v>
                </c:pt>
                <c:pt idx="131">
                  <c:v>-1.5E-9</c:v>
                </c:pt>
                <c:pt idx="132">
                  <c:v>-1.3999999999999999E-9</c:v>
                </c:pt>
                <c:pt idx="133">
                  <c:v>-1.5E-9</c:v>
                </c:pt>
                <c:pt idx="134">
                  <c:v>-1.5E-9</c:v>
                </c:pt>
                <c:pt idx="135">
                  <c:v>-1.3999999999999999E-9</c:v>
                </c:pt>
                <c:pt idx="136">
                  <c:v>-1.5E-9</c:v>
                </c:pt>
                <c:pt idx="137">
                  <c:v>-1.3999999999999999E-9</c:v>
                </c:pt>
                <c:pt idx="138">
                  <c:v>-1.5E-9</c:v>
                </c:pt>
                <c:pt idx="139">
                  <c:v>-1.5E-9</c:v>
                </c:pt>
                <c:pt idx="140">
                  <c:v>-1.5E-9</c:v>
                </c:pt>
                <c:pt idx="141">
                  <c:v>-1.6000000000000001E-9</c:v>
                </c:pt>
                <c:pt idx="142">
                  <c:v>-1.5E-9</c:v>
                </c:pt>
                <c:pt idx="143">
                  <c:v>-1.5E-9</c:v>
                </c:pt>
                <c:pt idx="144">
                  <c:v>-1.5E-9</c:v>
                </c:pt>
                <c:pt idx="145">
                  <c:v>-1.3999999999999999E-9</c:v>
                </c:pt>
                <c:pt idx="146">
                  <c:v>-1.5E-9</c:v>
                </c:pt>
                <c:pt idx="147">
                  <c:v>-1.3999999999999999E-9</c:v>
                </c:pt>
                <c:pt idx="148">
                  <c:v>-1.5E-9</c:v>
                </c:pt>
                <c:pt idx="149">
                  <c:v>-1.5E-9</c:v>
                </c:pt>
                <c:pt idx="150">
                  <c:v>-1.5E-9</c:v>
                </c:pt>
                <c:pt idx="151">
                  <c:v>-1.6000000000000001E-9</c:v>
                </c:pt>
                <c:pt idx="152">
                  <c:v>-1.5E-9</c:v>
                </c:pt>
                <c:pt idx="153">
                  <c:v>-1.6000000000000001E-9</c:v>
                </c:pt>
                <c:pt idx="154">
                  <c:v>-1.6000000000000001E-9</c:v>
                </c:pt>
                <c:pt idx="155">
                  <c:v>-1.5E-9</c:v>
                </c:pt>
                <c:pt idx="156">
                  <c:v>-1.6000000000000001E-9</c:v>
                </c:pt>
                <c:pt idx="157">
                  <c:v>-1.5E-9</c:v>
                </c:pt>
                <c:pt idx="158">
                  <c:v>-1.5E-9</c:v>
                </c:pt>
                <c:pt idx="159">
                  <c:v>-1.5E-9</c:v>
                </c:pt>
                <c:pt idx="160">
                  <c:v>-1.3999999999999999E-9</c:v>
                </c:pt>
                <c:pt idx="161">
                  <c:v>-1.5E-9</c:v>
                </c:pt>
                <c:pt idx="162">
                  <c:v>-1.5E-9</c:v>
                </c:pt>
                <c:pt idx="163">
                  <c:v>-1.5E-9</c:v>
                </c:pt>
                <c:pt idx="164">
                  <c:v>-1.6000000000000001E-9</c:v>
                </c:pt>
                <c:pt idx="165">
                  <c:v>-1.5E-9</c:v>
                </c:pt>
                <c:pt idx="166">
                  <c:v>-1.6000000000000001E-9</c:v>
                </c:pt>
                <c:pt idx="167">
                  <c:v>-1.5E-9</c:v>
                </c:pt>
                <c:pt idx="168">
                  <c:v>-1.5E-9</c:v>
                </c:pt>
                <c:pt idx="169">
                  <c:v>-1.5E-9</c:v>
                </c:pt>
                <c:pt idx="170">
                  <c:v>-1.3999999999999999E-9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7-224D-9DD1-1A4E2F3D1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current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'beamon (step12)'!$C$1:$C$14077</c:f>
              <c:numCache>
                <c:formatCode>0.00E+00</c:formatCode>
                <c:ptCount val="14077"/>
                <c:pt idx="0">
                  <c:v>-2.5000000000000001E-9</c:v>
                </c:pt>
                <c:pt idx="1">
                  <c:v>-2.5000000000000001E-9</c:v>
                </c:pt>
                <c:pt idx="2">
                  <c:v>-2.5000000000000001E-9</c:v>
                </c:pt>
                <c:pt idx="3">
                  <c:v>-2.4E-9</c:v>
                </c:pt>
                <c:pt idx="4">
                  <c:v>-2.4E-9</c:v>
                </c:pt>
                <c:pt idx="5">
                  <c:v>-2.2999999999999999E-9</c:v>
                </c:pt>
                <c:pt idx="6">
                  <c:v>-2.2999999999999999E-9</c:v>
                </c:pt>
                <c:pt idx="7">
                  <c:v>-2.4E-9</c:v>
                </c:pt>
                <c:pt idx="8">
                  <c:v>-2.2999999999999999E-9</c:v>
                </c:pt>
                <c:pt idx="9">
                  <c:v>-2.4E-9</c:v>
                </c:pt>
                <c:pt idx="10">
                  <c:v>-2.4E-9</c:v>
                </c:pt>
                <c:pt idx="11">
                  <c:v>-2.2999999999999999E-9</c:v>
                </c:pt>
                <c:pt idx="12">
                  <c:v>-2.4E-9</c:v>
                </c:pt>
                <c:pt idx="13">
                  <c:v>-2.2999999999999999E-9</c:v>
                </c:pt>
                <c:pt idx="14">
                  <c:v>-2.4E-9</c:v>
                </c:pt>
                <c:pt idx="15">
                  <c:v>-2.4E-9</c:v>
                </c:pt>
                <c:pt idx="16">
                  <c:v>-2.2999999999999999E-9</c:v>
                </c:pt>
                <c:pt idx="17">
                  <c:v>-2.1000000000000002E-9</c:v>
                </c:pt>
                <c:pt idx="18">
                  <c:v>-2.1999999999999998E-9</c:v>
                </c:pt>
                <c:pt idx="19">
                  <c:v>-2.1999999999999998E-9</c:v>
                </c:pt>
                <c:pt idx="20">
                  <c:v>-2.4E-9</c:v>
                </c:pt>
                <c:pt idx="21">
                  <c:v>-2.2999999999999999E-9</c:v>
                </c:pt>
                <c:pt idx="22">
                  <c:v>-2.4E-9</c:v>
                </c:pt>
                <c:pt idx="23">
                  <c:v>-2.4E-9</c:v>
                </c:pt>
                <c:pt idx="24">
                  <c:v>-2.5000000000000001E-9</c:v>
                </c:pt>
                <c:pt idx="25">
                  <c:v>-2.5000000000000001E-9</c:v>
                </c:pt>
                <c:pt idx="26">
                  <c:v>-2.4E-9</c:v>
                </c:pt>
                <c:pt idx="27">
                  <c:v>-2.4E-9</c:v>
                </c:pt>
                <c:pt idx="28">
                  <c:v>-2.2999999999999999E-9</c:v>
                </c:pt>
                <c:pt idx="29">
                  <c:v>-2.2999999999999999E-9</c:v>
                </c:pt>
                <c:pt idx="30">
                  <c:v>-2.4E-9</c:v>
                </c:pt>
                <c:pt idx="31">
                  <c:v>-2.4E-9</c:v>
                </c:pt>
                <c:pt idx="32">
                  <c:v>-2.6000000000000001E-9</c:v>
                </c:pt>
                <c:pt idx="33">
                  <c:v>-2.4E-9</c:v>
                </c:pt>
                <c:pt idx="34">
                  <c:v>-2.4E-9</c:v>
                </c:pt>
                <c:pt idx="35">
                  <c:v>-2.5000000000000001E-9</c:v>
                </c:pt>
                <c:pt idx="36">
                  <c:v>-2.2999999999999999E-9</c:v>
                </c:pt>
                <c:pt idx="37">
                  <c:v>-2.4E-9</c:v>
                </c:pt>
                <c:pt idx="38">
                  <c:v>-2.4E-9</c:v>
                </c:pt>
                <c:pt idx="39">
                  <c:v>-2.5000000000000001E-9</c:v>
                </c:pt>
                <c:pt idx="40">
                  <c:v>-2.6000000000000001E-9</c:v>
                </c:pt>
                <c:pt idx="41">
                  <c:v>-2.4E-9</c:v>
                </c:pt>
                <c:pt idx="42">
                  <c:v>-2.5000000000000001E-9</c:v>
                </c:pt>
                <c:pt idx="43">
                  <c:v>-2.2999999999999999E-9</c:v>
                </c:pt>
                <c:pt idx="44">
                  <c:v>-2.5000000000000001E-9</c:v>
                </c:pt>
                <c:pt idx="45">
                  <c:v>-2.5000000000000001E-9</c:v>
                </c:pt>
                <c:pt idx="46">
                  <c:v>-2.5000000000000001E-9</c:v>
                </c:pt>
                <c:pt idx="47">
                  <c:v>-2.6000000000000001E-9</c:v>
                </c:pt>
                <c:pt idx="48">
                  <c:v>-2.5000000000000001E-9</c:v>
                </c:pt>
                <c:pt idx="49">
                  <c:v>-2.1000000000000002E-9</c:v>
                </c:pt>
                <c:pt idx="50">
                  <c:v>1.4100000000000001E-7</c:v>
                </c:pt>
                <c:pt idx="51">
                  <c:v>1.6939999999999999E-7</c:v>
                </c:pt>
                <c:pt idx="52">
                  <c:v>1.733E-7</c:v>
                </c:pt>
                <c:pt idx="53">
                  <c:v>1.737E-7</c:v>
                </c:pt>
                <c:pt idx="54">
                  <c:v>1.7350000000000001E-7</c:v>
                </c:pt>
                <c:pt idx="55">
                  <c:v>1.7350000000000001E-7</c:v>
                </c:pt>
                <c:pt idx="56">
                  <c:v>1.7359999999999999E-7</c:v>
                </c:pt>
                <c:pt idx="57">
                  <c:v>1.7140000000000001E-7</c:v>
                </c:pt>
                <c:pt idx="58">
                  <c:v>1.6640000000000001E-7</c:v>
                </c:pt>
                <c:pt idx="59">
                  <c:v>1.66E-7</c:v>
                </c:pt>
                <c:pt idx="60">
                  <c:v>1.6579999999999999E-7</c:v>
                </c:pt>
                <c:pt idx="61">
                  <c:v>1.6579999999999999E-7</c:v>
                </c:pt>
                <c:pt idx="62">
                  <c:v>1.593E-7</c:v>
                </c:pt>
                <c:pt idx="63">
                  <c:v>1.5979999999999999E-7</c:v>
                </c:pt>
                <c:pt idx="64">
                  <c:v>1.603E-7</c:v>
                </c:pt>
                <c:pt idx="65">
                  <c:v>1.6040000000000001E-7</c:v>
                </c:pt>
                <c:pt idx="66">
                  <c:v>1.6049999999999999E-7</c:v>
                </c:pt>
                <c:pt idx="67">
                  <c:v>1.592E-7</c:v>
                </c:pt>
                <c:pt idx="68">
                  <c:v>1.5300000000000001E-7</c:v>
                </c:pt>
                <c:pt idx="69">
                  <c:v>1.532E-7</c:v>
                </c:pt>
                <c:pt idx="70">
                  <c:v>1.5300000000000001E-7</c:v>
                </c:pt>
                <c:pt idx="71">
                  <c:v>1.061E-7</c:v>
                </c:pt>
                <c:pt idx="72">
                  <c:v>1.28E-8</c:v>
                </c:pt>
                <c:pt idx="73">
                  <c:v>-4.0000000000000001E-10</c:v>
                </c:pt>
                <c:pt idx="74">
                  <c:v>-2.1999999999999998E-9</c:v>
                </c:pt>
                <c:pt idx="75">
                  <c:v>-2.6000000000000001E-9</c:v>
                </c:pt>
                <c:pt idx="76">
                  <c:v>-2.6000000000000001E-9</c:v>
                </c:pt>
                <c:pt idx="77">
                  <c:v>-2.6000000000000001E-9</c:v>
                </c:pt>
                <c:pt idx="78">
                  <c:v>-2.6000000000000001E-9</c:v>
                </c:pt>
                <c:pt idx="79">
                  <c:v>-2.5000000000000001E-9</c:v>
                </c:pt>
                <c:pt idx="80">
                  <c:v>-2.5000000000000001E-9</c:v>
                </c:pt>
                <c:pt idx="81">
                  <c:v>-2.4E-9</c:v>
                </c:pt>
                <c:pt idx="82">
                  <c:v>-2.4E-9</c:v>
                </c:pt>
                <c:pt idx="83">
                  <c:v>-2.5000000000000001E-9</c:v>
                </c:pt>
                <c:pt idx="84">
                  <c:v>-2.4E-9</c:v>
                </c:pt>
                <c:pt idx="85">
                  <c:v>-2.5000000000000001E-9</c:v>
                </c:pt>
                <c:pt idx="86">
                  <c:v>-2.5000000000000001E-9</c:v>
                </c:pt>
                <c:pt idx="87">
                  <c:v>-2.4E-9</c:v>
                </c:pt>
                <c:pt idx="88">
                  <c:v>-2.4E-9</c:v>
                </c:pt>
                <c:pt idx="89">
                  <c:v>-2.2999999999999999E-9</c:v>
                </c:pt>
                <c:pt idx="90">
                  <c:v>-2.2999999999999999E-9</c:v>
                </c:pt>
                <c:pt idx="91">
                  <c:v>-2.4E-9</c:v>
                </c:pt>
                <c:pt idx="92">
                  <c:v>-2.2999999999999999E-9</c:v>
                </c:pt>
                <c:pt idx="93">
                  <c:v>-2.5000000000000001E-9</c:v>
                </c:pt>
                <c:pt idx="94">
                  <c:v>-2.5000000000000001E-9</c:v>
                </c:pt>
                <c:pt idx="95">
                  <c:v>-2.5000000000000001E-9</c:v>
                </c:pt>
                <c:pt idx="96">
                  <c:v>-2.4E-9</c:v>
                </c:pt>
                <c:pt idx="97">
                  <c:v>-2.2999999999999999E-9</c:v>
                </c:pt>
                <c:pt idx="98">
                  <c:v>-2.4E-9</c:v>
                </c:pt>
                <c:pt idx="99">
                  <c:v>-2.2999999999999999E-9</c:v>
                </c:pt>
                <c:pt idx="100">
                  <c:v>-2.4E-9</c:v>
                </c:pt>
                <c:pt idx="101">
                  <c:v>-2.4E-9</c:v>
                </c:pt>
                <c:pt idx="102">
                  <c:v>-2.4E-9</c:v>
                </c:pt>
                <c:pt idx="103">
                  <c:v>-2.5000000000000001E-9</c:v>
                </c:pt>
                <c:pt idx="104">
                  <c:v>-2.4E-9</c:v>
                </c:pt>
                <c:pt idx="105">
                  <c:v>-2.4E-9</c:v>
                </c:pt>
                <c:pt idx="106">
                  <c:v>-2.4E-9</c:v>
                </c:pt>
                <c:pt idx="107">
                  <c:v>-2.1999999999999998E-9</c:v>
                </c:pt>
                <c:pt idx="108">
                  <c:v>-2.4E-9</c:v>
                </c:pt>
                <c:pt idx="109">
                  <c:v>-2.2999999999999999E-9</c:v>
                </c:pt>
                <c:pt idx="110">
                  <c:v>-2.4E-9</c:v>
                </c:pt>
                <c:pt idx="111">
                  <c:v>-2.5000000000000001E-9</c:v>
                </c:pt>
                <c:pt idx="112">
                  <c:v>-2.4E-9</c:v>
                </c:pt>
                <c:pt idx="113">
                  <c:v>-2.4E-9</c:v>
                </c:pt>
                <c:pt idx="114">
                  <c:v>-2.2999999999999999E-9</c:v>
                </c:pt>
                <c:pt idx="115">
                  <c:v>-2.1999999999999998E-9</c:v>
                </c:pt>
                <c:pt idx="116">
                  <c:v>-2.2999999999999999E-9</c:v>
                </c:pt>
                <c:pt idx="117">
                  <c:v>-2.2999999999999999E-9</c:v>
                </c:pt>
                <c:pt idx="118">
                  <c:v>-2.5000000000000001E-9</c:v>
                </c:pt>
                <c:pt idx="119">
                  <c:v>-2.4E-9</c:v>
                </c:pt>
                <c:pt idx="120">
                  <c:v>-2.4E-9</c:v>
                </c:pt>
                <c:pt idx="121">
                  <c:v>-2.4E-9</c:v>
                </c:pt>
                <c:pt idx="122">
                  <c:v>-2.2999999999999999E-9</c:v>
                </c:pt>
                <c:pt idx="123">
                  <c:v>-2.2999999999999999E-9</c:v>
                </c:pt>
                <c:pt idx="124">
                  <c:v>-2.2999999999999999E-9</c:v>
                </c:pt>
                <c:pt idx="125">
                  <c:v>-2.2999999999999999E-9</c:v>
                </c:pt>
                <c:pt idx="126">
                  <c:v>-2.4E-9</c:v>
                </c:pt>
                <c:pt idx="127">
                  <c:v>-2.4E-9</c:v>
                </c:pt>
                <c:pt idx="128">
                  <c:v>-2.5000000000000001E-9</c:v>
                </c:pt>
                <c:pt idx="129">
                  <c:v>-2.4E-9</c:v>
                </c:pt>
                <c:pt idx="130">
                  <c:v>-2.2999999999999999E-9</c:v>
                </c:pt>
                <c:pt idx="131">
                  <c:v>-2.2999999999999999E-9</c:v>
                </c:pt>
                <c:pt idx="132">
                  <c:v>-2.1999999999999998E-9</c:v>
                </c:pt>
                <c:pt idx="133">
                  <c:v>-2.2999999999999999E-9</c:v>
                </c:pt>
                <c:pt idx="134">
                  <c:v>-2.4E-9</c:v>
                </c:pt>
                <c:pt idx="135">
                  <c:v>-2.4E-9</c:v>
                </c:pt>
                <c:pt idx="136">
                  <c:v>-2.5000000000000001E-9</c:v>
                </c:pt>
                <c:pt idx="137">
                  <c:v>-2.2999999999999999E-9</c:v>
                </c:pt>
                <c:pt idx="138">
                  <c:v>-2.4E-9</c:v>
                </c:pt>
                <c:pt idx="139">
                  <c:v>-2.2999999999999999E-9</c:v>
                </c:pt>
                <c:pt idx="140">
                  <c:v>-2.1999999999999998E-9</c:v>
                </c:pt>
                <c:pt idx="141">
                  <c:v>-2.1000000000000002E-9</c:v>
                </c:pt>
                <c:pt idx="142">
                  <c:v>-2.1999999999999998E-9</c:v>
                </c:pt>
                <c:pt idx="143">
                  <c:v>-2.4E-9</c:v>
                </c:pt>
                <c:pt idx="144">
                  <c:v>-2.5000000000000001E-9</c:v>
                </c:pt>
                <c:pt idx="145">
                  <c:v>-2.4E-9</c:v>
                </c:pt>
                <c:pt idx="146">
                  <c:v>-2.5000000000000001E-9</c:v>
                </c:pt>
                <c:pt idx="147">
                  <c:v>-2.2999999999999999E-9</c:v>
                </c:pt>
                <c:pt idx="148">
                  <c:v>-2.2999999999999999E-9</c:v>
                </c:pt>
                <c:pt idx="149">
                  <c:v>-2.4E-9</c:v>
                </c:pt>
                <c:pt idx="150">
                  <c:v>-2.2999999999999999E-9</c:v>
                </c:pt>
                <c:pt idx="151">
                  <c:v>-2.5000000000000001E-9</c:v>
                </c:pt>
                <c:pt idx="152">
                  <c:v>-2.5000000000000001E-9</c:v>
                </c:pt>
                <c:pt idx="153">
                  <c:v>-2.5000000000000001E-9</c:v>
                </c:pt>
                <c:pt idx="154">
                  <c:v>-2.5000000000000001E-9</c:v>
                </c:pt>
                <c:pt idx="155">
                  <c:v>-2.2999999999999999E-9</c:v>
                </c:pt>
                <c:pt idx="156">
                  <c:v>-2.4E-9</c:v>
                </c:pt>
                <c:pt idx="157">
                  <c:v>-2.2999999999999999E-9</c:v>
                </c:pt>
                <c:pt idx="158">
                  <c:v>-2.4E-9</c:v>
                </c:pt>
                <c:pt idx="159">
                  <c:v>-2.5000000000000001E-9</c:v>
                </c:pt>
                <c:pt idx="160">
                  <c:v>-2.4E-9</c:v>
                </c:pt>
                <c:pt idx="161">
                  <c:v>-2.5000000000000001E-9</c:v>
                </c:pt>
                <c:pt idx="162">
                  <c:v>-2.4E-9</c:v>
                </c:pt>
                <c:pt idx="163">
                  <c:v>-2.4E-9</c:v>
                </c:pt>
                <c:pt idx="164">
                  <c:v>-2.5000000000000001E-9</c:v>
                </c:pt>
                <c:pt idx="165">
                  <c:v>-2.2999999999999999E-9</c:v>
                </c:pt>
                <c:pt idx="166">
                  <c:v>-2.4E-9</c:v>
                </c:pt>
                <c:pt idx="167">
                  <c:v>-2.4E-9</c:v>
                </c:pt>
                <c:pt idx="168">
                  <c:v>-2.4E-9</c:v>
                </c:pt>
                <c:pt idx="169">
                  <c:v>-2.6000000000000001E-9</c:v>
                </c:pt>
                <c:pt idx="170">
                  <c:v>-2.5000000000000001E-9</c:v>
                </c:pt>
                <c:pt idx="171">
                  <c:v>-2.5000000000000001E-9</c:v>
                </c:pt>
                <c:pt idx="172">
                  <c:v>-2.5000000000000001E-9</c:v>
                </c:pt>
                <c:pt idx="173">
                  <c:v>1.009E-7</c:v>
                </c:pt>
                <c:pt idx="174">
                  <c:v>1.451E-7</c:v>
                </c:pt>
                <c:pt idx="175">
                  <c:v>1.515E-7</c:v>
                </c:pt>
                <c:pt idx="176">
                  <c:v>1.522E-7</c:v>
                </c:pt>
                <c:pt idx="177">
                  <c:v>1.3750000000000001E-7</c:v>
                </c:pt>
                <c:pt idx="178">
                  <c:v>1.2349999999999999E-7</c:v>
                </c:pt>
                <c:pt idx="179">
                  <c:v>1.2100000000000001E-7</c:v>
                </c:pt>
                <c:pt idx="180">
                  <c:v>1.2069999999999999E-7</c:v>
                </c:pt>
                <c:pt idx="181">
                  <c:v>1.2069999999999999E-7</c:v>
                </c:pt>
                <c:pt idx="182">
                  <c:v>1.2069999999999999E-7</c:v>
                </c:pt>
                <c:pt idx="183">
                  <c:v>1.208E-7</c:v>
                </c:pt>
                <c:pt idx="184">
                  <c:v>1.0260000000000001E-7</c:v>
                </c:pt>
                <c:pt idx="185">
                  <c:v>7.7799999999999995E-8</c:v>
                </c:pt>
                <c:pt idx="186">
                  <c:v>7.3000000000000005E-8</c:v>
                </c:pt>
                <c:pt idx="187">
                  <c:v>7.2300000000000006E-8</c:v>
                </c:pt>
                <c:pt idx="188">
                  <c:v>6.9800000000000003E-8</c:v>
                </c:pt>
                <c:pt idx="189">
                  <c:v>7.0599999999999997E-8</c:v>
                </c:pt>
                <c:pt idx="190">
                  <c:v>7.17E-8</c:v>
                </c:pt>
                <c:pt idx="191">
                  <c:v>7.1600000000000006E-8</c:v>
                </c:pt>
                <c:pt idx="192">
                  <c:v>7.1600000000000006E-8</c:v>
                </c:pt>
                <c:pt idx="193">
                  <c:v>6.1900000000000005E-8</c:v>
                </c:pt>
                <c:pt idx="194">
                  <c:v>5.0899999999999999E-8</c:v>
                </c:pt>
                <c:pt idx="195">
                  <c:v>4.9000000000000002E-8</c:v>
                </c:pt>
                <c:pt idx="196">
                  <c:v>4.8599999999999998E-8</c:v>
                </c:pt>
                <c:pt idx="197">
                  <c:v>4.8499999999999998E-8</c:v>
                </c:pt>
                <c:pt idx="198">
                  <c:v>4.8499999999999998E-8</c:v>
                </c:pt>
                <c:pt idx="199">
                  <c:v>4.8300000000000002E-8</c:v>
                </c:pt>
                <c:pt idx="200">
                  <c:v>4.8400000000000003E-8</c:v>
                </c:pt>
                <c:pt idx="201">
                  <c:v>4.8599999999999998E-8</c:v>
                </c:pt>
                <c:pt idx="202">
                  <c:v>4.8400000000000003E-8</c:v>
                </c:pt>
                <c:pt idx="203">
                  <c:v>4.8400000000000003E-8</c:v>
                </c:pt>
                <c:pt idx="204">
                  <c:v>3.2600000000000001E-8</c:v>
                </c:pt>
                <c:pt idx="205">
                  <c:v>2.73E-8</c:v>
                </c:pt>
                <c:pt idx="206">
                  <c:v>2.6400000000000001E-8</c:v>
                </c:pt>
                <c:pt idx="207">
                  <c:v>2.6300000000000001E-8</c:v>
                </c:pt>
                <c:pt idx="208">
                  <c:v>2.77E-8</c:v>
                </c:pt>
                <c:pt idx="209">
                  <c:v>3.4100000000000001E-8</c:v>
                </c:pt>
                <c:pt idx="210">
                  <c:v>3.5700000000000002E-8</c:v>
                </c:pt>
                <c:pt idx="211">
                  <c:v>3.5999999999999998E-8</c:v>
                </c:pt>
                <c:pt idx="212">
                  <c:v>3.5299999999999998E-8</c:v>
                </c:pt>
                <c:pt idx="213">
                  <c:v>3.2299999999999998E-8</c:v>
                </c:pt>
                <c:pt idx="214">
                  <c:v>3.1699999999999999E-8</c:v>
                </c:pt>
                <c:pt idx="215">
                  <c:v>3.1699999999999999E-8</c:v>
                </c:pt>
                <c:pt idx="216">
                  <c:v>3.18E-8</c:v>
                </c:pt>
                <c:pt idx="217">
                  <c:v>3.1E-8</c:v>
                </c:pt>
                <c:pt idx="218">
                  <c:v>3.2199999999999997E-8</c:v>
                </c:pt>
                <c:pt idx="219">
                  <c:v>3.2299999999999998E-8</c:v>
                </c:pt>
                <c:pt idx="220">
                  <c:v>3.0899999999999999E-8</c:v>
                </c:pt>
                <c:pt idx="221">
                  <c:v>6.6999999999999996E-9</c:v>
                </c:pt>
                <c:pt idx="222">
                  <c:v>3.4999999999999999E-9</c:v>
                </c:pt>
                <c:pt idx="223">
                  <c:v>2.6400000000000001E-8</c:v>
                </c:pt>
                <c:pt idx="224">
                  <c:v>3.1300000000000002E-8</c:v>
                </c:pt>
                <c:pt idx="225">
                  <c:v>3.1900000000000001E-8</c:v>
                </c:pt>
                <c:pt idx="226">
                  <c:v>3.2000000000000002E-8</c:v>
                </c:pt>
                <c:pt idx="227">
                  <c:v>3.2000000000000002E-8</c:v>
                </c:pt>
                <c:pt idx="228">
                  <c:v>3.2199999999999997E-8</c:v>
                </c:pt>
                <c:pt idx="229">
                  <c:v>1.6400000000000001E-8</c:v>
                </c:pt>
                <c:pt idx="230">
                  <c:v>3.3000000000000002E-9</c:v>
                </c:pt>
                <c:pt idx="231">
                  <c:v>2.7E-8</c:v>
                </c:pt>
                <c:pt idx="232">
                  <c:v>1.02E-8</c:v>
                </c:pt>
                <c:pt idx="233">
                  <c:v>-4.0000000000000001E-10</c:v>
                </c:pt>
                <c:pt idx="234">
                  <c:v>3.8000000000000001E-9</c:v>
                </c:pt>
                <c:pt idx="235">
                  <c:v>2.7199999999999999E-8</c:v>
                </c:pt>
                <c:pt idx="236">
                  <c:v>3.1200000000000001E-8</c:v>
                </c:pt>
                <c:pt idx="237">
                  <c:v>2.88E-8</c:v>
                </c:pt>
                <c:pt idx="238">
                  <c:v>3.1599999999999998E-8</c:v>
                </c:pt>
                <c:pt idx="239">
                  <c:v>3.1699999999999999E-8</c:v>
                </c:pt>
                <c:pt idx="240">
                  <c:v>2.6300000000000001E-8</c:v>
                </c:pt>
                <c:pt idx="241">
                  <c:v>3.0400000000000001E-8</c:v>
                </c:pt>
                <c:pt idx="242">
                  <c:v>3.2199999999999997E-8</c:v>
                </c:pt>
                <c:pt idx="243">
                  <c:v>3.2700000000000002E-8</c:v>
                </c:pt>
                <c:pt idx="244">
                  <c:v>3.25E-8</c:v>
                </c:pt>
                <c:pt idx="245">
                  <c:v>3.25E-8</c:v>
                </c:pt>
                <c:pt idx="246">
                  <c:v>3.25E-8</c:v>
                </c:pt>
                <c:pt idx="247">
                  <c:v>2.9700000000000001E-8</c:v>
                </c:pt>
                <c:pt idx="248">
                  <c:v>2.9700000000000001E-8</c:v>
                </c:pt>
                <c:pt idx="249">
                  <c:v>2.9499999999999999E-8</c:v>
                </c:pt>
                <c:pt idx="250">
                  <c:v>2.9499999999999999E-8</c:v>
                </c:pt>
                <c:pt idx="251">
                  <c:v>2.9499999999999999E-8</c:v>
                </c:pt>
                <c:pt idx="252">
                  <c:v>2.9399999999999999E-8</c:v>
                </c:pt>
                <c:pt idx="253">
                  <c:v>2.9499999999999999E-8</c:v>
                </c:pt>
                <c:pt idx="254">
                  <c:v>2.9099999999999999E-8</c:v>
                </c:pt>
                <c:pt idx="255">
                  <c:v>2.6000000000000001E-9</c:v>
                </c:pt>
                <c:pt idx="256">
                  <c:v>-1.6000000000000001E-9</c:v>
                </c:pt>
                <c:pt idx="257">
                  <c:v>-2.4E-9</c:v>
                </c:pt>
                <c:pt idx="258">
                  <c:v>-1.3999999999999999E-9</c:v>
                </c:pt>
                <c:pt idx="259">
                  <c:v>2.4699999999999999E-8</c:v>
                </c:pt>
                <c:pt idx="260">
                  <c:v>2.88E-8</c:v>
                </c:pt>
                <c:pt idx="261">
                  <c:v>2.9499999999999999E-8</c:v>
                </c:pt>
                <c:pt idx="262">
                  <c:v>2.9399999999999999E-8</c:v>
                </c:pt>
                <c:pt idx="263">
                  <c:v>2.9499999999999999E-8</c:v>
                </c:pt>
                <c:pt idx="264">
                  <c:v>2.9399999999999999E-8</c:v>
                </c:pt>
                <c:pt idx="265">
                  <c:v>2.9300000000000001E-8</c:v>
                </c:pt>
                <c:pt idx="266">
                  <c:v>2.9399999999999999E-8</c:v>
                </c:pt>
                <c:pt idx="267">
                  <c:v>2.9300000000000001E-8</c:v>
                </c:pt>
                <c:pt idx="268">
                  <c:v>2.9399999999999999E-8</c:v>
                </c:pt>
                <c:pt idx="269">
                  <c:v>2.9399999999999999E-8</c:v>
                </c:pt>
                <c:pt idx="270">
                  <c:v>2.9300000000000001E-8</c:v>
                </c:pt>
                <c:pt idx="271">
                  <c:v>1.29E-8</c:v>
                </c:pt>
                <c:pt idx="272">
                  <c:v>-3E-10</c:v>
                </c:pt>
                <c:pt idx="273">
                  <c:v>-2.1000000000000002E-9</c:v>
                </c:pt>
                <c:pt idx="274">
                  <c:v>-2.4E-9</c:v>
                </c:pt>
                <c:pt idx="275">
                  <c:v>-2.5000000000000001E-9</c:v>
                </c:pt>
                <c:pt idx="276">
                  <c:v>-2.4E-9</c:v>
                </c:pt>
                <c:pt idx="277">
                  <c:v>-2.5000000000000001E-9</c:v>
                </c:pt>
                <c:pt idx="278">
                  <c:v>-2.5000000000000001E-9</c:v>
                </c:pt>
                <c:pt idx="279">
                  <c:v>-2.5000000000000001E-9</c:v>
                </c:pt>
                <c:pt idx="280">
                  <c:v>-2.6000000000000001E-9</c:v>
                </c:pt>
                <c:pt idx="281">
                  <c:v>-2.4E-9</c:v>
                </c:pt>
                <c:pt idx="282">
                  <c:v>-2.5000000000000001E-9</c:v>
                </c:pt>
                <c:pt idx="283">
                  <c:v>-2.4E-9</c:v>
                </c:pt>
                <c:pt idx="284">
                  <c:v>-2.4E-9</c:v>
                </c:pt>
                <c:pt idx="285">
                  <c:v>-2.5000000000000001E-9</c:v>
                </c:pt>
                <c:pt idx="286">
                  <c:v>-2.4E-9</c:v>
                </c:pt>
                <c:pt idx="287">
                  <c:v>-2.5000000000000001E-9</c:v>
                </c:pt>
                <c:pt idx="288">
                  <c:v>-2.5000000000000001E-9</c:v>
                </c:pt>
                <c:pt idx="289">
                  <c:v>-2.4E-9</c:v>
                </c:pt>
                <c:pt idx="290">
                  <c:v>-2.6000000000000001E-9</c:v>
                </c:pt>
                <c:pt idx="291">
                  <c:v>-2.5000000000000001E-9</c:v>
                </c:pt>
                <c:pt idx="292">
                  <c:v>-2.5000000000000001E-9</c:v>
                </c:pt>
                <c:pt idx="293">
                  <c:v>-2.5000000000000001E-9</c:v>
                </c:pt>
                <c:pt idx="294">
                  <c:v>-2.5000000000000001E-9</c:v>
                </c:pt>
                <c:pt idx="295">
                  <c:v>-2.5000000000000001E-9</c:v>
                </c:pt>
                <c:pt idx="296">
                  <c:v>-2.2999999999999999E-9</c:v>
                </c:pt>
                <c:pt idx="297">
                  <c:v>-2.4E-9</c:v>
                </c:pt>
                <c:pt idx="298">
                  <c:v>-2.4E-9</c:v>
                </c:pt>
                <c:pt idx="299">
                  <c:v>-2.4E-9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5-4732-8BEB-BE82E60E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Additional beam on exposures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'beamon (step12)'!$J$1:$J$2557</c:f>
              <c:numCache>
                <c:formatCode>0.00E+00</c:formatCode>
                <c:ptCount val="2557"/>
                <c:pt idx="0">
                  <c:v>-2.5000000000000001E-9</c:v>
                </c:pt>
                <c:pt idx="1">
                  <c:v>-2.2999999999999999E-9</c:v>
                </c:pt>
                <c:pt idx="2">
                  <c:v>-2.4E-9</c:v>
                </c:pt>
                <c:pt idx="3">
                  <c:v>-2.4E-9</c:v>
                </c:pt>
                <c:pt idx="4">
                  <c:v>-2.4E-9</c:v>
                </c:pt>
                <c:pt idx="5">
                  <c:v>-2.6000000000000001E-9</c:v>
                </c:pt>
                <c:pt idx="6">
                  <c:v>-2.5000000000000001E-9</c:v>
                </c:pt>
                <c:pt idx="7">
                  <c:v>-2.5000000000000001E-9</c:v>
                </c:pt>
                <c:pt idx="8">
                  <c:v>-2.5000000000000001E-9</c:v>
                </c:pt>
                <c:pt idx="9">
                  <c:v>-2.4E-9</c:v>
                </c:pt>
                <c:pt idx="10">
                  <c:v>-2.4E-9</c:v>
                </c:pt>
                <c:pt idx="11">
                  <c:v>-2.2999999999999999E-9</c:v>
                </c:pt>
                <c:pt idx="12">
                  <c:v>-2.2999999999999999E-9</c:v>
                </c:pt>
                <c:pt idx="13">
                  <c:v>-2.2999999999999999E-9</c:v>
                </c:pt>
                <c:pt idx="14">
                  <c:v>-2.2999999999999999E-9</c:v>
                </c:pt>
                <c:pt idx="15">
                  <c:v>-2.4E-9</c:v>
                </c:pt>
                <c:pt idx="16">
                  <c:v>-2.2999999999999999E-9</c:v>
                </c:pt>
                <c:pt idx="17">
                  <c:v>-2.4E-9</c:v>
                </c:pt>
                <c:pt idx="18">
                  <c:v>-2.4E-9</c:v>
                </c:pt>
                <c:pt idx="19">
                  <c:v>-2.4E-9</c:v>
                </c:pt>
                <c:pt idx="20">
                  <c:v>-2.5000000000000001E-9</c:v>
                </c:pt>
                <c:pt idx="21">
                  <c:v>-2.4E-9</c:v>
                </c:pt>
                <c:pt idx="22">
                  <c:v>-2.4E-9</c:v>
                </c:pt>
                <c:pt idx="23">
                  <c:v>-2.4E-9</c:v>
                </c:pt>
                <c:pt idx="24">
                  <c:v>-2.2999999999999999E-9</c:v>
                </c:pt>
                <c:pt idx="25">
                  <c:v>-2.4E-9</c:v>
                </c:pt>
                <c:pt idx="26">
                  <c:v>-2.4E-9</c:v>
                </c:pt>
                <c:pt idx="27">
                  <c:v>-2.4E-9</c:v>
                </c:pt>
                <c:pt idx="28">
                  <c:v>-2.4E-9</c:v>
                </c:pt>
                <c:pt idx="29">
                  <c:v>-2.5000000000000001E-9</c:v>
                </c:pt>
                <c:pt idx="30">
                  <c:v>-2.4E-9</c:v>
                </c:pt>
                <c:pt idx="31">
                  <c:v>-2.2999999999999999E-9</c:v>
                </c:pt>
                <c:pt idx="32">
                  <c:v>-2.2999999999999999E-9</c:v>
                </c:pt>
                <c:pt idx="33">
                  <c:v>-2.2999999999999999E-9</c:v>
                </c:pt>
                <c:pt idx="34">
                  <c:v>-2.1999999999999998E-9</c:v>
                </c:pt>
                <c:pt idx="35">
                  <c:v>-2.2999999999999999E-9</c:v>
                </c:pt>
                <c:pt idx="36">
                  <c:v>-2.2999999999999999E-9</c:v>
                </c:pt>
                <c:pt idx="37">
                  <c:v>-2.2999999999999999E-9</c:v>
                </c:pt>
                <c:pt idx="38">
                  <c:v>-2.4E-9</c:v>
                </c:pt>
                <c:pt idx="39">
                  <c:v>-2.2999999999999999E-9</c:v>
                </c:pt>
                <c:pt idx="40">
                  <c:v>6.1799999999999998E-8</c:v>
                </c:pt>
                <c:pt idx="41">
                  <c:v>5.1000000000000002E-9</c:v>
                </c:pt>
                <c:pt idx="42">
                  <c:v>-3.6E-9</c:v>
                </c:pt>
                <c:pt idx="43">
                  <c:v>-5.2000000000000002E-9</c:v>
                </c:pt>
                <c:pt idx="44">
                  <c:v>-5.3000000000000003E-9</c:v>
                </c:pt>
                <c:pt idx="45">
                  <c:v>-7.2E-9</c:v>
                </c:pt>
                <c:pt idx="46">
                  <c:v>-8.2000000000000006E-9</c:v>
                </c:pt>
                <c:pt idx="47">
                  <c:v>-4.5999999999999998E-9</c:v>
                </c:pt>
                <c:pt idx="48">
                  <c:v>-3.3000000000000002E-9</c:v>
                </c:pt>
                <c:pt idx="49">
                  <c:v>-3.3000000000000002E-9</c:v>
                </c:pt>
                <c:pt idx="50">
                  <c:v>-3.2000000000000001E-9</c:v>
                </c:pt>
                <c:pt idx="51">
                  <c:v>-4.1000000000000003E-9</c:v>
                </c:pt>
                <c:pt idx="52">
                  <c:v>-3.3999999999999998E-9</c:v>
                </c:pt>
                <c:pt idx="53">
                  <c:v>-4.2000000000000004E-9</c:v>
                </c:pt>
                <c:pt idx="54">
                  <c:v>-3.2000000000000001E-9</c:v>
                </c:pt>
                <c:pt idx="55">
                  <c:v>-4.4999999999999998E-9</c:v>
                </c:pt>
                <c:pt idx="56">
                  <c:v>-3.8000000000000001E-9</c:v>
                </c:pt>
                <c:pt idx="57">
                  <c:v>1.48E-8</c:v>
                </c:pt>
                <c:pt idx="58">
                  <c:v>4.0000000000000001E-10</c:v>
                </c:pt>
                <c:pt idx="59">
                  <c:v>-1.9000000000000001E-9</c:v>
                </c:pt>
                <c:pt idx="60">
                  <c:v>-2.2999999999999999E-9</c:v>
                </c:pt>
                <c:pt idx="61">
                  <c:v>-2.2999999999999999E-9</c:v>
                </c:pt>
                <c:pt idx="62">
                  <c:v>-2.2999999999999999E-9</c:v>
                </c:pt>
                <c:pt idx="63">
                  <c:v>-2.4E-9</c:v>
                </c:pt>
                <c:pt idx="64">
                  <c:v>-2.4E-9</c:v>
                </c:pt>
                <c:pt idx="65">
                  <c:v>9.9E-8</c:v>
                </c:pt>
                <c:pt idx="66">
                  <c:v>1.1199999999999999E-8</c:v>
                </c:pt>
                <c:pt idx="67">
                  <c:v>-2.7000000000000002E-9</c:v>
                </c:pt>
                <c:pt idx="68">
                  <c:v>-5.1000000000000002E-9</c:v>
                </c:pt>
                <c:pt idx="69">
                  <c:v>-5.4999999999999996E-9</c:v>
                </c:pt>
                <c:pt idx="70">
                  <c:v>-6.6000000000000004E-9</c:v>
                </c:pt>
                <c:pt idx="71">
                  <c:v>-9.8999999999999993E-9</c:v>
                </c:pt>
                <c:pt idx="72">
                  <c:v>-6E-9</c:v>
                </c:pt>
                <c:pt idx="73">
                  <c:v>-3E-9</c:v>
                </c:pt>
                <c:pt idx="74">
                  <c:v>-2.4E-9</c:v>
                </c:pt>
                <c:pt idx="75">
                  <c:v>-3.4999999999999999E-9</c:v>
                </c:pt>
                <c:pt idx="76">
                  <c:v>-3.3000000000000002E-9</c:v>
                </c:pt>
                <c:pt idx="77">
                  <c:v>-2.7999999999999998E-9</c:v>
                </c:pt>
                <c:pt idx="78">
                  <c:v>-3.9000000000000002E-9</c:v>
                </c:pt>
                <c:pt idx="79">
                  <c:v>-3.7E-9</c:v>
                </c:pt>
                <c:pt idx="80">
                  <c:v>-4.1000000000000003E-9</c:v>
                </c:pt>
                <c:pt idx="81">
                  <c:v>-4.3999999999999997E-9</c:v>
                </c:pt>
                <c:pt idx="82">
                  <c:v>-4.3999999999999997E-9</c:v>
                </c:pt>
                <c:pt idx="83">
                  <c:v>-6.5400000000000003E-8</c:v>
                </c:pt>
                <c:pt idx="84">
                  <c:v>-1.13E-8</c:v>
                </c:pt>
                <c:pt idx="85">
                  <c:v>-3.8000000000000001E-9</c:v>
                </c:pt>
                <c:pt idx="86">
                  <c:v>-2.7000000000000002E-9</c:v>
                </c:pt>
                <c:pt idx="87">
                  <c:v>1.2499999999999999E-8</c:v>
                </c:pt>
                <c:pt idx="88">
                  <c:v>2.6400000000000001E-8</c:v>
                </c:pt>
                <c:pt idx="89">
                  <c:v>2.84E-8</c:v>
                </c:pt>
                <c:pt idx="90">
                  <c:v>2.8600000000000001E-8</c:v>
                </c:pt>
                <c:pt idx="91">
                  <c:v>2.8600000000000001E-8</c:v>
                </c:pt>
                <c:pt idx="92">
                  <c:v>2.8699999999999999E-8</c:v>
                </c:pt>
                <c:pt idx="93">
                  <c:v>2.85E-8</c:v>
                </c:pt>
                <c:pt idx="94">
                  <c:v>2.85E-8</c:v>
                </c:pt>
                <c:pt idx="95">
                  <c:v>2.85E-8</c:v>
                </c:pt>
                <c:pt idx="96">
                  <c:v>2.84E-8</c:v>
                </c:pt>
                <c:pt idx="97">
                  <c:v>2.85E-8</c:v>
                </c:pt>
                <c:pt idx="98">
                  <c:v>2.8299999999999999E-8</c:v>
                </c:pt>
                <c:pt idx="99">
                  <c:v>2.84E-8</c:v>
                </c:pt>
                <c:pt idx="100">
                  <c:v>2.85E-8</c:v>
                </c:pt>
                <c:pt idx="101">
                  <c:v>2.85E-8</c:v>
                </c:pt>
                <c:pt idx="102">
                  <c:v>2.301E-7</c:v>
                </c:pt>
                <c:pt idx="103">
                  <c:v>5.7100000000000002E-8</c:v>
                </c:pt>
                <c:pt idx="104">
                  <c:v>3.0899999999999999E-8</c:v>
                </c:pt>
                <c:pt idx="105">
                  <c:v>2.7E-8</c:v>
                </c:pt>
                <c:pt idx="106">
                  <c:v>2.5699999999999999E-8</c:v>
                </c:pt>
                <c:pt idx="107">
                  <c:v>2.5200000000000001E-8</c:v>
                </c:pt>
                <c:pt idx="108">
                  <c:v>2.22E-8</c:v>
                </c:pt>
                <c:pt idx="109">
                  <c:v>2.7199999999999999E-8</c:v>
                </c:pt>
                <c:pt idx="110">
                  <c:v>2.8299999999999999E-8</c:v>
                </c:pt>
                <c:pt idx="111">
                  <c:v>2.7500000000000001E-8</c:v>
                </c:pt>
                <c:pt idx="112">
                  <c:v>2.7100000000000001E-8</c:v>
                </c:pt>
                <c:pt idx="113">
                  <c:v>2.0400000000000001E-8</c:v>
                </c:pt>
                <c:pt idx="114">
                  <c:v>1.2E-9</c:v>
                </c:pt>
                <c:pt idx="115">
                  <c:v>-1.8E-9</c:v>
                </c:pt>
                <c:pt idx="116">
                  <c:v>-2.4E-9</c:v>
                </c:pt>
                <c:pt idx="117">
                  <c:v>-2.2999999999999999E-9</c:v>
                </c:pt>
                <c:pt idx="118">
                  <c:v>-2.4E-9</c:v>
                </c:pt>
                <c:pt idx="119">
                  <c:v>-2.2999999999999999E-9</c:v>
                </c:pt>
                <c:pt idx="120">
                  <c:v>-2.2999999999999999E-9</c:v>
                </c:pt>
                <c:pt idx="121">
                  <c:v>-2.4E-9</c:v>
                </c:pt>
                <c:pt idx="122">
                  <c:v>-2.2999999999999999E-9</c:v>
                </c:pt>
                <c:pt idx="123">
                  <c:v>-2.5000000000000001E-9</c:v>
                </c:pt>
                <c:pt idx="124">
                  <c:v>-2.4E-9</c:v>
                </c:pt>
                <c:pt idx="125">
                  <c:v>-2.4E-9</c:v>
                </c:pt>
                <c:pt idx="126">
                  <c:v>-2.5000000000000001E-9</c:v>
                </c:pt>
                <c:pt idx="127">
                  <c:v>-2.4E-9</c:v>
                </c:pt>
                <c:pt idx="128">
                  <c:v>-2.5000000000000001E-9</c:v>
                </c:pt>
                <c:pt idx="129">
                  <c:v>-2.4E-9</c:v>
                </c:pt>
                <c:pt idx="130">
                  <c:v>-2.2999999999999999E-9</c:v>
                </c:pt>
                <c:pt idx="131">
                  <c:v>-2.4E-9</c:v>
                </c:pt>
                <c:pt idx="132">
                  <c:v>-2.2999999999999999E-9</c:v>
                </c:pt>
                <c:pt idx="133">
                  <c:v>-2.2999999999999999E-9</c:v>
                </c:pt>
                <c:pt idx="134">
                  <c:v>-2.2999999999999999E-9</c:v>
                </c:pt>
                <c:pt idx="135">
                  <c:v>-2.2999999999999999E-9</c:v>
                </c:pt>
                <c:pt idx="136">
                  <c:v>-2.4E-9</c:v>
                </c:pt>
                <c:pt idx="137">
                  <c:v>-2.2999999999999999E-9</c:v>
                </c:pt>
                <c:pt idx="138">
                  <c:v>-2.4E-9</c:v>
                </c:pt>
                <c:pt idx="139">
                  <c:v>-2.4E-9</c:v>
                </c:pt>
                <c:pt idx="140">
                  <c:v>-2.4E-9</c:v>
                </c:pt>
                <c:pt idx="141">
                  <c:v>-2.5000000000000001E-9</c:v>
                </c:pt>
                <c:pt idx="142">
                  <c:v>-2.2999999999999999E-9</c:v>
                </c:pt>
                <c:pt idx="143">
                  <c:v>-2.4E-9</c:v>
                </c:pt>
                <c:pt idx="144">
                  <c:v>-2.4E-9</c:v>
                </c:pt>
                <c:pt idx="145">
                  <c:v>-2.2999999999999999E-9</c:v>
                </c:pt>
                <c:pt idx="146">
                  <c:v>-2.2999999999999999E-9</c:v>
                </c:pt>
                <c:pt idx="147">
                  <c:v>-2.1999999999999998E-9</c:v>
                </c:pt>
                <c:pt idx="148">
                  <c:v>-2.2999999999999999E-9</c:v>
                </c:pt>
                <c:pt idx="149">
                  <c:v>-2.2999999999999999E-9</c:v>
                </c:pt>
                <c:pt idx="150">
                  <c:v>-2.2999999999999999E-9</c:v>
                </c:pt>
                <c:pt idx="151">
                  <c:v>-2.4E-9</c:v>
                </c:pt>
                <c:pt idx="152">
                  <c:v>-2.2999999999999999E-9</c:v>
                </c:pt>
                <c:pt idx="153">
                  <c:v>-2.4E-9</c:v>
                </c:pt>
                <c:pt idx="154">
                  <c:v>-2.5000000000000001E-9</c:v>
                </c:pt>
                <c:pt idx="155">
                  <c:v>-2.4E-9</c:v>
                </c:pt>
                <c:pt idx="156">
                  <c:v>-2.5000000000000001E-9</c:v>
                </c:pt>
                <c:pt idx="157">
                  <c:v>-2.2999999999999999E-9</c:v>
                </c:pt>
                <c:pt idx="158">
                  <c:v>3.18E-8</c:v>
                </c:pt>
                <c:pt idx="159">
                  <c:v>8.0000000000000003E-10</c:v>
                </c:pt>
                <c:pt idx="160">
                  <c:v>-4.2000000000000004E-9</c:v>
                </c:pt>
                <c:pt idx="161">
                  <c:v>-5.4000000000000004E-9</c:v>
                </c:pt>
                <c:pt idx="162">
                  <c:v>-1.0999999999999999E-8</c:v>
                </c:pt>
                <c:pt idx="163">
                  <c:v>-8.5999999999999993E-9</c:v>
                </c:pt>
                <c:pt idx="164">
                  <c:v>-3.3999999999999998E-9</c:v>
                </c:pt>
                <c:pt idx="165">
                  <c:v>-3E-9</c:v>
                </c:pt>
                <c:pt idx="166">
                  <c:v>-4.0000000000000002E-9</c:v>
                </c:pt>
                <c:pt idx="167">
                  <c:v>-3.3000000000000002E-9</c:v>
                </c:pt>
                <c:pt idx="168">
                  <c:v>-4.0000000000000002E-9</c:v>
                </c:pt>
                <c:pt idx="169">
                  <c:v>-3.8000000000000001E-9</c:v>
                </c:pt>
                <c:pt idx="170">
                  <c:v>-4.2000000000000004E-9</c:v>
                </c:pt>
                <c:pt idx="171">
                  <c:v>-3.9000000000000002E-9</c:v>
                </c:pt>
                <c:pt idx="172">
                  <c:v>-3.2000000000000001E-9</c:v>
                </c:pt>
                <c:pt idx="173">
                  <c:v>-4.1000000000000003E-9</c:v>
                </c:pt>
                <c:pt idx="174">
                  <c:v>-3.4999999999999999E-9</c:v>
                </c:pt>
                <c:pt idx="175">
                  <c:v>2.8970000000000001E-7</c:v>
                </c:pt>
                <c:pt idx="176">
                  <c:v>4.6199999999999997E-8</c:v>
                </c:pt>
                <c:pt idx="177">
                  <c:v>4.2999999999999996E-9</c:v>
                </c:pt>
                <c:pt idx="178">
                  <c:v>-1.5E-9</c:v>
                </c:pt>
                <c:pt idx="179">
                  <c:v>-2.4E-9</c:v>
                </c:pt>
                <c:pt idx="180">
                  <c:v>-2.4E-9</c:v>
                </c:pt>
                <c:pt idx="181">
                  <c:v>-2.5000000000000001E-9</c:v>
                </c:pt>
                <c:pt idx="182">
                  <c:v>-2.5000000000000001E-9</c:v>
                </c:pt>
                <c:pt idx="183">
                  <c:v>-2.4E-9</c:v>
                </c:pt>
                <c:pt idx="184">
                  <c:v>-2.4E-9</c:v>
                </c:pt>
                <c:pt idx="185">
                  <c:v>-2.2999999999999999E-9</c:v>
                </c:pt>
                <c:pt idx="186">
                  <c:v>-2.4E-9</c:v>
                </c:pt>
                <c:pt idx="187">
                  <c:v>-2.4E-9</c:v>
                </c:pt>
                <c:pt idx="188">
                  <c:v>6.6600000000000001E-8</c:v>
                </c:pt>
                <c:pt idx="189">
                  <c:v>6.4000000000000002E-9</c:v>
                </c:pt>
                <c:pt idx="190">
                  <c:v>-3.3999999999999998E-9</c:v>
                </c:pt>
                <c:pt idx="191">
                  <c:v>-5.1000000000000002E-9</c:v>
                </c:pt>
                <c:pt idx="192">
                  <c:v>-6.2000000000000001E-9</c:v>
                </c:pt>
                <c:pt idx="193">
                  <c:v>-7.8999999999999996E-9</c:v>
                </c:pt>
                <c:pt idx="194">
                  <c:v>-9.3999999999999998E-9</c:v>
                </c:pt>
                <c:pt idx="195">
                  <c:v>-4.2999999999999996E-9</c:v>
                </c:pt>
                <c:pt idx="196">
                  <c:v>-3.4999999999999999E-9</c:v>
                </c:pt>
                <c:pt idx="197">
                  <c:v>-3E-9</c:v>
                </c:pt>
                <c:pt idx="198">
                  <c:v>-2.8999999999999999E-9</c:v>
                </c:pt>
                <c:pt idx="199">
                  <c:v>-2.5000000000000001E-9</c:v>
                </c:pt>
                <c:pt idx="200">
                  <c:v>-3.4999999999999999E-9</c:v>
                </c:pt>
                <c:pt idx="201">
                  <c:v>-3.7E-9</c:v>
                </c:pt>
                <c:pt idx="202">
                  <c:v>-4.0000000000000002E-9</c:v>
                </c:pt>
                <c:pt idx="203">
                  <c:v>-4.3999999999999997E-9</c:v>
                </c:pt>
                <c:pt idx="204">
                  <c:v>-4.8E-9</c:v>
                </c:pt>
                <c:pt idx="205">
                  <c:v>-3.3999999999999998E-9</c:v>
                </c:pt>
                <c:pt idx="206">
                  <c:v>-2.2700000000000001E-8</c:v>
                </c:pt>
                <c:pt idx="207">
                  <c:v>-5.4000000000000004E-9</c:v>
                </c:pt>
                <c:pt idx="208">
                  <c:v>-2.8999999999999999E-9</c:v>
                </c:pt>
                <c:pt idx="209">
                  <c:v>-2.6000000000000001E-9</c:v>
                </c:pt>
                <c:pt idx="210">
                  <c:v>-2.4E-9</c:v>
                </c:pt>
                <c:pt idx="211">
                  <c:v>-2.4E-9</c:v>
                </c:pt>
                <c:pt idx="212">
                  <c:v>-2.2999999999999999E-9</c:v>
                </c:pt>
                <c:pt idx="213">
                  <c:v>-2.2999999999999999E-9</c:v>
                </c:pt>
                <c:pt idx="214">
                  <c:v>-2.4E-9</c:v>
                </c:pt>
                <c:pt idx="215">
                  <c:v>-2.4E-9</c:v>
                </c:pt>
                <c:pt idx="216">
                  <c:v>-2.5000000000000001E-9</c:v>
                </c:pt>
                <c:pt idx="217">
                  <c:v>-2.5000000000000001E-9</c:v>
                </c:pt>
                <c:pt idx="218">
                  <c:v>-2.2999999999999999E-9</c:v>
                </c:pt>
                <c:pt idx="219">
                  <c:v>2.0500000000000002E-8</c:v>
                </c:pt>
                <c:pt idx="220">
                  <c:v>2.7500000000000001E-8</c:v>
                </c:pt>
                <c:pt idx="221">
                  <c:v>2.84E-8</c:v>
                </c:pt>
                <c:pt idx="222">
                  <c:v>2.8600000000000001E-8</c:v>
                </c:pt>
                <c:pt idx="223">
                  <c:v>2.8699999999999999E-8</c:v>
                </c:pt>
                <c:pt idx="224">
                  <c:v>2.85E-8</c:v>
                </c:pt>
                <c:pt idx="225">
                  <c:v>2.85E-8</c:v>
                </c:pt>
                <c:pt idx="226">
                  <c:v>2.84E-8</c:v>
                </c:pt>
                <c:pt idx="227">
                  <c:v>2.84E-8</c:v>
                </c:pt>
                <c:pt idx="228">
                  <c:v>2.85E-8</c:v>
                </c:pt>
                <c:pt idx="229">
                  <c:v>2.8299999999999999E-8</c:v>
                </c:pt>
                <c:pt idx="230">
                  <c:v>2.8299999999999999E-8</c:v>
                </c:pt>
                <c:pt idx="231">
                  <c:v>2.8200000000000001E-8</c:v>
                </c:pt>
                <c:pt idx="232">
                  <c:v>2.8200000000000001E-8</c:v>
                </c:pt>
                <c:pt idx="233">
                  <c:v>2.84E-8</c:v>
                </c:pt>
                <c:pt idx="234">
                  <c:v>2.8299999999999999E-8</c:v>
                </c:pt>
                <c:pt idx="235">
                  <c:v>2.85E-8</c:v>
                </c:pt>
                <c:pt idx="236">
                  <c:v>2.85E-8</c:v>
                </c:pt>
                <c:pt idx="237">
                  <c:v>2.85E-8</c:v>
                </c:pt>
                <c:pt idx="238">
                  <c:v>2.8600000000000001E-8</c:v>
                </c:pt>
                <c:pt idx="239">
                  <c:v>2.4509999999999999E-7</c:v>
                </c:pt>
                <c:pt idx="240">
                  <c:v>6.13E-8</c:v>
                </c:pt>
                <c:pt idx="241">
                  <c:v>3.1599999999999998E-8</c:v>
                </c:pt>
                <c:pt idx="242">
                  <c:v>2.6799999999999998E-8</c:v>
                </c:pt>
                <c:pt idx="243">
                  <c:v>2.59E-8</c:v>
                </c:pt>
                <c:pt idx="244">
                  <c:v>2.4500000000000001E-8</c:v>
                </c:pt>
                <c:pt idx="245">
                  <c:v>2.22E-8</c:v>
                </c:pt>
                <c:pt idx="246">
                  <c:v>2.4E-8</c:v>
                </c:pt>
                <c:pt idx="247">
                  <c:v>2.5200000000000001E-8</c:v>
                </c:pt>
                <c:pt idx="248">
                  <c:v>2.77E-8</c:v>
                </c:pt>
                <c:pt idx="249">
                  <c:v>2.7800000000000001E-8</c:v>
                </c:pt>
                <c:pt idx="250">
                  <c:v>-1.05E-8</c:v>
                </c:pt>
                <c:pt idx="251">
                  <c:v>5.6999999999999998E-9</c:v>
                </c:pt>
                <c:pt idx="252">
                  <c:v>1.7500000000000001E-8</c:v>
                </c:pt>
                <c:pt idx="253">
                  <c:v>5.0000000000000003E-10</c:v>
                </c:pt>
                <c:pt idx="254">
                  <c:v>-1.9000000000000001E-9</c:v>
                </c:pt>
                <c:pt idx="255">
                  <c:v>-2.1999999999999998E-9</c:v>
                </c:pt>
                <c:pt idx="256">
                  <c:v>-2.2999999999999999E-9</c:v>
                </c:pt>
                <c:pt idx="257">
                  <c:v>-2.4E-9</c:v>
                </c:pt>
                <c:pt idx="258">
                  <c:v>-2.2999999999999999E-9</c:v>
                </c:pt>
                <c:pt idx="259">
                  <c:v>-2.4E-9</c:v>
                </c:pt>
                <c:pt idx="260">
                  <c:v>-2.4E-9</c:v>
                </c:pt>
                <c:pt idx="261">
                  <c:v>-2.2999999999999999E-9</c:v>
                </c:pt>
                <c:pt idx="262">
                  <c:v>-2.4E-9</c:v>
                </c:pt>
                <c:pt idx="263">
                  <c:v>-2.2999999999999999E-9</c:v>
                </c:pt>
                <c:pt idx="264">
                  <c:v>-2.2999999999999999E-9</c:v>
                </c:pt>
                <c:pt idx="265">
                  <c:v>-2.2999999999999999E-9</c:v>
                </c:pt>
                <c:pt idx="266">
                  <c:v>-2.1999999999999998E-9</c:v>
                </c:pt>
                <c:pt idx="267">
                  <c:v>-2.4E-9</c:v>
                </c:pt>
                <c:pt idx="268">
                  <c:v>-2.2999999999999999E-9</c:v>
                </c:pt>
                <c:pt idx="269">
                  <c:v>-2.4E-9</c:v>
                </c:pt>
                <c:pt idx="270">
                  <c:v>-2.4E-9</c:v>
                </c:pt>
                <c:pt idx="271">
                  <c:v>-2.4E-9</c:v>
                </c:pt>
                <c:pt idx="272">
                  <c:v>-2.5000000000000001E-9</c:v>
                </c:pt>
                <c:pt idx="273">
                  <c:v>-2.4E-9</c:v>
                </c:pt>
                <c:pt idx="274">
                  <c:v>-2.5000000000000001E-9</c:v>
                </c:pt>
                <c:pt idx="275">
                  <c:v>-2.4E-9</c:v>
                </c:pt>
                <c:pt idx="276">
                  <c:v>-2.4E-9</c:v>
                </c:pt>
                <c:pt idx="277">
                  <c:v>-2.5000000000000001E-9</c:v>
                </c:pt>
                <c:pt idx="278">
                  <c:v>-2.2999999999999999E-9</c:v>
                </c:pt>
                <c:pt idx="279">
                  <c:v>-2.4E-9</c:v>
                </c:pt>
                <c:pt idx="280">
                  <c:v>-2.2999999999999999E-9</c:v>
                </c:pt>
                <c:pt idx="281">
                  <c:v>-2.2999999999999999E-9</c:v>
                </c:pt>
                <c:pt idx="282">
                  <c:v>-2.4E-9</c:v>
                </c:pt>
                <c:pt idx="283">
                  <c:v>-2.2999999999999999E-9</c:v>
                </c:pt>
                <c:pt idx="284">
                  <c:v>-2.4E-9</c:v>
                </c:pt>
                <c:pt idx="285">
                  <c:v>-2.4E-9</c:v>
                </c:pt>
                <c:pt idx="286">
                  <c:v>-2.4E-9</c:v>
                </c:pt>
                <c:pt idx="287">
                  <c:v>-2.5000000000000001E-9</c:v>
                </c:pt>
                <c:pt idx="288">
                  <c:v>-2.4E-9</c:v>
                </c:pt>
                <c:pt idx="289">
                  <c:v>-2.5000000000000001E-9</c:v>
                </c:pt>
                <c:pt idx="290">
                  <c:v>-2.5000000000000001E-9</c:v>
                </c:pt>
                <c:pt idx="291">
                  <c:v>-2.4E-9</c:v>
                </c:pt>
                <c:pt idx="292">
                  <c:v>-2.5000000000000001E-9</c:v>
                </c:pt>
                <c:pt idx="293">
                  <c:v>-2.2999999999999999E-9</c:v>
                </c:pt>
                <c:pt idx="294">
                  <c:v>-2.4E-9</c:v>
                </c:pt>
                <c:pt idx="295">
                  <c:v>-2.4E-9</c:v>
                </c:pt>
                <c:pt idx="296">
                  <c:v>-2.2999999999999999E-9</c:v>
                </c:pt>
                <c:pt idx="297">
                  <c:v>-2.5000000000000001E-9</c:v>
                </c:pt>
                <c:pt idx="298">
                  <c:v>-2.4E-9</c:v>
                </c:pt>
                <c:pt idx="299">
                  <c:v>-2.5000000000000001E-9</c:v>
                </c:pt>
                <c:pt idx="300">
                  <c:v>-2.5000000000000001E-9</c:v>
                </c:pt>
                <c:pt idx="301">
                  <c:v>-2.4E-9</c:v>
                </c:pt>
                <c:pt idx="302">
                  <c:v>-2.6000000000000001E-9</c:v>
                </c:pt>
                <c:pt idx="303">
                  <c:v>-2.5000000000000001E-9</c:v>
                </c:pt>
                <c:pt idx="304">
                  <c:v>-2.5000000000000001E-9</c:v>
                </c:pt>
                <c:pt idx="305">
                  <c:v>-2.5000000000000001E-9</c:v>
                </c:pt>
                <c:pt idx="306">
                  <c:v>-2.4E-9</c:v>
                </c:pt>
                <c:pt idx="307">
                  <c:v>-2.4E-9</c:v>
                </c:pt>
                <c:pt idx="308">
                  <c:v>-2.2999999999999999E-9</c:v>
                </c:pt>
                <c:pt idx="309">
                  <c:v>-2.4E-9</c:v>
                </c:pt>
                <c:pt idx="310">
                  <c:v>-2.5000000000000001E-9</c:v>
                </c:pt>
                <c:pt idx="311">
                  <c:v>-2.4E-9</c:v>
                </c:pt>
                <c:pt idx="312">
                  <c:v>-2.5000000000000001E-9</c:v>
                </c:pt>
                <c:pt idx="313">
                  <c:v>-2.4E-9</c:v>
                </c:pt>
                <c:pt idx="314">
                  <c:v>-2.5000000000000001E-9</c:v>
                </c:pt>
                <c:pt idx="315">
                  <c:v>-2.5000000000000001E-9</c:v>
                </c:pt>
                <c:pt idx="316">
                  <c:v>-2.4E-9</c:v>
                </c:pt>
                <c:pt idx="317">
                  <c:v>-2.6000000000000001E-9</c:v>
                </c:pt>
                <c:pt idx="318">
                  <c:v>-2.5000000000000001E-9</c:v>
                </c:pt>
                <c:pt idx="319">
                  <c:v>-2.5000000000000001E-9</c:v>
                </c:pt>
                <c:pt idx="320">
                  <c:v>-2.5000000000000001E-9</c:v>
                </c:pt>
                <c:pt idx="321">
                  <c:v>-2.4E-9</c:v>
                </c:pt>
                <c:pt idx="322">
                  <c:v>-2.4E-9</c:v>
                </c:pt>
                <c:pt idx="323">
                  <c:v>3.5700000000000002E-8</c:v>
                </c:pt>
                <c:pt idx="324">
                  <c:v>1.3000000000000001E-9</c:v>
                </c:pt>
                <c:pt idx="325">
                  <c:v>-4.4999999999999998E-9</c:v>
                </c:pt>
                <c:pt idx="326">
                  <c:v>-5.4999999999999996E-9</c:v>
                </c:pt>
                <c:pt idx="327">
                  <c:v>-6.3000000000000002E-9</c:v>
                </c:pt>
                <c:pt idx="328">
                  <c:v>-1.46E-8</c:v>
                </c:pt>
                <c:pt idx="329">
                  <c:v>-5.4000000000000004E-9</c:v>
                </c:pt>
                <c:pt idx="330">
                  <c:v>-4.1000000000000003E-9</c:v>
                </c:pt>
                <c:pt idx="331">
                  <c:v>-3.4999999999999999E-9</c:v>
                </c:pt>
                <c:pt idx="332">
                  <c:v>-3.8000000000000001E-9</c:v>
                </c:pt>
                <c:pt idx="333">
                  <c:v>-3.4999999999999999E-9</c:v>
                </c:pt>
                <c:pt idx="334">
                  <c:v>-4.2999999999999996E-9</c:v>
                </c:pt>
                <c:pt idx="335">
                  <c:v>-4.1000000000000003E-9</c:v>
                </c:pt>
                <c:pt idx="336">
                  <c:v>-4.2999999999999996E-9</c:v>
                </c:pt>
                <c:pt idx="337">
                  <c:v>-3.8000000000000001E-9</c:v>
                </c:pt>
                <c:pt idx="338">
                  <c:v>-2.7000000000000002E-9</c:v>
                </c:pt>
                <c:pt idx="339">
                  <c:v>6E-10</c:v>
                </c:pt>
                <c:pt idx="340">
                  <c:v>1.13E-8</c:v>
                </c:pt>
                <c:pt idx="341">
                  <c:v>1.0000000000000001E-9</c:v>
                </c:pt>
                <c:pt idx="342">
                  <c:v>-1.8E-9</c:v>
                </c:pt>
                <c:pt idx="343">
                  <c:v>-2.1999999999999998E-9</c:v>
                </c:pt>
                <c:pt idx="344">
                  <c:v>-2.1999999999999998E-9</c:v>
                </c:pt>
                <c:pt idx="345">
                  <c:v>-2.4E-9</c:v>
                </c:pt>
                <c:pt idx="346">
                  <c:v>2.293E-7</c:v>
                </c:pt>
                <c:pt idx="347">
                  <c:v>3.1100000000000001E-8</c:v>
                </c:pt>
                <c:pt idx="348">
                  <c:v>1.0999999999999999E-9</c:v>
                </c:pt>
                <c:pt idx="349">
                  <c:v>-3.2000000000000001E-9</c:v>
                </c:pt>
                <c:pt idx="350">
                  <c:v>-4.9E-9</c:v>
                </c:pt>
                <c:pt idx="351">
                  <c:v>-8.0999999999999997E-9</c:v>
                </c:pt>
                <c:pt idx="352">
                  <c:v>-9.5000000000000007E-9</c:v>
                </c:pt>
                <c:pt idx="353">
                  <c:v>-5.3000000000000003E-9</c:v>
                </c:pt>
                <c:pt idx="354">
                  <c:v>-5.3000000000000003E-9</c:v>
                </c:pt>
                <c:pt idx="355">
                  <c:v>-4.0000000000000002E-9</c:v>
                </c:pt>
                <c:pt idx="356">
                  <c:v>-2.7000000000000002E-9</c:v>
                </c:pt>
                <c:pt idx="357">
                  <c:v>-3.8000000000000001E-9</c:v>
                </c:pt>
                <c:pt idx="358">
                  <c:v>-3E-9</c:v>
                </c:pt>
                <c:pt idx="359">
                  <c:v>-2.6000000000000001E-9</c:v>
                </c:pt>
                <c:pt idx="360">
                  <c:v>-3.6E-9</c:v>
                </c:pt>
                <c:pt idx="361">
                  <c:v>-3.6E-9</c:v>
                </c:pt>
                <c:pt idx="362">
                  <c:v>-2.8999999999999999E-9</c:v>
                </c:pt>
                <c:pt idx="363">
                  <c:v>-1.5E-9</c:v>
                </c:pt>
                <c:pt idx="364">
                  <c:v>-1.11E-8</c:v>
                </c:pt>
                <c:pt idx="365">
                  <c:v>-3.7E-9</c:v>
                </c:pt>
                <c:pt idx="366">
                  <c:v>-2.5000000000000001E-9</c:v>
                </c:pt>
                <c:pt idx="367">
                  <c:v>-2.4E-9</c:v>
                </c:pt>
                <c:pt idx="368">
                  <c:v>-2.4E-9</c:v>
                </c:pt>
                <c:pt idx="369">
                  <c:v>-2.8999999999999999E-9</c:v>
                </c:pt>
                <c:pt idx="370">
                  <c:v>-2.4E-9</c:v>
                </c:pt>
                <c:pt idx="371">
                  <c:v>-2.2999999999999999E-9</c:v>
                </c:pt>
                <c:pt idx="372">
                  <c:v>-2.2999999999999999E-9</c:v>
                </c:pt>
                <c:pt idx="373">
                  <c:v>-2.4E-9</c:v>
                </c:pt>
                <c:pt idx="374">
                  <c:v>-2.2999999999999999E-9</c:v>
                </c:pt>
                <c:pt idx="375">
                  <c:v>-2.4E-9</c:v>
                </c:pt>
                <c:pt idx="376">
                  <c:v>-2.4E-9</c:v>
                </c:pt>
                <c:pt idx="377">
                  <c:v>-2.4E-9</c:v>
                </c:pt>
                <c:pt idx="378">
                  <c:v>-2.5000000000000001E-9</c:v>
                </c:pt>
                <c:pt idx="379">
                  <c:v>-2.2999999999999999E-9</c:v>
                </c:pt>
                <c:pt idx="380">
                  <c:v>-2.4E-9</c:v>
                </c:pt>
                <c:pt idx="381">
                  <c:v>-2.2999999999999999E-9</c:v>
                </c:pt>
                <c:pt idx="382">
                  <c:v>-2.2999999999999999E-9</c:v>
                </c:pt>
                <c:pt idx="383">
                  <c:v>-2.4E-9</c:v>
                </c:pt>
                <c:pt idx="384">
                  <c:v>-2.2999999999999999E-9</c:v>
                </c:pt>
                <c:pt idx="385">
                  <c:v>-2.4E-9</c:v>
                </c:pt>
                <c:pt idx="386">
                  <c:v>-2.4E-9</c:v>
                </c:pt>
                <c:pt idx="387">
                  <c:v>-2.4E-9</c:v>
                </c:pt>
                <c:pt idx="388">
                  <c:v>-2.5000000000000001E-9</c:v>
                </c:pt>
                <c:pt idx="389">
                  <c:v>-2.4E-9</c:v>
                </c:pt>
                <c:pt idx="390">
                  <c:v>-2.5000000000000001E-9</c:v>
                </c:pt>
                <c:pt idx="391">
                  <c:v>-2.4E-9</c:v>
                </c:pt>
                <c:pt idx="392">
                  <c:v>-2.2999999999999999E-9</c:v>
                </c:pt>
                <c:pt idx="393">
                  <c:v>-2.4E-9</c:v>
                </c:pt>
                <c:pt idx="394">
                  <c:v>-2.2999999999999999E-9</c:v>
                </c:pt>
                <c:pt idx="395">
                  <c:v>-2.4E-9</c:v>
                </c:pt>
                <c:pt idx="396">
                  <c:v>-2.4E-9</c:v>
                </c:pt>
                <c:pt idx="397">
                  <c:v>-2.2999999999999999E-9</c:v>
                </c:pt>
                <c:pt idx="398">
                  <c:v>-2.5000000000000001E-9</c:v>
                </c:pt>
                <c:pt idx="399">
                  <c:v>-2.4E-9</c:v>
                </c:pt>
                <c:pt idx="400">
                  <c:v>-2.5000000000000001E-9</c:v>
                </c:pt>
                <c:pt idx="401">
                  <c:v>-2.5000000000000001E-9</c:v>
                </c:pt>
                <c:pt idx="402">
                  <c:v>-2.4E-9</c:v>
                </c:pt>
                <c:pt idx="403">
                  <c:v>-2.5000000000000001E-9</c:v>
                </c:pt>
                <c:pt idx="404">
                  <c:v>-2.2999999999999999E-9</c:v>
                </c:pt>
                <c:pt idx="405">
                  <c:v>-2.4E-9</c:v>
                </c:pt>
                <c:pt idx="406">
                  <c:v>-2.4E-9</c:v>
                </c:pt>
                <c:pt idx="407">
                  <c:v>-2.4E-9</c:v>
                </c:pt>
                <c:pt idx="408">
                  <c:v>-2.5000000000000001E-9</c:v>
                </c:pt>
                <c:pt idx="409">
                  <c:v>-2.5000000000000001E-9</c:v>
                </c:pt>
                <c:pt idx="410">
                  <c:v>-2.6000000000000001E-9</c:v>
                </c:pt>
                <c:pt idx="411">
                  <c:v>-2.6000000000000001E-9</c:v>
                </c:pt>
                <c:pt idx="412">
                  <c:v>-2.5000000000000001E-9</c:v>
                </c:pt>
                <c:pt idx="413">
                  <c:v>-2.6000000000000001E-9</c:v>
                </c:pt>
                <c:pt idx="414">
                  <c:v>-2.4E-9</c:v>
                </c:pt>
                <c:pt idx="415">
                  <c:v>-2.4E-9</c:v>
                </c:pt>
                <c:pt idx="416">
                  <c:v>-2.4E-9</c:v>
                </c:pt>
                <c:pt idx="417">
                  <c:v>-2.4E-9</c:v>
                </c:pt>
                <c:pt idx="418">
                  <c:v>-2.5000000000000001E-9</c:v>
                </c:pt>
                <c:pt idx="419">
                  <c:v>-2.4E-9</c:v>
                </c:pt>
                <c:pt idx="420">
                  <c:v>-2.5000000000000001E-9</c:v>
                </c:pt>
                <c:pt idx="421">
                  <c:v>-2.6000000000000001E-9</c:v>
                </c:pt>
                <c:pt idx="422">
                  <c:v>-2.5000000000000001E-9</c:v>
                </c:pt>
                <c:pt idx="423">
                  <c:v>-2.6000000000000001E-9</c:v>
                </c:pt>
                <c:pt idx="424">
                  <c:v>-2.5000000000000001E-9</c:v>
                </c:pt>
                <c:pt idx="425">
                  <c:v>-2.4E-9</c:v>
                </c:pt>
                <c:pt idx="426">
                  <c:v>-2.5000000000000001E-9</c:v>
                </c:pt>
                <c:pt idx="427">
                  <c:v>-2.2999999999999999E-9</c:v>
                </c:pt>
                <c:pt idx="428">
                  <c:v>-2.4E-9</c:v>
                </c:pt>
                <c:pt idx="429">
                  <c:v>-2.4E-9</c:v>
                </c:pt>
                <c:pt idx="430">
                  <c:v>-2.4E-9</c:v>
                </c:pt>
                <c:pt idx="431">
                  <c:v>-2.4E-9</c:v>
                </c:pt>
                <c:pt idx="432">
                  <c:v>-2.2999999999999999E-9</c:v>
                </c:pt>
                <c:pt idx="433">
                  <c:v>-2.2999999999999999E-9</c:v>
                </c:pt>
                <c:pt idx="434">
                  <c:v>-2.4E-9</c:v>
                </c:pt>
                <c:pt idx="435">
                  <c:v>-2.5000000000000001E-9</c:v>
                </c:pt>
                <c:pt idx="436">
                  <c:v>-2.5000000000000001E-9</c:v>
                </c:pt>
                <c:pt idx="437">
                  <c:v>-2.4E-9</c:v>
                </c:pt>
                <c:pt idx="438">
                  <c:v>-2.5000000000000001E-9</c:v>
                </c:pt>
                <c:pt idx="439">
                  <c:v>-2.4E-9</c:v>
                </c:pt>
                <c:pt idx="440">
                  <c:v>-2.2999999999999999E-9</c:v>
                </c:pt>
                <c:pt idx="441">
                  <c:v>-2.4E-9</c:v>
                </c:pt>
                <c:pt idx="442">
                  <c:v>-2.2999999999999999E-9</c:v>
                </c:pt>
                <c:pt idx="443">
                  <c:v>-2.4E-9</c:v>
                </c:pt>
                <c:pt idx="444">
                  <c:v>-2.4E-9</c:v>
                </c:pt>
                <c:pt idx="445">
                  <c:v>-2.2999999999999999E-9</c:v>
                </c:pt>
                <c:pt idx="446">
                  <c:v>-2.5000000000000001E-9</c:v>
                </c:pt>
                <c:pt idx="447">
                  <c:v>-2.4E-9</c:v>
                </c:pt>
                <c:pt idx="448">
                  <c:v>-2.5000000000000001E-9</c:v>
                </c:pt>
                <c:pt idx="449">
                  <c:v>-2.4E-9</c:v>
                </c:pt>
                <c:pt idx="450">
                  <c:v>-2.4E-9</c:v>
                </c:pt>
                <c:pt idx="451">
                  <c:v>-2.5000000000000001E-9</c:v>
                </c:pt>
                <c:pt idx="452">
                  <c:v>-2.2999999999999999E-9</c:v>
                </c:pt>
                <c:pt idx="453">
                  <c:v>-2.4E-9</c:v>
                </c:pt>
                <c:pt idx="454">
                  <c:v>-2.2999999999999999E-9</c:v>
                </c:pt>
                <c:pt idx="455">
                  <c:v>-2.2999999999999999E-9</c:v>
                </c:pt>
                <c:pt idx="456">
                  <c:v>-2.2999999999999999E-9</c:v>
                </c:pt>
                <c:pt idx="457">
                  <c:v>-2.2999999999999999E-9</c:v>
                </c:pt>
                <c:pt idx="458">
                  <c:v>-2.4E-9</c:v>
                </c:pt>
                <c:pt idx="459">
                  <c:v>-2.4E-9</c:v>
                </c:pt>
                <c:pt idx="460">
                  <c:v>-2.2999999999999999E-9</c:v>
                </c:pt>
                <c:pt idx="461">
                  <c:v>-2.4E-9</c:v>
                </c:pt>
                <c:pt idx="462">
                  <c:v>-2.2999999999999999E-9</c:v>
                </c:pt>
                <c:pt idx="463">
                  <c:v>-2.6000000000000001E-9</c:v>
                </c:pt>
                <c:pt idx="464">
                  <c:v>-2.5000000000000001E-9</c:v>
                </c:pt>
                <c:pt idx="465">
                  <c:v>-2.2999999999999999E-9</c:v>
                </c:pt>
                <c:pt idx="466">
                  <c:v>-2.4E-9</c:v>
                </c:pt>
                <c:pt idx="467">
                  <c:v>-2.2999999999999999E-9</c:v>
                </c:pt>
                <c:pt idx="468">
                  <c:v>-2.2999999999999999E-9</c:v>
                </c:pt>
                <c:pt idx="469">
                  <c:v>-2.2999999999999999E-9</c:v>
                </c:pt>
                <c:pt idx="470">
                  <c:v>-2.2999999999999999E-9</c:v>
                </c:pt>
                <c:pt idx="471">
                  <c:v>-2.4E-9</c:v>
                </c:pt>
                <c:pt idx="472">
                  <c:v>-2.2999999999999999E-9</c:v>
                </c:pt>
                <c:pt idx="473">
                  <c:v>-2.5000000000000001E-9</c:v>
                </c:pt>
                <c:pt idx="474">
                  <c:v>-2.4E-9</c:v>
                </c:pt>
                <c:pt idx="475">
                  <c:v>-2.5000000000000001E-9</c:v>
                </c:pt>
                <c:pt idx="476">
                  <c:v>-2.4E-9</c:v>
                </c:pt>
                <c:pt idx="477">
                  <c:v>-2.2999999999999999E-9</c:v>
                </c:pt>
                <c:pt idx="478">
                  <c:v>-2.4E-9</c:v>
                </c:pt>
                <c:pt idx="479">
                  <c:v>-2.2999999999999999E-9</c:v>
                </c:pt>
                <c:pt idx="480">
                  <c:v>-2.1999999999999998E-9</c:v>
                </c:pt>
                <c:pt idx="481">
                  <c:v>-2.2999999999999999E-9</c:v>
                </c:pt>
                <c:pt idx="482">
                  <c:v>-2.1999999999999998E-9</c:v>
                </c:pt>
                <c:pt idx="483">
                  <c:v>-2.2999999999999999E-9</c:v>
                </c:pt>
                <c:pt idx="484">
                  <c:v>-2.4E-9</c:v>
                </c:pt>
                <c:pt idx="485">
                  <c:v>-2.4E-9</c:v>
                </c:pt>
                <c:pt idx="486">
                  <c:v>-2.5000000000000001E-9</c:v>
                </c:pt>
                <c:pt idx="487">
                  <c:v>-2.4E-9</c:v>
                </c:pt>
                <c:pt idx="488">
                  <c:v>-2.5000000000000001E-9</c:v>
                </c:pt>
                <c:pt idx="489">
                  <c:v>-2.4E-9</c:v>
                </c:pt>
                <c:pt idx="490">
                  <c:v>-2.2999999999999999E-9</c:v>
                </c:pt>
                <c:pt idx="491">
                  <c:v>-2.4E-9</c:v>
                </c:pt>
                <c:pt idx="492">
                  <c:v>-2.2999999999999999E-9</c:v>
                </c:pt>
                <c:pt idx="493">
                  <c:v>-2.2999999999999999E-9</c:v>
                </c:pt>
                <c:pt idx="494">
                  <c:v>-2.2999999999999999E-9</c:v>
                </c:pt>
                <c:pt idx="495">
                  <c:v>-2.2999999999999999E-9</c:v>
                </c:pt>
                <c:pt idx="496">
                  <c:v>-2.4E-9</c:v>
                </c:pt>
                <c:pt idx="497">
                  <c:v>-2.4E-9</c:v>
                </c:pt>
                <c:pt idx="498">
                  <c:v>-2.5000000000000001E-9</c:v>
                </c:pt>
                <c:pt idx="499">
                  <c:v>-2.5000000000000001E-9</c:v>
                </c:pt>
                <c:pt idx="500">
                  <c:v>-2.4E-9</c:v>
                </c:pt>
                <c:pt idx="501">
                  <c:v>-2.5000000000000001E-9</c:v>
                </c:pt>
                <c:pt idx="502">
                  <c:v>-2.2999999999999999E-9</c:v>
                </c:pt>
                <c:pt idx="503">
                  <c:v>-2.2999999999999999E-9</c:v>
                </c:pt>
                <c:pt idx="504">
                  <c:v>-2.2999999999999999E-9</c:v>
                </c:pt>
                <c:pt idx="505">
                  <c:v>-2.2999999999999999E-9</c:v>
                </c:pt>
                <c:pt idx="506">
                  <c:v>-2.4E-9</c:v>
                </c:pt>
                <c:pt idx="507">
                  <c:v>-2.4E-9</c:v>
                </c:pt>
                <c:pt idx="508">
                  <c:v>-2.4E-9</c:v>
                </c:pt>
                <c:pt idx="509">
                  <c:v>-2.5000000000000001E-9</c:v>
                </c:pt>
                <c:pt idx="510">
                  <c:v>-2.5000000000000001E-9</c:v>
                </c:pt>
                <c:pt idx="511">
                  <c:v>-2.6000000000000001E-9</c:v>
                </c:pt>
                <c:pt idx="512">
                  <c:v>-2.4E-9</c:v>
                </c:pt>
                <c:pt idx="513">
                  <c:v>-2.4E-9</c:v>
                </c:pt>
                <c:pt idx="514">
                  <c:v>-2.5000000000000001E-9</c:v>
                </c:pt>
                <c:pt idx="515">
                  <c:v>-2.2999999999999999E-9</c:v>
                </c:pt>
                <c:pt idx="516">
                  <c:v>-2.4E-9</c:v>
                </c:pt>
                <c:pt idx="517">
                  <c:v>-2.4E-9</c:v>
                </c:pt>
                <c:pt idx="518">
                  <c:v>-2.4E-9</c:v>
                </c:pt>
                <c:pt idx="519">
                  <c:v>-2.5000000000000001E-9</c:v>
                </c:pt>
                <c:pt idx="520">
                  <c:v>-2.4E-9</c:v>
                </c:pt>
                <c:pt idx="521">
                  <c:v>-2.6000000000000001E-9</c:v>
                </c:pt>
                <c:pt idx="522">
                  <c:v>-2.5000000000000001E-9</c:v>
                </c:pt>
                <c:pt idx="523">
                  <c:v>-2.5000000000000001E-9</c:v>
                </c:pt>
                <c:pt idx="524">
                  <c:v>-2.5000000000000001E-9</c:v>
                </c:pt>
                <c:pt idx="525">
                  <c:v>-2.4E-9</c:v>
                </c:pt>
                <c:pt idx="526">
                  <c:v>-2.4E-9</c:v>
                </c:pt>
                <c:pt idx="527">
                  <c:v>-2.4E-9</c:v>
                </c:pt>
                <c:pt idx="528">
                  <c:v>-2.4E-9</c:v>
                </c:pt>
                <c:pt idx="529">
                  <c:v>-2.5000000000000001E-9</c:v>
                </c:pt>
                <c:pt idx="530">
                  <c:v>-2.5000000000000001E-9</c:v>
                </c:pt>
                <c:pt idx="531">
                  <c:v>-2.6000000000000001E-9</c:v>
                </c:pt>
                <c:pt idx="532">
                  <c:v>-2.5000000000000001E-9</c:v>
                </c:pt>
                <c:pt idx="533">
                  <c:v>-2.4E-9</c:v>
                </c:pt>
                <c:pt idx="534">
                  <c:v>-2.4E-9</c:v>
                </c:pt>
                <c:pt idx="535">
                  <c:v>-2.2999999999999999E-9</c:v>
                </c:pt>
                <c:pt idx="536">
                  <c:v>-2.4E-9</c:v>
                </c:pt>
                <c:pt idx="537">
                  <c:v>-2.4E-9</c:v>
                </c:pt>
                <c:pt idx="538">
                  <c:v>-2.4E-9</c:v>
                </c:pt>
                <c:pt idx="539">
                  <c:v>-2.6000000000000001E-9</c:v>
                </c:pt>
                <c:pt idx="540">
                  <c:v>-2.5000000000000001E-9</c:v>
                </c:pt>
                <c:pt idx="541">
                  <c:v>-2.5000000000000001E-9</c:v>
                </c:pt>
                <c:pt idx="542">
                  <c:v>-2.5000000000000001E-9</c:v>
                </c:pt>
                <c:pt idx="543">
                  <c:v>-2.4E-9</c:v>
                </c:pt>
                <c:pt idx="544">
                  <c:v>-2.4E-9</c:v>
                </c:pt>
                <c:pt idx="545">
                  <c:v>-2.4E-9</c:v>
                </c:pt>
                <c:pt idx="546">
                  <c:v>-2.4E-9</c:v>
                </c:pt>
                <c:pt idx="547">
                  <c:v>-2.4E-9</c:v>
                </c:pt>
                <c:pt idx="548">
                  <c:v>-2.4E-9</c:v>
                </c:pt>
                <c:pt idx="549">
                  <c:v>-2.5000000000000001E-9</c:v>
                </c:pt>
                <c:pt idx="550">
                  <c:v>-2.4E-9</c:v>
                </c:pt>
                <c:pt idx="551">
                  <c:v>-2.4E-9</c:v>
                </c:pt>
                <c:pt idx="552">
                  <c:v>-2.4E-9</c:v>
                </c:pt>
                <c:pt idx="553">
                  <c:v>-2.2999999999999999E-9</c:v>
                </c:pt>
                <c:pt idx="554">
                  <c:v>-2.4E-9</c:v>
                </c:pt>
                <c:pt idx="555">
                  <c:v>-2.1999999999999998E-9</c:v>
                </c:pt>
                <c:pt idx="556">
                  <c:v>-2.2999999999999999E-9</c:v>
                </c:pt>
                <c:pt idx="557">
                  <c:v>-2.2999999999999999E-9</c:v>
                </c:pt>
                <c:pt idx="558">
                  <c:v>-2.2999999999999999E-9</c:v>
                </c:pt>
                <c:pt idx="559">
                  <c:v>-2.5000000000000001E-9</c:v>
                </c:pt>
                <c:pt idx="560">
                  <c:v>-2.4E-9</c:v>
                </c:pt>
                <c:pt idx="561">
                  <c:v>-2.4E-9</c:v>
                </c:pt>
                <c:pt idx="562">
                  <c:v>-2.5000000000000001E-9</c:v>
                </c:pt>
                <c:pt idx="563">
                  <c:v>-2.2999999999999999E-9</c:v>
                </c:pt>
                <c:pt idx="564">
                  <c:v>-2.4E-9</c:v>
                </c:pt>
                <c:pt idx="565">
                  <c:v>-2.2999999999999999E-9</c:v>
                </c:pt>
                <c:pt idx="566">
                  <c:v>-2.2999999999999999E-9</c:v>
                </c:pt>
                <c:pt idx="567">
                  <c:v>-2.2999999999999999E-9</c:v>
                </c:pt>
                <c:pt idx="568">
                  <c:v>-2.1999999999999998E-9</c:v>
                </c:pt>
                <c:pt idx="569">
                  <c:v>-2.2999999999999999E-9</c:v>
                </c:pt>
                <c:pt idx="570">
                  <c:v>-2.2999999999999999E-9</c:v>
                </c:pt>
                <c:pt idx="571">
                  <c:v>-2.2999999999999999E-9</c:v>
                </c:pt>
                <c:pt idx="572">
                  <c:v>-2.5000000000000001E-9</c:v>
                </c:pt>
                <c:pt idx="573">
                  <c:v>-2.4E-9</c:v>
                </c:pt>
                <c:pt idx="574">
                  <c:v>-2.5000000000000001E-9</c:v>
                </c:pt>
                <c:pt idx="575">
                  <c:v>-2.4E-9</c:v>
                </c:pt>
                <c:pt idx="576">
                  <c:v>-2.2999999999999999E-9</c:v>
                </c:pt>
                <c:pt idx="577">
                  <c:v>-2.4E-9</c:v>
                </c:pt>
                <c:pt idx="578">
                  <c:v>-2.1000000000000002E-9</c:v>
                </c:pt>
                <c:pt idx="579">
                  <c:v>-2.2999999999999999E-9</c:v>
                </c:pt>
                <c:pt idx="580">
                  <c:v>-2.2999999999999999E-9</c:v>
                </c:pt>
                <c:pt idx="581">
                  <c:v>-2.2999999999999999E-9</c:v>
                </c:pt>
                <c:pt idx="582">
                  <c:v>-2.4E-9</c:v>
                </c:pt>
                <c:pt idx="583">
                  <c:v>-2.2999999999999999E-9</c:v>
                </c:pt>
                <c:pt idx="584">
                  <c:v>-2.5000000000000001E-9</c:v>
                </c:pt>
                <c:pt idx="585">
                  <c:v>-2.5000000000000001E-9</c:v>
                </c:pt>
                <c:pt idx="586">
                  <c:v>-2.4E-9</c:v>
                </c:pt>
                <c:pt idx="587">
                  <c:v>-2.4E-9</c:v>
                </c:pt>
                <c:pt idx="588">
                  <c:v>-2.2999999999999999E-9</c:v>
                </c:pt>
                <c:pt idx="589">
                  <c:v>-2.2999999999999999E-9</c:v>
                </c:pt>
                <c:pt idx="590">
                  <c:v>-2.2999999999999999E-9</c:v>
                </c:pt>
                <c:pt idx="591">
                  <c:v>-2.1999999999999998E-9</c:v>
                </c:pt>
                <c:pt idx="592">
                  <c:v>-2.2999999999999999E-9</c:v>
                </c:pt>
                <c:pt idx="593">
                  <c:v>-2.2999999999999999E-9</c:v>
                </c:pt>
                <c:pt idx="594">
                  <c:v>-2.4E-9</c:v>
                </c:pt>
                <c:pt idx="595">
                  <c:v>-2.4E-9</c:v>
                </c:pt>
                <c:pt idx="596">
                  <c:v>-2.4E-9</c:v>
                </c:pt>
                <c:pt idx="597">
                  <c:v>-2.5000000000000001E-9</c:v>
                </c:pt>
                <c:pt idx="598">
                  <c:v>-2.4E-9</c:v>
                </c:pt>
                <c:pt idx="599">
                  <c:v>-2.4E-9</c:v>
                </c:pt>
                <c:pt idx="600">
                  <c:v>-2.4E-9</c:v>
                </c:pt>
                <c:pt idx="601">
                  <c:v>-2.1999999999999998E-9</c:v>
                </c:pt>
                <c:pt idx="602">
                  <c:v>-2.4E-9</c:v>
                </c:pt>
                <c:pt idx="603">
                  <c:v>-2.2999999999999999E-9</c:v>
                </c:pt>
                <c:pt idx="604">
                  <c:v>-2.2999999999999999E-9</c:v>
                </c:pt>
                <c:pt idx="605">
                  <c:v>-2.4E-9</c:v>
                </c:pt>
                <c:pt idx="606">
                  <c:v>-2.2999999999999999E-9</c:v>
                </c:pt>
                <c:pt idx="607">
                  <c:v>-2.5000000000000001E-9</c:v>
                </c:pt>
                <c:pt idx="608">
                  <c:v>-2.2999999999999999E-9</c:v>
                </c:pt>
                <c:pt idx="609">
                  <c:v>-2.4E-9</c:v>
                </c:pt>
                <c:pt idx="610">
                  <c:v>-2.4E-9</c:v>
                </c:pt>
                <c:pt idx="611">
                  <c:v>-2.1999999999999998E-9</c:v>
                </c:pt>
                <c:pt idx="612">
                  <c:v>-2.2999999999999999E-9</c:v>
                </c:pt>
                <c:pt idx="613">
                  <c:v>-2.2999999999999999E-9</c:v>
                </c:pt>
                <c:pt idx="614">
                  <c:v>-2.4E-9</c:v>
                </c:pt>
                <c:pt idx="615">
                  <c:v>-2.5000000000000001E-9</c:v>
                </c:pt>
                <c:pt idx="616">
                  <c:v>-2.4E-9</c:v>
                </c:pt>
                <c:pt idx="617">
                  <c:v>-2.5000000000000001E-9</c:v>
                </c:pt>
                <c:pt idx="618">
                  <c:v>-2.4E-9</c:v>
                </c:pt>
                <c:pt idx="619">
                  <c:v>-2.2999999999999999E-9</c:v>
                </c:pt>
                <c:pt idx="620">
                  <c:v>-2.4E-9</c:v>
                </c:pt>
                <c:pt idx="621">
                  <c:v>-2.1999999999999998E-9</c:v>
                </c:pt>
                <c:pt idx="622">
                  <c:v>-2.4E-9</c:v>
                </c:pt>
                <c:pt idx="623">
                  <c:v>-2.4E-9</c:v>
                </c:pt>
                <c:pt idx="624">
                  <c:v>-2.4E-9</c:v>
                </c:pt>
                <c:pt idx="625">
                  <c:v>-2.5000000000000001E-9</c:v>
                </c:pt>
                <c:pt idx="626">
                  <c:v>-2.4E-9</c:v>
                </c:pt>
                <c:pt idx="627">
                  <c:v>-2.5000000000000001E-9</c:v>
                </c:pt>
                <c:pt idx="628">
                  <c:v>-2.4E-9</c:v>
                </c:pt>
                <c:pt idx="629">
                  <c:v>-2.2999999999999999E-9</c:v>
                </c:pt>
                <c:pt idx="630">
                  <c:v>-2.4E-9</c:v>
                </c:pt>
                <c:pt idx="631">
                  <c:v>-2.2999999999999999E-9</c:v>
                </c:pt>
                <c:pt idx="632">
                  <c:v>-2.5000000000000001E-9</c:v>
                </c:pt>
                <c:pt idx="633">
                  <c:v>-2.5000000000000001E-9</c:v>
                </c:pt>
                <c:pt idx="634">
                  <c:v>-2.4E-9</c:v>
                </c:pt>
                <c:pt idx="635">
                  <c:v>-2.4E-9</c:v>
                </c:pt>
                <c:pt idx="636">
                  <c:v>-2.2999999999999999E-9</c:v>
                </c:pt>
                <c:pt idx="637">
                  <c:v>-2.4E-9</c:v>
                </c:pt>
                <c:pt idx="638">
                  <c:v>-2.4E-9</c:v>
                </c:pt>
                <c:pt idx="639">
                  <c:v>-2.4E-9</c:v>
                </c:pt>
                <c:pt idx="640">
                  <c:v>-2.5000000000000001E-9</c:v>
                </c:pt>
                <c:pt idx="641">
                  <c:v>-2.4E-9</c:v>
                </c:pt>
                <c:pt idx="642">
                  <c:v>-2.5000000000000001E-9</c:v>
                </c:pt>
                <c:pt idx="643">
                  <c:v>-2.4E-9</c:v>
                </c:pt>
                <c:pt idx="644">
                  <c:v>-2.2999999999999999E-9</c:v>
                </c:pt>
                <c:pt idx="645">
                  <c:v>-2.4E-9</c:v>
                </c:pt>
                <c:pt idx="646">
                  <c:v>-2.4E-9</c:v>
                </c:pt>
                <c:pt idx="647">
                  <c:v>-2.4E-9</c:v>
                </c:pt>
                <c:pt idx="648">
                  <c:v>-2.5000000000000001E-9</c:v>
                </c:pt>
                <c:pt idx="649">
                  <c:v>-2.5000000000000001E-9</c:v>
                </c:pt>
                <c:pt idx="650">
                  <c:v>-2.5000000000000001E-9</c:v>
                </c:pt>
                <c:pt idx="651">
                  <c:v>-2.4E-9</c:v>
                </c:pt>
                <c:pt idx="652">
                  <c:v>-2.4E-9</c:v>
                </c:pt>
                <c:pt idx="653">
                  <c:v>-2.5000000000000001E-9</c:v>
                </c:pt>
                <c:pt idx="654">
                  <c:v>-2.4E-9</c:v>
                </c:pt>
                <c:pt idx="655">
                  <c:v>-2.5000000000000001E-9</c:v>
                </c:pt>
                <c:pt idx="656">
                  <c:v>-2.4E-9</c:v>
                </c:pt>
                <c:pt idx="657">
                  <c:v>-2.2999999999999999E-9</c:v>
                </c:pt>
                <c:pt idx="658">
                  <c:v>-2.4E-9</c:v>
                </c:pt>
                <c:pt idx="659">
                  <c:v>-2.4E-9</c:v>
                </c:pt>
                <c:pt idx="660">
                  <c:v>-2.5000000000000001E-9</c:v>
                </c:pt>
                <c:pt idx="661">
                  <c:v>-2.5000000000000001E-9</c:v>
                </c:pt>
                <c:pt idx="662">
                  <c:v>-2.5000000000000001E-9</c:v>
                </c:pt>
                <c:pt idx="663">
                  <c:v>1.3479999999999999E-7</c:v>
                </c:pt>
                <c:pt idx="664">
                  <c:v>1.77E-8</c:v>
                </c:pt>
                <c:pt idx="665">
                  <c:v>-4.0000000000000001E-10</c:v>
                </c:pt>
                <c:pt idx="666">
                  <c:v>-3.1E-9</c:v>
                </c:pt>
                <c:pt idx="667">
                  <c:v>-3.8000000000000001E-9</c:v>
                </c:pt>
                <c:pt idx="668">
                  <c:v>-4.5999999999999998E-9</c:v>
                </c:pt>
                <c:pt idx="669">
                  <c:v>-1.0099999999999999E-8</c:v>
                </c:pt>
                <c:pt idx="670">
                  <c:v>-5.0000000000000001E-9</c:v>
                </c:pt>
                <c:pt idx="671">
                  <c:v>-6.4000000000000002E-9</c:v>
                </c:pt>
                <c:pt idx="672">
                  <c:v>-5.1000000000000002E-9</c:v>
                </c:pt>
                <c:pt idx="673">
                  <c:v>-4.0000000000000002E-9</c:v>
                </c:pt>
                <c:pt idx="674">
                  <c:v>-5.2000000000000002E-9</c:v>
                </c:pt>
                <c:pt idx="675">
                  <c:v>-3.9000000000000002E-9</c:v>
                </c:pt>
                <c:pt idx="676">
                  <c:v>-2.7999999999999998E-9</c:v>
                </c:pt>
                <c:pt idx="677">
                  <c:v>-3.3000000000000002E-9</c:v>
                </c:pt>
                <c:pt idx="678">
                  <c:v>-4.1000000000000003E-9</c:v>
                </c:pt>
                <c:pt idx="679">
                  <c:v>-3E-9</c:v>
                </c:pt>
                <c:pt idx="680">
                  <c:v>-2.6000000000000001E-9</c:v>
                </c:pt>
                <c:pt idx="681">
                  <c:v>-2.1999999999999998E-9</c:v>
                </c:pt>
                <c:pt idx="682">
                  <c:v>-2.1000000000000002E-9</c:v>
                </c:pt>
                <c:pt idx="683">
                  <c:v>-1.6000000000000001E-9</c:v>
                </c:pt>
                <c:pt idx="684">
                  <c:v>-5.25E-8</c:v>
                </c:pt>
                <c:pt idx="685">
                  <c:v>-9.5000000000000007E-9</c:v>
                </c:pt>
                <c:pt idx="686">
                  <c:v>-3.3999999999999998E-9</c:v>
                </c:pt>
                <c:pt idx="687">
                  <c:v>-2.5000000000000001E-9</c:v>
                </c:pt>
                <c:pt idx="688">
                  <c:v>8.8800000000000001E-8</c:v>
                </c:pt>
                <c:pt idx="689">
                  <c:v>1.02E-8</c:v>
                </c:pt>
                <c:pt idx="690">
                  <c:v>-1.3999999999999999E-9</c:v>
                </c:pt>
                <c:pt idx="691">
                  <c:v>-3.3000000000000002E-9</c:v>
                </c:pt>
                <c:pt idx="692">
                  <c:v>-3.9000000000000002E-9</c:v>
                </c:pt>
                <c:pt idx="693">
                  <c:v>-4.8E-9</c:v>
                </c:pt>
                <c:pt idx="694">
                  <c:v>-4.5999999999999998E-9</c:v>
                </c:pt>
                <c:pt idx="695">
                  <c:v>-5.5999999999999997E-9</c:v>
                </c:pt>
                <c:pt idx="696">
                  <c:v>-5.1000000000000002E-9</c:v>
                </c:pt>
                <c:pt idx="697">
                  <c:v>-4.6999999999999999E-9</c:v>
                </c:pt>
                <c:pt idx="698">
                  <c:v>-3.4999999999999999E-9</c:v>
                </c:pt>
                <c:pt idx="699">
                  <c:v>-5.0000000000000001E-9</c:v>
                </c:pt>
                <c:pt idx="700">
                  <c:v>-4.2999999999999996E-9</c:v>
                </c:pt>
                <c:pt idx="701">
                  <c:v>-4.3999999999999997E-9</c:v>
                </c:pt>
                <c:pt idx="702">
                  <c:v>-3.7E-9</c:v>
                </c:pt>
                <c:pt idx="703">
                  <c:v>-3.7E-9</c:v>
                </c:pt>
                <c:pt idx="704">
                  <c:v>-3.4999999999999999E-9</c:v>
                </c:pt>
                <c:pt idx="705">
                  <c:v>-2.8999999999999999E-9</c:v>
                </c:pt>
                <c:pt idx="706">
                  <c:v>-3E-9</c:v>
                </c:pt>
                <c:pt idx="707">
                  <c:v>-3.4999999999999999E-9</c:v>
                </c:pt>
                <c:pt idx="708">
                  <c:v>-5.1800000000000001E-8</c:v>
                </c:pt>
                <c:pt idx="709">
                  <c:v>-2.7100000000000001E-8</c:v>
                </c:pt>
                <c:pt idx="710">
                  <c:v>-5.7999999999999998E-9</c:v>
                </c:pt>
                <c:pt idx="711">
                  <c:v>-2.8999999999999999E-9</c:v>
                </c:pt>
                <c:pt idx="712">
                  <c:v>-2.2999999999999999E-9</c:v>
                </c:pt>
                <c:pt idx="713">
                  <c:v>1.07E-8</c:v>
                </c:pt>
                <c:pt idx="714">
                  <c:v>2.5399999999999999E-8</c:v>
                </c:pt>
                <c:pt idx="715">
                  <c:v>2.7500000000000001E-8</c:v>
                </c:pt>
                <c:pt idx="716">
                  <c:v>2.7599999999999999E-8</c:v>
                </c:pt>
                <c:pt idx="717">
                  <c:v>2.77E-8</c:v>
                </c:pt>
                <c:pt idx="718">
                  <c:v>2.77E-8</c:v>
                </c:pt>
                <c:pt idx="719">
                  <c:v>2.7599999999999999E-8</c:v>
                </c:pt>
                <c:pt idx="720">
                  <c:v>2.77E-8</c:v>
                </c:pt>
                <c:pt idx="721">
                  <c:v>2.7500000000000001E-8</c:v>
                </c:pt>
                <c:pt idx="722">
                  <c:v>2.7500000000000001E-8</c:v>
                </c:pt>
                <c:pt idx="723">
                  <c:v>2.7500000000000001E-8</c:v>
                </c:pt>
                <c:pt idx="724">
                  <c:v>2.73E-8</c:v>
                </c:pt>
                <c:pt idx="725">
                  <c:v>2.7400000000000001E-8</c:v>
                </c:pt>
                <c:pt idx="726">
                  <c:v>2.7400000000000001E-8</c:v>
                </c:pt>
                <c:pt idx="727">
                  <c:v>2.7599999999999999E-8</c:v>
                </c:pt>
                <c:pt idx="728">
                  <c:v>2.7599999999999999E-8</c:v>
                </c:pt>
                <c:pt idx="729">
                  <c:v>2.7500000000000001E-8</c:v>
                </c:pt>
                <c:pt idx="730">
                  <c:v>2.431E-7</c:v>
                </c:pt>
                <c:pt idx="731">
                  <c:v>6.2999999999999995E-8</c:v>
                </c:pt>
                <c:pt idx="732">
                  <c:v>3.1499999999999998E-8</c:v>
                </c:pt>
                <c:pt idx="733">
                  <c:v>2.6799999999999998E-8</c:v>
                </c:pt>
                <c:pt idx="734">
                  <c:v>2.5799999999999999E-8</c:v>
                </c:pt>
                <c:pt idx="735">
                  <c:v>1.9099999999999999E-8</c:v>
                </c:pt>
                <c:pt idx="736">
                  <c:v>2.4999999999999999E-8</c:v>
                </c:pt>
                <c:pt idx="737">
                  <c:v>2.6099999999999999E-8</c:v>
                </c:pt>
                <c:pt idx="738">
                  <c:v>2.3199999999999999E-8</c:v>
                </c:pt>
                <c:pt idx="739">
                  <c:v>2.4200000000000002E-8</c:v>
                </c:pt>
                <c:pt idx="740">
                  <c:v>2.6099999999999999E-8</c:v>
                </c:pt>
                <c:pt idx="741">
                  <c:v>2.5799999999999999E-8</c:v>
                </c:pt>
                <c:pt idx="742">
                  <c:v>2.5799999999999999E-8</c:v>
                </c:pt>
                <c:pt idx="743">
                  <c:v>2.62E-8</c:v>
                </c:pt>
                <c:pt idx="744">
                  <c:v>2.03E-8</c:v>
                </c:pt>
                <c:pt idx="745">
                  <c:v>5.4000000000000004E-9</c:v>
                </c:pt>
                <c:pt idx="746">
                  <c:v>-1.3999999999999999E-9</c:v>
                </c:pt>
                <c:pt idx="747">
                  <c:v>-2.2999999999999999E-9</c:v>
                </c:pt>
                <c:pt idx="748">
                  <c:v>-2.5000000000000001E-9</c:v>
                </c:pt>
                <c:pt idx="749">
                  <c:v>-2.6000000000000001E-9</c:v>
                </c:pt>
                <c:pt idx="750">
                  <c:v>-2.4E-9</c:v>
                </c:pt>
                <c:pt idx="751">
                  <c:v>-2.4E-9</c:v>
                </c:pt>
                <c:pt idx="752">
                  <c:v>-2.4E-9</c:v>
                </c:pt>
                <c:pt idx="753">
                  <c:v>-2.4E-9</c:v>
                </c:pt>
                <c:pt idx="754">
                  <c:v>-2.5000000000000001E-9</c:v>
                </c:pt>
                <c:pt idx="755">
                  <c:v>-2.4E-9</c:v>
                </c:pt>
                <c:pt idx="756">
                  <c:v>-2.5000000000000001E-9</c:v>
                </c:pt>
                <c:pt idx="757">
                  <c:v>-2.5000000000000001E-9</c:v>
                </c:pt>
                <c:pt idx="758">
                  <c:v>-2.5000000000000001E-9</c:v>
                </c:pt>
                <c:pt idx="759">
                  <c:v>-2.5000000000000001E-9</c:v>
                </c:pt>
                <c:pt idx="760">
                  <c:v>-2.4E-9</c:v>
                </c:pt>
                <c:pt idx="761">
                  <c:v>-2.4E-9</c:v>
                </c:pt>
                <c:pt idx="762">
                  <c:v>-2.4E-9</c:v>
                </c:pt>
                <c:pt idx="763">
                  <c:v>-2.4E-9</c:v>
                </c:pt>
                <c:pt idx="764">
                  <c:v>-2.5000000000000001E-9</c:v>
                </c:pt>
                <c:pt idx="765">
                  <c:v>-2.5000000000000001E-9</c:v>
                </c:pt>
                <c:pt idx="766">
                  <c:v>-2.5000000000000001E-9</c:v>
                </c:pt>
                <c:pt idx="767">
                  <c:v>-2.5000000000000001E-9</c:v>
                </c:pt>
                <c:pt idx="768">
                  <c:v>-2.4E-9</c:v>
                </c:pt>
                <c:pt idx="769">
                  <c:v>-2.4E-9</c:v>
                </c:pt>
                <c:pt idx="770">
                  <c:v>-2.4E-9</c:v>
                </c:pt>
                <c:pt idx="771">
                  <c:v>-2.4E-9</c:v>
                </c:pt>
                <c:pt idx="772">
                  <c:v>-2.5000000000000001E-9</c:v>
                </c:pt>
                <c:pt idx="773">
                  <c:v>-2.5000000000000001E-9</c:v>
                </c:pt>
                <c:pt idx="774">
                  <c:v>-2.6000000000000001E-9</c:v>
                </c:pt>
                <c:pt idx="775">
                  <c:v>-2.5000000000000001E-9</c:v>
                </c:pt>
                <c:pt idx="776">
                  <c:v>-2.4E-9</c:v>
                </c:pt>
                <c:pt idx="777">
                  <c:v>-2.4E-9</c:v>
                </c:pt>
                <c:pt idx="778">
                  <c:v>-2.2999999999999999E-9</c:v>
                </c:pt>
                <c:pt idx="779">
                  <c:v>-2.4E-9</c:v>
                </c:pt>
                <c:pt idx="780">
                  <c:v>-2.4E-9</c:v>
                </c:pt>
                <c:pt idx="781">
                  <c:v>-2.4E-9</c:v>
                </c:pt>
                <c:pt idx="782">
                  <c:v>-2.5000000000000001E-9</c:v>
                </c:pt>
                <c:pt idx="783">
                  <c:v>-2.4E-9</c:v>
                </c:pt>
                <c:pt idx="784">
                  <c:v>-2.5000000000000001E-9</c:v>
                </c:pt>
                <c:pt idx="785">
                  <c:v>-2.4E-9</c:v>
                </c:pt>
                <c:pt idx="786">
                  <c:v>-2.4E-9</c:v>
                </c:pt>
                <c:pt idx="787">
                  <c:v>-2.4E-9</c:v>
                </c:pt>
                <c:pt idx="788">
                  <c:v>-2.2999999999999999E-9</c:v>
                </c:pt>
                <c:pt idx="789">
                  <c:v>-2.2999999999999999E-9</c:v>
                </c:pt>
                <c:pt idx="790">
                  <c:v>-2.2999999999999999E-9</c:v>
                </c:pt>
                <c:pt idx="791">
                  <c:v>-2.2999999999999999E-9</c:v>
                </c:pt>
                <c:pt idx="792">
                  <c:v>-2.4E-9</c:v>
                </c:pt>
                <c:pt idx="793">
                  <c:v>-2.2999999999999999E-9</c:v>
                </c:pt>
                <c:pt idx="794">
                  <c:v>-2.4E-9</c:v>
                </c:pt>
                <c:pt idx="795">
                  <c:v>-2.4E-9</c:v>
                </c:pt>
                <c:pt idx="796">
                  <c:v>-2.4E-9</c:v>
                </c:pt>
                <c:pt idx="797">
                  <c:v>-2.4E-9</c:v>
                </c:pt>
                <c:pt idx="798">
                  <c:v>-2.2999999999999999E-9</c:v>
                </c:pt>
                <c:pt idx="799">
                  <c:v>-2.2999999999999999E-9</c:v>
                </c:pt>
                <c:pt idx="800">
                  <c:v>-2.2999999999999999E-9</c:v>
                </c:pt>
                <c:pt idx="801">
                  <c:v>-2.1999999999999998E-9</c:v>
                </c:pt>
                <c:pt idx="802">
                  <c:v>-2.2999999999999999E-9</c:v>
                </c:pt>
                <c:pt idx="803">
                  <c:v>-2.2999999999999999E-9</c:v>
                </c:pt>
                <c:pt idx="804">
                  <c:v>-2.4E-9</c:v>
                </c:pt>
                <c:pt idx="805">
                  <c:v>-2.4E-9</c:v>
                </c:pt>
                <c:pt idx="806">
                  <c:v>-2.4E-9</c:v>
                </c:pt>
                <c:pt idx="807">
                  <c:v>-2.5000000000000001E-9</c:v>
                </c:pt>
                <c:pt idx="808">
                  <c:v>-2.4E-9</c:v>
                </c:pt>
                <c:pt idx="809">
                  <c:v>-2.4E-9</c:v>
                </c:pt>
                <c:pt idx="810">
                  <c:v>-2.4E-9</c:v>
                </c:pt>
                <c:pt idx="811">
                  <c:v>-2.2999999999999999E-9</c:v>
                </c:pt>
                <c:pt idx="812">
                  <c:v>-2.4E-9</c:v>
                </c:pt>
                <c:pt idx="813">
                  <c:v>-2.2999999999999999E-9</c:v>
                </c:pt>
                <c:pt idx="814">
                  <c:v>-2.2999999999999999E-9</c:v>
                </c:pt>
                <c:pt idx="815">
                  <c:v>-2.2999999999999999E-9</c:v>
                </c:pt>
                <c:pt idx="816">
                  <c:v>-2.2999999999999999E-9</c:v>
                </c:pt>
                <c:pt idx="817">
                  <c:v>-2.4E-9</c:v>
                </c:pt>
                <c:pt idx="818">
                  <c:v>-2.4E-9</c:v>
                </c:pt>
                <c:pt idx="819">
                  <c:v>-2.4E-9</c:v>
                </c:pt>
                <c:pt idx="820">
                  <c:v>1.72E-7</c:v>
                </c:pt>
                <c:pt idx="821">
                  <c:v>2.3400000000000001E-8</c:v>
                </c:pt>
                <c:pt idx="822">
                  <c:v>0</c:v>
                </c:pt>
                <c:pt idx="823">
                  <c:v>-3.3999999999999998E-9</c:v>
                </c:pt>
                <c:pt idx="824">
                  <c:v>-3.8000000000000001E-9</c:v>
                </c:pt>
                <c:pt idx="825">
                  <c:v>-3.8000000000000001E-9</c:v>
                </c:pt>
                <c:pt idx="826">
                  <c:v>-4.0000000000000002E-9</c:v>
                </c:pt>
                <c:pt idx="827">
                  <c:v>-5.4999999999999996E-9</c:v>
                </c:pt>
                <c:pt idx="828">
                  <c:v>-5.4999999999999996E-9</c:v>
                </c:pt>
                <c:pt idx="829">
                  <c:v>-3.9000000000000002E-9</c:v>
                </c:pt>
                <c:pt idx="830">
                  <c:v>-3.8000000000000001E-9</c:v>
                </c:pt>
                <c:pt idx="831">
                  <c:v>-1.6999999999999999E-9</c:v>
                </c:pt>
                <c:pt idx="832">
                  <c:v>-4.1000000000000003E-9</c:v>
                </c:pt>
                <c:pt idx="833">
                  <c:v>-4.5999999999999998E-9</c:v>
                </c:pt>
                <c:pt idx="834">
                  <c:v>-5.2000000000000002E-9</c:v>
                </c:pt>
                <c:pt idx="835">
                  <c:v>-4.6999999999999999E-9</c:v>
                </c:pt>
                <c:pt idx="836">
                  <c:v>-3.8000000000000001E-9</c:v>
                </c:pt>
                <c:pt idx="837">
                  <c:v>-4.2000000000000004E-9</c:v>
                </c:pt>
                <c:pt idx="838">
                  <c:v>-3.3999999999999998E-9</c:v>
                </c:pt>
                <c:pt idx="839">
                  <c:v>-3.8000000000000001E-9</c:v>
                </c:pt>
                <c:pt idx="840">
                  <c:v>-4.3999999999999997E-9</c:v>
                </c:pt>
                <c:pt idx="841">
                  <c:v>-2.917E-7</c:v>
                </c:pt>
                <c:pt idx="842">
                  <c:v>-4.3399999999999998E-8</c:v>
                </c:pt>
                <c:pt idx="843">
                  <c:v>-8.2000000000000006E-9</c:v>
                </c:pt>
                <c:pt idx="844">
                  <c:v>-3.3000000000000002E-9</c:v>
                </c:pt>
                <c:pt idx="845">
                  <c:v>-2.7000000000000002E-9</c:v>
                </c:pt>
                <c:pt idx="846">
                  <c:v>-2.5000000000000001E-9</c:v>
                </c:pt>
                <c:pt idx="847">
                  <c:v>-2.5000000000000001E-9</c:v>
                </c:pt>
                <c:pt idx="848">
                  <c:v>-2.5000000000000001E-9</c:v>
                </c:pt>
                <c:pt idx="849">
                  <c:v>-2.4E-9</c:v>
                </c:pt>
                <c:pt idx="850">
                  <c:v>-2.5000000000000001E-9</c:v>
                </c:pt>
                <c:pt idx="851">
                  <c:v>-2.4E-9</c:v>
                </c:pt>
                <c:pt idx="852">
                  <c:v>-2.5000000000000001E-9</c:v>
                </c:pt>
                <c:pt idx="853">
                  <c:v>-2.4E-9</c:v>
                </c:pt>
                <c:pt idx="854">
                  <c:v>-2.5000000000000001E-9</c:v>
                </c:pt>
                <c:pt idx="855">
                  <c:v>-2.6000000000000001E-9</c:v>
                </c:pt>
                <c:pt idx="856">
                  <c:v>-2.5000000000000001E-9</c:v>
                </c:pt>
                <c:pt idx="857">
                  <c:v>-2.6000000000000001E-9</c:v>
                </c:pt>
                <c:pt idx="858">
                  <c:v>-2.5000000000000001E-9</c:v>
                </c:pt>
                <c:pt idx="859">
                  <c:v>-2.4E-9</c:v>
                </c:pt>
                <c:pt idx="860">
                  <c:v>-2.5000000000000001E-9</c:v>
                </c:pt>
                <c:pt idx="861">
                  <c:v>-2.2999999999999999E-9</c:v>
                </c:pt>
                <c:pt idx="862">
                  <c:v>-2.4E-9</c:v>
                </c:pt>
                <c:pt idx="863">
                  <c:v>-2.5000000000000001E-9</c:v>
                </c:pt>
                <c:pt idx="864">
                  <c:v>-2.4E-9</c:v>
                </c:pt>
                <c:pt idx="865">
                  <c:v>-2.6000000000000001E-9</c:v>
                </c:pt>
                <c:pt idx="866">
                  <c:v>-2.5000000000000001E-9</c:v>
                </c:pt>
                <c:pt idx="867">
                  <c:v>-2.5000000000000001E-9</c:v>
                </c:pt>
                <c:pt idx="868">
                  <c:v>6.1700000000000003E-8</c:v>
                </c:pt>
                <c:pt idx="869">
                  <c:v>8.8899999999999995E-8</c:v>
                </c:pt>
                <c:pt idx="870">
                  <c:v>1.03E-8</c:v>
                </c:pt>
                <c:pt idx="871">
                  <c:v>-1.0000000000000001E-9</c:v>
                </c:pt>
                <c:pt idx="872">
                  <c:v>-2.8999999999999999E-9</c:v>
                </c:pt>
                <c:pt idx="873">
                  <c:v>-3.3000000000000002E-9</c:v>
                </c:pt>
                <c:pt idx="874">
                  <c:v>-3.8000000000000001E-9</c:v>
                </c:pt>
                <c:pt idx="875">
                  <c:v>-4.2999999999999996E-9</c:v>
                </c:pt>
                <c:pt idx="876">
                  <c:v>-4.5999999999999998E-9</c:v>
                </c:pt>
                <c:pt idx="877">
                  <c:v>-6.6999999999999996E-9</c:v>
                </c:pt>
                <c:pt idx="878">
                  <c:v>-4.5999999999999998E-9</c:v>
                </c:pt>
                <c:pt idx="879">
                  <c:v>-2.7999999999999998E-9</c:v>
                </c:pt>
                <c:pt idx="880">
                  <c:v>-3.1E-9</c:v>
                </c:pt>
                <c:pt idx="881">
                  <c:v>-3.7E-9</c:v>
                </c:pt>
                <c:pt idx="882">
                  <c:v>-3.8000000000000001E-9</c:v>
                </c:pt>
                <c:pt idx="883">
                  <c:v>-4.6999999999999999E-9</c:v>
                </c:pt>
                <c:pt idx="884">
                  <c:v>-5.1000000000000002E-9</c:v>
                </c:pt>
                <c:pt idx="885">
                  <c:v>-5.0000000000000001E-9</c:v>
                </c:pt>
                <c:pt idx="886">
                  <c:v>-3.8000000000000001E-9</c:v>
                </c:pt>
                <c:pt idx="887">
                  <c:v>-4.9E-9</c:v>
                </c:pt>
                <c:pt idx="888">
                  <c:v>-3.2000000000000001E-9</c:v>
                </c:pt>
                <c:pt idx="889">
                  <c:v>-1.5839999999999999E-7</c:v>
                </c:pt>
                <c:pt idx="890">
                  <c:v>-2.4500000000000001E-8</c:v>
                </c:pt>
                <c:pt idx="891">
                  <c:v>-5.4999999999999996E-9</c:v>
                </c:pt>
                <c:pt idx="892">
                  <c:v>-2.8999999999999999E-9</c:v>
                </c:pt>
                <c:pt idx="893">
                  <c:v>-2.6000000000000001E-9</c:v>
                </c:pt>
                <c:pt idx="894">
                  <c:v>-2.4E-9</c:v>
                </c:pt>
                <c:pt idx="895">
                  <c:v>-2.4E-9</c:v>
                </c:pt>
                <c:pt idx="896">
                  <c:v>-2.4E-9</c:v>
                </c:pt>
                <c:pt idx="897">
                  <c:v>-2.2999999999999999E-9</c:v>
                </c:pt>
                <c:pt idx="898">
                  <c:v>-2.4E-9</c:v>
                </c:pt>
                <c:pt idx="899">
                  <c:v>-2.2999999999999999E-9</c:v>
                </c:pt>
                <c:pt idx="900">
                  <c:v>-2.4E-9</c:v>
                </c:pt>
                <c:pt idx="901">
                  <c:v>-2.5000000000000001E-9</c:v>
                </c:pt>
                <c:pt idx="902">
                  <c:v>-2.4E-9</c:v>
                </c:pt>
                <c:pt idx="903">
                  <c:v>3.0450000000000001E-7</c:v>
                </c:pt>
                <c:pt idx="904">
                  <c:v>6.5900000000000001E-8</c:v>
                </c:pt>
                <c:pt idx="905">
                  <c:v>7.0999999999999999E-9</c:v>
                </c:pt>
                <c:pt idx="906">
                  <c:v>-1.3999999999999999E-9</c:v>
                </c:pt>
                <c:pt idx="907">
                  <c:v>-2.8999999999999999E-9</c:v>
                </c:pt>
                <c:pt idx="908">
                  <c:v>-3.9000000000000002E-9</c:v>
                </c:pt>
                <c:pt idx="909">
                  <c:v>-3.9000000000000002E-9</c:v>
                </c:pt>
                <c:pt idx="910">
                  <c:v>-4.2000000000000004E-9</c:v>
                </c:pt>
                <c:pt idx="911">
                  <c:v>-4.6999999999999999E-9</c:v>
                </c:pt>
                <c:pt idx="912">
                  <c:v>-6.6999999999999996E-9</c:v>
                </c:pt>
                <c:pt idx="913">
                  <c:v>-4.5999999999999998E-9</c:v>
                </c:pt>
                <c:pt idx="914">
                  <c:v>-3.7E-9</c:v>
                </c:pt>
                <c:pt idx="915">
                  <c:v>-2.1000000000000002E-9</c:v>
                </c:pt>
                <c:pt idx="916">
                  <c:v>-4.2999999999999996E-9</c:v>
                </c:pt>
                <c:pt idx="917">
                  <c:v>-4.2000000000000004E-9</c:v>
                </c:pt>
                <c:pt idx="918">
                  <c:v>-5.0000000000000001E-9</c:v>
                </c:pt>
                <c:pt idx="919">
                  <c:v>-4.8E-9</c:v>
                </c:pt>
                <c:pt idx="920">
                  <c:v>-4.8E-9</c:v>
                </c:pt>
                <c:pt idx="921">
                  <c:v>-2.7000000000000002E-9</c:v>
                </c:pt>
                <c:pt idx="922">
                  <c:v>-4.5999999999999998E-9</c:v>
                </c:pt>
                <c:pt idx="923">
                  <c:v>-3.8000000000000001E-9</c:v>
                </c:pt>
                <c:pt idx="924">
                  <c:v>-9.1500000000000005E-8</c:v>
                </c:pt>
                <c:pt idx="925">
                  <c:v>-1.4999999999999999E-8</c:v>
                </c:pt>
                <c:pt idx="926">
                  <c:v>-4.2000000000000004E-9</c:v>
                </c:pt>
                <c:pt idx="927">
                  <c:v>-2.6000000000000001E-9</c:v>
                </c:pt>
                <c:pt idx="928">
                  <c:v>-2.5000000000000001E-9</c:v>
                </c:pt>
                <c:pt idx="929">
                  <c:v>9.3000000000000006E-9</c:v>
                </c:pt>
                <c:pt idx="930">
                  <c:v>2.5699999999999999E-8</c:v>
                </c:pt>
                <c:pt idx="931">
                  <c:v>2.7899999999999998E-8</c:v>
                </c:pt>
                <c:pt idx="932">
                  <c:v>2.8299999999999999E-8</c:v>
                </c:pt>
                <c:pt idx="933">
                  <c:v>2.8299999999999999E-8</c:v>
                </c:pt>
                <c:pt idx="934">
                  <c:v>2.8299999999999999E-8</c:v>
                </c:pt>
                <c:pt idx="935">
                  <c:v>2.8299999999999999E-8</c:v>
                </c:pt>
                <c:pt idx="936">
                  <c:v>2.8299999999999999E-8</c:v>
                </c:pt>
                <c:pt idx="937">
                  <c:v>2.84E-8</c:v>
                </c:pt>
                <c:pt idx="938">
                  <c:v>2.8299999999999999E-8</c:v>
                </c:pt>
                <c:pt idx="939">
                  <c:v>2.8299999999999999E-8</c:v>
                </c:pt>
                <c:pt idx="940">
                  <c:v>2.8299999999999999E-8</c:v>
                </c:pt>
                <c:pt idx="941">
                  <c:v>2.81E-8</c:v>
                </c:pt>
                <c:pt idx="942">
                  <c:v>2.8200000000000001E-8</c:v>
                </c:pt>
                <c:pt idx="943">
                  <c:v>2.8200000000000001E-8</c:v>
                </c:pt>
                <c:pt idx="944">
                  <c:v>2.8200000000000001E-8</c:v>
                </c:pt>
                <c:pt idx="945">
                  <c:v>2.8299999999999999E-8</c:v>
                </c:pt>
                <c:pt idx="946">
                  <c:v>7.54E-8</c:v>
                </c:pt>
                <c:pt idx="947">
                  <c:v>9.0999999999999994E-8</c:v>
                </c:pt>
                <c:pt idx="948">
                  <c:v>3.6799999999999999E-8</c:v>
                </c:pt>
                <c:pt idx="949">
                  <c:v>2.8900000000000001E-8</c:v>
                </c:pt>
                <c:pt idx="950">
                  <c:v>2.7599999999999999E-8</c:v>
                </c:pt>
                <c:pt idx="951">
                  <c:v>2.6799999999999998E-8</c:v>
                </c:pt>
                <c:pt idx="952">
                  <c:v>2.6899999999999999E-8</c:v>
                </c:pt>
                <c:pt idx="953">
                  <c:v>2.6099999999999999E-8</c:v>
                </c:pt>
                <c:pt idx="954">
                  <c:v>2.22E-8</c:v>
                </c:pt>
                <c:pt idx="955">
                  <c:v>2.5300000000000002E-8</c:v>
                </c:pt>
                <c:pt idx="956">
                  <c:v>2.5799999999999999E-8</c:v>
                </c:pt>
                <c:pt idx="957">
                  <c:v>2.88E-8</c:v>
                </c:pt>
                <c:pt idx="958">
                  <c:v>2.6499999999999999E-8</c:v>
                </c:pt>
                <c:pt idx="959">
                  <c:v>2.6099999999999999E-8</c:v>
                </c:pt>
                <c:pt idx="960">
                  <c:v>7.7900000000000003E-8</c:v>
                </c:pt>
                <c:pt idx="961">
                  <c:v>1.1199999999999999E-8</c:v>
                </c:pt>
                <c:pt idx="962">
                  <c:v>-5.0000000000000003E-10</c:v>
                </c:pt>
                <c:pt idx="963">
                  <c:v>-2.1999999999999998E-9</c:v>
                </c:pt>
                <c:pt idx="964">
                  <c:v>-2.5000000000000001E-9</c:v>
                </c:pt>
                <c:pt idx="965">
                  <c:v>-2.5000000000000001E-9</c:v>
                </c:pt>
                <c:pt idx="966">
                  <c:v>-2.5000000000000001E-9</c:v>
                </c:pt>
                <c:pt idx="967">
                  <c:v>-2.4E-9</c:v>
                </c:pt>
                <c:pt idx="968">
                  <c:v>-2.5000000000000001E-9</c:v>
                </c:pt>
                <c:pt idx="969">
                  <c:v>-2.5000000000000001E-9</c:v>
                </c:pt>
                <c:pt idx="970">
                  <c:v>-2.5000000000000001E-9</c:v>
                </c:pt>
                <c:pt idx="971">
                  <c:v>-2.5000000000000001E-9</c:v>
                </c:pt>
                <c:pt idx="972">
                  <c:v>-2.4E-9</c:v>
                </c:pt>
                <c:pt idx="973">
                  <c:v>-2.4E-9</c:v>
                </c:pt>
                <c:pt idx="974">
                  <c:v>-2.4E-9</c:v>
                </c:pt>
                <c:pt idx="975">
                  <c:v>-2.2999999999999999E-9</c:v>
                </c:pt>
                <c:pt idx="976">
                  <c:v>-2.5000000000000001E-9</c:v>
                </c:pt>
                <c:pt idx="977">
                  <c:v>-2.4E-9</c:v>
                </c:pt>
                <c:pt idx="978">
                  <c:v>-2.5000000000000001E-9</c:v>
                </c:pt>
                <c:pt idx="979">
                  <c:v>-2.5000000000000001E-9</c:v>
                </c:pt>
                <c:pt idx="980">
                  <c:v>-2.4E-9</c:v>
                </c:pt>
                <c:pt idx="981">
                  <c:v>-2.4E-9</c:v>
                </c:pt>
                <c:pt idx="982">
                  <c:v>-2.2999999999999999E-9</c:v>
                </c:pt>
                <c:pt idx="983">
                  <c:v>-2.2999999999999999E-9</c:v>
                </c:pt>
                <c:pt idx="984">
                  <c:v>-2.4E-9</c:v>
                </c:pt>
                <c:pt idx="985">
                  <c:v>-2.4E-9</c:v>
                </c:pt>
                <c:pt idx="986">
                  <c:v>-2.5000000000000001E-9</c:v>
                </c:pt>
                <c:pt idx="987">
                  <c:v>-2.5000000000000001E-9</c:v>
                </c:pt>
                <c:pt idx="988">
                  <c:v>-2.4E-9</c:v>
                </c:pt>
                <c:pt idx="989">
                  <c:v>-2.4E-9</c:v>
                </c:pt>
                <c:pt idx="990">
                  <c:v>-2.1999999999999998E-9</c:v>
                </c:pt>
                <c:pt idx="991">
                  <c:v>-2.4E-9</c:v>
                </c:pt>
                <c:pt idx="992">
                  <c:v>-2.4E-9</c:v>
                </c:pt>
                <c:pt idx="993">
                  <c:v>-2.4E-9</c:v>
                </c:pt>
                <c:pt idx="994">
                  <c:v>-2.5000000000000001E-9</c:v>
                </c:pt>
                <c:pt idx="995">
                  <c:v>-2.4E-9</c:v>
                </c:pt>
                <c:pt idx="996">
                  <c:v>-2.4E-9</c:v>
                </c:pt>
                <c:pt idx="997">
                  <c:v>-2.2999999999999999E-9</c:v>
                </c:pt>
                <c:pt idx="998">
                  <c:v>-2.2999999999999999E-9</c:v>
                </c:pt>
                <c:pt idx="999">
                  <c:v>-2.4E-9</c:v>
                </c:pt>
                <c:pt idx="1000">
                  <c:v>-2.2999999999999999E-9</c:v>
                </c:pt>
                <c:pt idx="1001">
                  <c:v>-2.4E-9</c:v>
                </c:pt>
                <c:pt idx="1002">
                  <c:v>-2.4E-9</c:v>
                </c:pt>
                <c:pt idx="1003">
                  <c:v>-2.2999999999999999E-9</c:v>
                </c:pt>
                <c:pt idx="1004">
                  <c:v>-2.4E-9</c:v>
                </c:pt>
                <c:pt idx="1005">
                  <c:v>-2.1999999999999998E-9</c:v>
                </c:pt>
                <c:pt idx="1006">
                  <c:v>-2.1999999999999998E-9</c:v>
                </c:pt>
                <c:pt idx="1007">
                  <c:v>-2.2999999999999999E-9</c:v>
                </c:pt>
                <c:pt idx="1008">
                  <c:v>-2.2999999999999999E-9</c:v>
                </c:pt>
                <c:pt idx="1009">
                  <c:v>-2.4E-9</c:v>
                </c:pt>
                <c:pt idx="1010">
                  <c:v>6.0800000000000002E-8</c:v>
                </c:pt>
                <c:pt idx="1011">
                  <c:v>5.6999999999999998E-9</c:v>
                </c:pt>
                <c:pt idx="1012">
                  <c:v>-2.4E-9</c:v>
                </c:pt>
                <c:pt idx="1013">
                  <c:v>-3.3999999999999998E-9</c:v>
                </c:pt>
                <c:pt idx="1014">
                  <c:v>-3.6E-9</c:v>
                </c:pt>
                <c:pt idx="1015">
                  <c:v>-3.9000000000000002E-9</c:v>
                </c:pt>
                <c:pt idx="1016">
                  <c:v>-5.4000000000000004E-9</c:v>
                </c:pt>
                <c:pt idx="1017">
                  <c:v>-6.3000000000000002E-9</c:v>
                </c:pt>
                <c:pt idx="1018">
                  <c:v>-4.2000000000000004E-9</c:v>
                </c:pt>
                <c:pt idx="1019">
                  <c:v>-5.1000000000000002E-9</c:v>
                </c:pt>
                <c:pt idx="1020">
                  <c:v>-3.1E-9</c:v>
                </c:pt>
                <c:pt idx="1021">
                  <c:v>-3.3999999999999998E-9</c:v>
                </c:pt>
                <c:pt idx="1022">
                  <c:v>-5.1000000000000002E-9</c:v>
                </c:pt>
                <c:pt idx="1023">
                  <c:v>-3.8000000000000001E-9</c:v>
                </c:pt>
                <c:pt idx="1024">
                  <c:v>-4.2000000000000004E-9</c:v>
                </c:pt>
                <c:pt idx="1025">
                  <c:v>-4.4999999999999998E-9</c:v>
                </c:pt>
                <c:pt idx="1026">
                  <c:v>-4.8E-9</c:v>
                </c:pt>
                <c:pt idx="1027">
                  <c:v>-4.3999999999999997E-9</c:v>
                </c:pt>
                <c:pt idx="1028">
                  <c:v>-2.7000000000000002E-9</c:v>
                </c:pt>
                <c:pt idx="1029">
                  <c:v>-3.2000000000000001E-9</c:v>
                </c:pt>
                <c:pt idx="1030">
                  <c:v>-8.6999999999999998E-8</c:v>
                </c:pt>
                <c:pt idx="1031">
                  <c:v>-3.9300000000000001E-8</c:v>
                </c:pt>
                <c:pt idx="1032">
                  <c:v>-7.4999999999999993E-9</c:v>
                </c:pt>
                <c:pt idx="1033">
                  <c:v>-3E-9</c:v>
                </c:pt>
                <c:pt idx="1034">
                  <c:v>-2.4E-9</c:v>
                </c:pt>
                <c:pt idx="1035">
                  <c:v>-2.4E-9</c:v>
                </c:pt>
                <c:pt idx="1036">
                  <c:v>-8.9999999999999999E-10</c:v>
                </c:pt>
                <c:pt idx="1037">
                  <c:v>2.33E-8</c:v>
                </c:pt>
                <c:pt idx="1038">
                  <c:v>2.7199999999999999E-8</c:v>
                </c:pt>
                <c:pt idx="1039">
                  <c:v>2.7599999999999999E-8</c:v>
                </c:pt>
                <c:pt idx="1040">
                  <c:v>2.77E-8</c:v>
                </c:pt>
                <c:pt idx="1041">
                  <c:v>2.7899999999999998E-8</c:v>
                </c:pt>
                <c:pt idx="1042">
                  <c:v>2.77E-8</c:v>
                </c:pt>
                <c:pt idx="1043">
                  <c:v>2.7800000000000001E-8</c:v>
                </c:pt>
                <c:pt idx="1044">
                  <c:v>2.77E-8</c:v>
                </c:pt>
                <c:pt idx="1045">
                  <c:v>2.77E-8</c:v>
                </c:pt>
                <c:pt idx="1046">
                  <c:v>2.77E-8</c:v>
                </c:pt>
                <c:pt idx="1047">
                  <c:v>2.7400000000000001E-8</c:v>
                </c:pt>
                <c:pt idx="1048">
                  <c:v>2.7500000000000001E-8</c:v>
                </c:pt>
                <c:pt idx="1049">
                  <c:v>2.7500000000000001E-8</c:v>
                </c:pt>
                <c:pt idx="1050">
                  <c:v>2.7500000000000001E-8</c:v>
                </c:pt>
                <c:pt idx="1051">
                  <c:v>2.7599999999999999E-8</c:v>
                </c:pt>
                <c:pt idx="1052">
                  <c:v>2.7599999999999999E-8</c:v>
                </c:pt>
                <c:pt idx="1053">
                  <c:v>2.77E-8</c:v>
                </c:pt>
                <c:pt idx="1054">
                  <c:v>2.77E-8</c:v>
                </c:pt>
                <c:pt idx="1055">
                  <c:v>3.2160000000000002E-7</c:v>
                </c:pt>
                <c:pt idx="1056">
                  <c:v>9.5200000000000005E-8</c:v>
                </c:pt>
                <c:pt idx="1057">
                  <c:v>3.6599999999999997E-8</c:v>
                </c:pt>
                <c:pt idx="1058">
                  <c:v>2.7899999999999998E-8</c:v>
                </c:pt>
                <c:pt idx="1059">
                  <c:v>2.6400000000000001E-8</c:v>
                </c:pt>
                <c:pt idx="1060">
                  <c:v>2.5799999999999999E-8</c:v>
                </c:pt>
                <c:pt idx="1061">
                  <c:v>2.5399999999999999E-8</c:v>
                </c:pt>
                <c:pt idx="1062">
                  <c:v>2.5399999999999999E-8</c:v>
                </c:pt>
                <c:pt idx="1063">
                  <c:v>2.0100000000000001E-8</c:v>
                </c:pt>
                <c:pt idx="1064">
                  <c:v>2.6300000000000001E-8</c:v>
                </c:pt>
                <c:pt idx="1065">
                  <c:v>2.7E-8</c:v>
                </c:pt>
                <c:pt idx="1066">
                  <c:v>2.7199999999999999E-8</c:v>
                </c:pt>
                <c:pt idx="1067">
                  <c:v>2.59E-8</c:v>
                </c:pt>
                <c:pt idx="1068">
                  <c:v>2.55E-8</c:v>
                </c:pt>
                <c:pt idx="1069">
                  <c:v>-6.2000000000000001E-9</c:v>
                </c:pt>
                <c:pt idx="1070">
                  <c:v>5.2000000000000002E-9</c:v>
                </c:pt>
                <c:pt idx="1071">
                  <c:v>-1.3000000000000001E-9</c:v>
                </c:pt>
                <c:pt idx="1072">
                  <c:v>-2.2999999999999999E-9</c:v>
                </c:pt>
                <c:pt idx="1073">
                  <c:v>-2.2999999999999999E-9</c:v>
                </c:pt>
                <c:pt idx="1074">
                  <c:v>-2.2999999999999999E-9</c:v>
                </c:pt>
                <c:pt idx="1075">
                  <c:v>-2.2999999999999999E-9</c:v>
                </c:pt>
                <c:pt idx="1076">
                  <c:v>-2.4E-9</c:v>
                </c:pt>
                <c:pt idx="1077">
                  <c:v>-2.5000000000000001E-9</c:v>
                </c:pt>
                <c:pt idx="1078">
                  <c:v>-2.4E-9</c:v>
                </c:pt>
                <c:pt idx="1079">
                  <c:v>-2.4E-9</c:v>
                </c:pt>
                <c:pt idx="1080">
                  <c:v>-2.5000000000000001E-9</c:v>
                </c:pt>
                <c:pt idx="1081">
                  <c:v>-2.4E-9</c:v>
                </c:pt>
                <c:pt idx="1082">
                  <c:v>-2.4E-9</c:v>
                </c:pt>
                <c:pt idx="1083">
                  <c:v>-2.2999999999999999E-9</c:v>
                </c:pt>
                <c:pt idx="1084">
                  <c:v>-2.1999999999999998E-9</c:v>
                </c:pt>
                <c:pt idx="1085">
                  <c:v>-2.2999999999999999E-9</c:v>
                </c:pt>
                <c:pt idx="1086">
                  <c:v>-2.2999999999999999E-9</c:v>
                </c:pt>
                <c:pt idx="1087">
                  <c:v>-2.4E-9</c:v>
                </c:pt>
                <c:pt idx="1088">
                  <c:v>-2.5000000000000001E-9</c:v>
                </c:pt>
                <c:pt idx="1089">
                  <c:v>-2.4E-9</c:v>
                </c:pt>
                <c:pt idx="1090">
                  <c:v>-2.4E-9</c:v>
                </c:pt>
                <c:pt idx="1091">
                  <c:v>-2.2999999999999999E-9</c:v>
                </c:pt>
                <c:pt idx="1092">
                  <c:v>-2.2999999999999999E-9</c:v>
                </c:pt>
                <c:pt idx="1093">
                  <c:v>-2.2999999999999999E-9</c:v>
                </c:pt>
                <c:pt idx="1094">
                  <c:v>-2.2999999999999999E-9</c:v>
                </c:pt>
                <c:pt idx="1095">
                  <c:v>-2.4E-9</c:v>
                </c:pt>
                <c:pt idx="1096">
                  <c:v>-2.4E-9</c:v>
                </c:pt>
                <c:pt idx="1097">
                  <c:v>-2.4E-9</c:v>
                </c:pt>
                <c:pt idx="1098">
                  <c:v>-2.4E-9</c:v>
                </c:pt>
                <c:pt idx="1099">
                  <c:v>-2.2999999999999999E-9</c:v>
                </c:pt>
                <c:pt idx="1100">
                  <c:v>-2.4E-9</c:v>
                </c:pt>
                <c:pt idx="1101">
                  <c:v>-2.1999999999999998E-9</c:v>
                </c:pt>
                <c:pt idx="1102">
                  <c:v>-2.2999999999999999E-9</c:v>
                </c:pt>
                <c:pt idx="1103">
                  <c:v>-2.2999999999999999E-9</c:v>
                </c:pt>
                <c:pt idx="1104">
                  <c:v>-2.1999999999999998E-9</c:v>
                </c:pt>
                <c:pt idx="1105">
                  <c:v>-2.4E-9</c:v>
                </c:pt>
                <c:pt idx="1106">
                  <c:v>-2.4E-9</c:v>
                </c:pt>
                <c:pt idx="1107">
                  <c:v>-2.4E-9</c:v>
                </c:pt>
                <c:pt idx="1108">
                  <c:v>-2.4E-9</c:v>
                </c:pt>
                <c:pt idx="1109">
                  <c:v>-2.1999999999999998E-9</c:v>
                </c:pt>
                <c:pt idx="1110">
                  <c:v>-2.2999999999999999E-9</c:v>
                </c:pt>
                <c:pt idx="1111">
                  <c:v>-2.1999999999999998E-9</c:v>
                </c:pt>
                <c:pt idx="1112">
                  <c:v>-2.2999999999999999E-9</c:v>
                </c:pt>
                <c:pt idx="1113">
                  <c:v>-2.4E-9</c:v>
                </c:pt>
                <c:pt idx="1114">
                  <c:v>-2.2999999999999999E-9</c:v>
                </c:pt>
                <c:pt idx="1115">
                  <c:v>-2.5000000000000001E-9</c:v>
                </c:pt>
                <c:pt idx="1116">
                  <c:v>-2.2999999999999999E-9</c:v>
                </c:pt>
                <c:pt idx="1117">
                  <c:v>-2.2999999999999999E-9</c:v>
                </c:pt>
                <c:pt idx="1118">
                  <c:v>-2.2999999999999999E-9</c:v>
                </c:pt>
                <c:pt idx="1119">
                  <c:v>-2.1999999999999998E-9</c:v>
                </c:pt>
                <c:pt idx="1120">
                  <c:v>-2.2999999999999999E-9</c:v>
                </c:pt>
                <c:pt idx="1121">
                  <c:v>-2.2999999999999999E-9</c:v>
                </c:pt>
                <c:pt idx="1122">
                  <c:v>-2.2999999999999999E-9</c:v>
                </c:pt>
                <c:pt idx="1123">
                  <c:v>-2.2999999999999999E-9</c:v>
                </c:pt>
                <c:pt idx="1124">
                  <c:v>-2.1999999999999998E-9</c:v>
                </c:pt>
                <c:pt idx="1125">
                  <c:v>-2.4E-9</c:v>
                </c:pt>
                <c:pt idx="1126">
                  <c:v>-2.2999999999999999E-9</c:v>
                </c:pt>
                <c:pt idx="1127">
                  <c:v>-2.2999999999999999E-9</c:v>
                </c:pt>
                <c:pt idx="1128">
                  <c:v>-2.2999999999999999E-9</c:v>
                </c:pt>
                <c:pt idx="1129">
                  <c:v>-2.1999999999999998E-9</c:v>
                </c:pt>
                <c:pt idx="1130">
                  <c:v>-2.1999999999999998E-9</c:v>
                </c:pt>
                <c:pt idx="1131">
                  <c:v>-2.1999999999999998E-9</c:v>
                </c:pt>
                <c:pt idx="1132">
                  <c:v>-2.1999999999999998E-9</c:v>
                </c:pt>
                <c:pt idx="1133">
                  <c:v>-2.4E-9</c:v>
                </c:pt>
                <c:pt idx="1134">
                  <c:v>-2.2999999999999999E-9</c:v>
                </c:pt>
                <c:pt idx="1135">
                  <c:v>-2.4E-9</c:v>
                </c:pt>
                <c:pt idx="1136">
                  <c:v>-2.4E-9</c:v>
                </c:pt>
                <c:pt idx="1137">
                  <c:v>-2.2999999999999999E-9</c:v>
                </c:pt>
                <c:pt idx="1138">
                  <c:v>-2.2999999999999999E-9</c:v>
                </c:pt>
                <c:pt idx="1139">
                  <c:v>-2.1999999999999998E-9</c:v>
                </c:pt>
                <c:pt idx="1140">
                  <c:v>-2.2999999999999999E-9</c:v>
                </c:pt>
                <c:pt idx="1141">
                  <c:v>-2.2999999999999999E-9</c:v>
                </c:pt>
                <c:pt idx="1142">
                  <c:v>-2.2999999999999999E-9</c:v>
                </c:pt>
                <c:pt idx="1143">
                  <c:v>-2.4E-9</c:v>
                </c:pt>
                <c:pt idx="1144">
                  <c:v>-1.3999999999999999E-9</c:v>
                </c:pt>
                <c:pt idx="1145">
                  <c:v>-2.5000000000000001E-9</c:v>
                </c:pt>
                <c:pt idx="1146">
                  <c:v>-2.6000000000000001E-9</c:v>
                </c:pt>
                <c:pt idx="1147">
                  <c:v>-2.5000000000000001E-9</c:v>
                </c:pt>
                <c:pt idx="1148">
                  <c:v>-2.5000000000000001E-9</c:v>
                </c:pt>
                <c:pt idx="1149">
                  <c:v>-2.4E-9</c:v>
                </c:pt>
                <c:pt idx="1150">
                  <c:v>-2.4E-9</c:v>
                </c:pt>
                <c:pt idx="1151">
                  <c:v>-2.4E-9</c:v>
                </c:pt>
                <c:pt idx="1152">
                  <c:v>-2.2999999999999999E-9</c:v>
                </c:pt>
                <c:pt idx="1153">
                  <c:v>-2.5000000000000001E-9</c:v>
                </c:pt>
                <c:pt idx="1154">
                  <c:v>-2.5000000000000001E-9</c:v>
                </c:pt>
                <c:pt idx="1155">
                  <c:v>-2.4E-9</c:v>
                </c:pt>
                <c:pt idx="1156">
                  <c:v>-2.4E-9</c:v>
                </c:pt>
                <c:pt idx="1157">
                  <c:v>-2.2999999999999999E-9</c:v>
                </c:pt>
                <c:pt idx="1158">
                  <c:v>-2.4E-9</c:v>
                </c:pt>
                <c:pt idx="1159">
                  <c:v>-2.2999999999999999E-9</c:v>
                </c:pt>
                <c:pt idx="1160">
                  <c:v>-2.2999999999999999E-9</c:v>
                </c:pt>
                <c:pt idx="1161">
                  <c:v>-2.4E-9</c:v>
                </c:pt>
                <c:pt idx="1162">
                  <c:v>-2.2999999999999999E-9</c:v>
                </c:pt>
                <c:pt idx="1163">
                  <c:v>-2.4E-9</c:v>
                </c:pt>
                <c:pt idx="1164">
                  <c:v>-2.4E-9</c:v>
                </c:pt>
                <c:pt idx="1165">
                  <c:v>-2.4E-9</c:v>
                </c:pt>
                <c:pt idx="1166">
                  <c:v>-2.5000000000000001E-9</c:v>
                </c:pt>
                <c:pt idx="1167">
                  <c:v>-2.4E-9</c:v>
                </c:pt>
                <c:pt idx="1168">
                  <c:v>-2.4E-9</c:v>
                </c:pt>
                <c:pt idx="1169">
                  <c:v>-2.2999999999999999E-9</c:v>
                </c:pt>
                <c:pt idx="1170">
                  <c:v>-2.1999999999999998E-9</c:v>
                </c:pt>
                <c:pt idx="1171">
                  <c:v>-2.4E-9</c:v>
                </c:pt>
                <c:pt idx="1172">
                  <c:v>-2.2999999999999999E-9</c:v>
                </c:pt>
                <c:pt idx="1173">
                  <c:v>-2.4E-9</c:v>
                </c:pt>
                <c:pt idx="1174">
                  <c:v>-2.5000000000000001E-9</c:v>
                </c:pt>
                <c:pt idx="1175">
                  <c:v>-2.5000000000000001E-9</c:v>
                </c:pt>
                <c:pt idx="1176">
                  <c:v>-2.5000000000000001E-9</c:v>
                </c:pt>
                <c:pt idx="1177">
                  <c:v>-2.2999999999999999E-9</c:v>
                </c:pt>
                <c:pt idx="1178">
                  <c:v>-2.4E-9</c:v>
                </c:pt>
                <c:pt idx="1179">
                  <c:v>-2.4E-9</c:v>
                </c:pt>
                <c:pt idx="1180">
                  <c:v>-2.2999999999999999E-9</c:v>
                </c:pt>
                <c:pt idx="1181">
                  <c:v>-2.4E-9</c:v>
                </c:pt>
                <c:pt idx="1182">
                  <c:v>-2.4E-9</c:v>
                </c:pt>
                <c:pt idx="1183">
                  <c:v>-2.5000000000000001E-9</c:v>
                </c:pt>
                <c:pt idx="1184">
                  <c:v>-2.5000000000000001E-9</c:v>
                </c:pt>
                <c:pt idx="1185">
                  <c:v>-2.4E-9</c:v>
                </c:pt>
                <c:pt idx="1186">
                  <c:v>-2.5000000000000001E-9</c:v>
                </c:pt>
                <c:pt idx="1187">
                  <c:v>-2.4E-9</c:v>
                </c:pt>
                <c:pt idx="1188">
                  <c:v>-2.4E-9</c:v>
                </c:pt>
                <c:pt idx="1189">
                  <c:v>-2.4E-9</c:v>
                </c:pt>
                <c:pt idx="1190">
                  <c:v>-2.2999999999999999E-9</c:v>
                </c:pt>
                <c:pt idx="1191">
                  <c:v>-2.4E-9</c:v>
                </c:pt>
                <c:pt idx="1192">
                  <c:v>-2.2999999999999999E-9</c:v>
                </c:pt>
                <c:pt idx="1193">
                  <c:v>-2.4E-9</c:v>
                </c:pt>
                <c:pt idx="1194">
                  <c:v>-2.4E-9</c:v>
                </c:pt>
                <c:pt idx="1195">
                  <c:v>-2.4E-9</c:v>
                </c:pt>
                <c:pt idx="1196">
                  <c:v>-2.5000000000000001E-9</c:v>
                </c:pt>
                <c:pt idx="1197">
                  <c:v>-2.4E-9</c:v>
                </c:pt>
                <c:pt idx="1198">
                  <c:v>-2.2999999999999999E-9</c:v>
                </c:pt>
                <c:pt idx="1199">
                  <c:v>-2.4E-9</c:v>
                </c:pt>
                <c:pt idx="1200">
                  <c:v>-2.1999999999999998E-9</c:v>
                </c:pt>
                <c:pt idx="1201">
                  <c:v>-2.2999999999999999E-9</c:v>
                </c:pt>
                <c:pt idx="1202">
                  <c:v>-2.2999999999999999E-9</c:v>
                </c:pt>
                <c:pt idx="1203">
                  <c:v>-2.2999999999999999E-9</c:v>
                </c:pt>
                <c:pt idx="1204">
                  <c:v>-2.5000000000000001E-9</c:v>
                </c:pt>
                <c:pt idx="1205">
                  <c:v>-2.4E-9</c:v>
                </c:pt>
                <c:pt idx="1206">
                  <c:v>-2.5000000000000001E-9</c:v>
                </c:pt>
                <c:pt idx="1207">
                  <c:v>-2.4E-9</c:v>
                </c:pt>
                <c:pt idx="1208">
                  <c:v>-2.2999999999999999E-9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4-6845-83E3-0704DFEC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91919"/>
        <c:axId val="754370624"/>
      </c:scatterChart>
      <c:valAx>
        <c:axId val="384791919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70624"/>
        <c:crosses val="autoZero"/>
        <c:crossBetween val="midCat"/>
      </c:valAx>
      <c:valAx>
        <c:axId val="754370624"/>
        <c:scaling>
          <c:orientation val="minMax"/>
          <c:max val="4.0000000000000001E-8"/>
          <c:min val="-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step02!$C:$C</c:f>
              <c:numCache>
                <c:formatCode>0.00E+00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-1E-10</c:v>
                </c:pt>
                <c:pt idx="3">
                  <c:v>-1E-10</c:v>
                </c:pt>
                <c:pt idx="4">
                  <c:v>-1E-10</c:v>
                </c:pt>
                <c:pt idx="5">
                  <c:v>-1E-10</c:v>
                </c:pt>
                <c:pt idx="6">
                  <c:v>0</c:v>
                </c:pt>
                <c:pt idx="7">
                  <c:v>-1E-10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-1E-10</c:v>
                </c:pt>
                <c:pt idx="13">
                  <c:v>-1E-10</c:v>
                </c:pt>
                <c:pt idx="14">
                  <c:v>-1E-10</c:v>
                </c:pt>
                <c:pt idx="15">
                  <c:v>-1E-10</c:v>
                </c:pt>
                <c:pt idx="16">
                  <c:v>0</c:v>
                </c:pt>
                <c:pt idx="17">
                  <c:v>-1E-10</c:v>
                </c:pt>
                <c:pt idx="18">
                  <c:v>0</c:v>
                </c:pt>
                <c:pt idx="19">
                  <c:v>0</c:v>
                </c:pt>
                <c:pt idx="20">
                  <c:v>-1E-10</c:v>
                </c:pt>
                <c:pt idx="21">
                  <c:v>-1E-10</c:v>
                </c:pt>
                <c:pt idx="22">
                  <c:v>-1E-10</c:v>
                </c:pt>
                <c:pt idx="23">
                  <c:v>-1E-10</c:v>
                </c:pt>
                <c:pt idx="24">
                  <c:v>0</c:v>
                </c:pt>
                <c:pt idx="25">
                  <c:v>-1E-10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-1E-10</c:v>
                </c:pt>
                <c:pt idx="31">
                  <c:v>0</c:v>
                </c:pt>
                <c:pt idx="32">
                  <c:v>-1E-10</c:v>
                </c:pt>
                <c:pt idx="33">
                  <c:v>0</c:v>
                </c:pt>
                <c:pt idx="34">
                  <c:v>-1E-10</c:v>
                </c:pt>
                <c:pt idx="35">
                  <c:v>-1E-10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-1E-10</c:v>
                </c:pt>
                <c:pt idx="41">
                  <c:v>0</c:v>
                </c:pt>
                <c:pt idx="42">
                  <c:v>-2.0000000000000001E-10</c:v>
                </c:pt>
                <c:pt idx="43">
                  <c:v>-1E-10</c:v>
                </c:pt>
                <c:pt idx="44">
                  <c:v>-1E-10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-1E-10</c:v>
                </c:pt>
                <c:pt idx="51">
                  <c:v>0</c:v>
                </c:pt>
                <c:pt idx="52">
                  <c:v>-1E-10</c:v>
                </c:pt>
                <c:pt idx="53">
                  <c:v>0</c:v>
                </c:pt>
                <c:pt idx="54">
                  <c:v>-1E-10</c:v>
                </c:pt>
                <c:pt idx="55">
                  <c:v>-1E-10</c:v>
                </c:pt>
                <c:pt idx="56">
                  <c:v>-1E-10</c:v>
                </c:pt>
                <c:pt idx="57">
                  <c:v>0</c:v>
                </c:pt>
                <c:pt idx="58">
                  <c:v>-1E-10</c:v>
                </c:pt>
                <c:pt idx="59">
                  <c:v>6.7099999999999999E-8</c:v>
                </c:pt>
                <c:pt idx="60">
                  <c:v>9.6600000000000005E-8</c:v>
                </c:pt>
                <c:pt idx="61">
                  <c:v>1.01E-7</c:v>
                </c:pt>
                <c:pt idx="62">
                  <c:v>1.0139999999999999E-7</c:v>
                </c:pt>
                <c:pt idx="63">
                  <c:v>1.017E-7</c:v>
                </c:pt>
                <c:pt idx="64">
                  <c:v>1.017E-7</c:v>
                </c:pt>
                <c:pt idx="65">
                  <c:v>1.017E-7</c:v>
                </c:pt>
                <c:pt idx="66">
                  <c:v>1.017E-7</c:v>
                </c:pt>
                <c:pt idx="67">
                  <c:v>1.0190000000000001E-7</c:v>
                </c:pt>
                <c:pt idx="68">
                  <c:v>1.016E-7</c:v>
                </c:pt>
                <c:pt idx="69">
                  <c:v>1.017E-7</c:v>
                </c:pt>
                <c:pt idx="70">
                  <c:v>1.015E-7</c:v>
                </c:pt>
                <c:pt idx="71">
                  <c:v>1.018E-7</c:v>
                </c:pt>
                <c:pt idx="72">
                  <c:v>1.018E-7</c:v>
                </c:pt>
                <c:pt idx="73">
                  <c:v>1.0190000000000001E-7</c:v>
                </c:pt>
                <c:pt idx="74">
                  <c:v>1.02E-7</c:v>
                </c:pt>
                <c:pt idx="75">
                  <c:v>1.0120000000000001E-7</c:v>
                </c:pt>
                <c:pt idx="76">
                  <c:v>1.0209999999999999E-7</c:v>
                </c:pt>
                <c:pt idx="77">
                  <c:v>9.46E-8</c:v>
                </c:pt>
                <c:pt idx="78">
                  <c:v>9.7199999999999997E-8</c:v>
                </c:pt>
                <c:pt idx="79">
                  <c:v>1.0209999999999999E-7</c:v>
                </c:pt>
                <c:pt idx="80">
                  <c:v>1.015E-7</c:v>
                </c:pt>
                <c:pt idx="81">
                  <c:v>9.8700000000000004E-8</c:v>
                </c:pt>
                <c:pt idx="82">
                  <c:v>1.115E-7</c:v>
                </c:pt>
                <c:pt idx="83">
                  <c:v>1.184E-7</c:v>
                </c:pt>
                <c:pt idx="84">
                  <c:v>1.202E-7</c:v>
                </c:pt>
                <c:pt idx="85">
                  <c:v>1.187E-7</c:v>
                </c:pt>
                <c:pt idx="86">
                  <c:v>1.1810000000000001E-7</c:v>
                </c:pt>
                <c:pt idx="87">
                  <c:v>1.182E-7</c:v>
                </c:pt>
                <c:pt idx="88">
                  <c:v>1.18E-7</c:v>
                </c:pt>
                <c:pt idx="89">
                  <c:v>1.1810000000000001E-7</c:v>
                </c:pt>
                <c:pt idx="90">
                  <c:v>1.1670000000000001E-7</c:v>
                </c:pt>
                <c:pt idx="91">
                  <c:v>1.158E-7</c:v>
                </c:pt>
                <c:pt idx="92">
                  <c:v>1.165E-7</c:v>
                </c:pt>
                <c:pt idx="93">
                  <c:v>1.173E-7</c:v>
                </c:pt>
                <c:pt idx="94">
                  <c:v>1.178E-7</c:v>
                </c:pt>
                <c:pt idx="95">
                  <c:v>1.159E-7</c:v>
                </c:pt>
                <c:pt idx="96">
                  <c:v>1.154E-7</c:v>
                </c:pt>
                <c:pt idx="97">
                  <c:v>1.1600000000000001E-7</c:v>
                </c:pt>
                <c:pt idx="98">
                  <c:v>1.159E-7</c:v>
                </c:pt>
                <c:pt idx="99">
                  <c:v>1.157E-7</c:v>
                </c:pt>
                <c:pt idx="100">
                  <c:v>1.149E-7</c:v>
                </c:pt>
                <c:pt idx="101">
                  <c:v>1.15E-7</c:v>
                </c:pt>
                <c:pt idx="102">
                  <c:v>1.154E-7</c:v>
                </c:pt>
                <c:pt idx="103">
                  <c:v>1.156E-7</c:v>
                </c:pt>
                <c:pt idx="104">
                  <c:v>1.177E-7</c:v>
                </c:pt>
                <c:pt idx="105">
                  <c:v>1.2459999999999999E-7</c:v>
                </c:pt>
                <c:pt idx="106">
                  <c:v>1.2809999999999999E-7</c:v>
                </c:pt>
                <c:pt idx="107">
                  <c:v>1.29E-7</c:v>
                </c:pt>
                <c:pt idx="108">
                  <c:v>1.3010000000000001E-7</c:v>
                </c:pt>
                <c:pt idx="109">
                  <c:v>1.3010000000000001E-7</c:v>
                </c:pt>
                <c:pt idx="110">
                  <c:v>1.349E-7</c:v>
                </c:pt>
                <c:pt idx="111">
                  <c:v>1.3330000000000001E-7</c:v>
                </c:pt>
                <c:pt idx="112">
                  <c:v>1.2240000000000001E-7</c:v>
                </c:pt>
                <c:pt idx="113">
                  <c:v>1.059E-7</c:v>
                </c:pt>
                <c:pt idx="114">
                  <c:v>7.0300000000000001E-8</c:v>
                </c:pt>
                <c:pt idx="115">
                  <c:v>7.0200000000000007E-8</c:v>
                </c:pt>
                <c:pt idx="116">
                  <c:v>7.7400000000000005E-8</c:v>
                </c:pt>
                <c:pt idx="117">
                  <c:v>1.031E-7</c:v>
                </c:pt>
                <c:pt idx="118">
                  <c:v>1.182E-7</c:v>
                </c:pt>
                <c:pt idx="119">
                  <c:v>1.1960000000000001E-7</c:v>
                </c:pt>
                <c:pt idx="120">
                  <c:v>1.198E-7</c:v>
                </c:pt>
                <c:pt idx="121">
                  <c:v>1.1999999999999999E-7</c:v>
                </c:pt>
                <c:pt idx="122">
                  <c:v>1.2069999999999999E-7</c:v>
                </c:pt>
                <c:pt idx="123">
                  <c:v>1.1969999999999999E-7</c:v>
                </c:pt>
                <c:pt idx="124">
                  <c:v>1.1880000000000001E-7</c:v>
                </c:pt>
                <c:pt idx="125">
                  <c:v>1.198E-7</c:v>
                </c:pt>
                <c:pt idx="126">
                  <c:v>1.201E-7</c:v>
                </c:pt>
                <c:pt idx="127">
                  <c:v>1.202E-7</c:v>
                </c:pt>
                <c:pt idx="128">
                  <c:v>9.3100000000000006E-8</c:v>
                </c:pt>
                <c:pt idx="129">
                  <c:v>3.7800000000000001E-8</c:v>
                </c:pt>
                <c:pt idx="130">
                  <c:v>4.4899999999999998E-8</c:v>
                </c:pt>
                <c:pt idx="131">
                  <c:v>4.2799999999999999E-8</c:v>
                </c:pt>
                <c:pt idx="132">
                  <c:v>4.07E-8</c:v>
                </c:pt>
                <c:pt idx="133">
                  <c:v>4.7600000000000003E-8</c:v>
                </c:pt>
                <c:pt idx="134">
                  <c:v>5.2299999999999998E-8</c:v>
                </c:pt>
                <c:pt idx="135">
                  <c:v>5.2800000000000003E-8</c:v>
                </c:pt>
                <c:pt idx="136">
                  <c:v>5.2899999999999997E-8</c:v>
                </c:pt>
                <c:pt idx="137">
                  <c:v>5.8799999999999997E-8</c:v>
                </c:pt>
                <c:pt idx="138">
                  <c:v>1.034E-7</c:v>
                </c:pt>
                <c:pt idx="139">
                  <c:v>1.272E-7</c:v>
                </c:pt>
                <c:pt idx="140">
                  <c:v>1.3169999999999999E-7</c:v>
                </c:pt>
                <c:pt idx="141">
                  <c:v>1.321E-7</c:v>
                </c:pt>
                <c:pt idx="142">
                  <c:v>1.3190000000000001E-7</c:v>
                </c:pt>
                <c:pt idx="143">
                  <c:v>1.2870000000000001E-7</c:v>
                </c:pt>
                <c:pt idx="144">
                  <c:v>1.3050000000000001E-7</c:v>
                </c:pt>
                <c:pt idx="145">
                  <c:v>1.3150000000000001E-7</c:v>
                </c:pt>
                <c:pt idx="146">
                  <c:v>1.325E-7</c:v>
                </c:pt>
                <c:pt idx="147">
                  <c:v>1.5379999999999999E-7</c:v>
                </c:pt>
                <c:pt idx="148">
                  <c:v>1.5970000000000001E-7</c:v>
                </c:pt>
                <c:pt idx="149">
                  <c:v>1.5900000000000001E-7</c:v>
                </c:pt>
                <c:pt idx="150">
                  <c:v>1.5879999999999999E-7</c:v>
                </c:pt>
                <c:pt idx="151">
                  <c:v>1.6E-7</c:v>
                </c:pt>
                <c:pt idx="152">
                  <c:v>1.607E-7</c:v>
                </c:pt>
                <c:pt idx="153">
                  <c:v>1.6089999999999999E-7</c:v>
                </c:pt>
                <c:pt idx="154">
                  <c:v>1.5940000000000001E-7</c:v>
                </c:pt>
                <c:pt idx="155">
                  <c:v>1.4840000000000001E-7</c:v>
                </c:pt>
                <c:pt idx="156">
                  <c:v>1.4749999999999999E-7</c:v>
                </c:pt>
                <c:pt idx="157">
                  <c:v>1.5060000000000001E-7</c:v>
                </c:pt>
                <c:pt idx="158">
                  <c:v>1.5459999999999999E-7</c:v>
                </c:pt>
                <c:pt idx="159">
                  <c:v>1.5449999999999999E-7</c:v>
                </c:pt>
                <c:pt idx="160">
                  <c:v>1.5510000000000001E-7</c:v>
                </c:pt>
                <c:pt idx="161">
                  <c:v>1.5519999999999999E-7</c:v>
                </c:pt>
                <c:pt idx="162">
                  <c:v>1.557E-7</c:v>
                </c:pt>
                <c:pt idx="163">
                  <c:v>1.557E-7</c:v>
                </c:pt>
                <c:pt idx="164">
                  <c:v>1.561E-7</c:v>
                </c:pt>
                <c:pt idx="165">
                  <c:v>1.5629999999999999E-7</c:v>
                </c:pt>
                <c:pt idx="166">
                  <c:v>1.5650000000000001E-7</c:v>
                </c:pt>
                <c:pt idx="167">
                  <c:v>1.5669999999999999E-7</c:v>
                </c:pt>
                <c:pt idx="168">
                  <c:v>1.568E-7</c:v>
                </c:pt>
                <c:pt idx="169">
                  <c:v>1.5650000000000001E-7</c:v>
                </c:pt>
                <c:pt idx="170">
                  <c:v>1.5660000000000001E-7</c:v>
                </c:pt>
                <c:pt idx="171">
                  <c:v>1.564E-7</c:v>
                </c:pt>
                <c:pt idx="172">
                  <c:v>1.5650000000000001E-7</c:v>
                </c:pt>
                <c:pt idx="173">
                  <c:v>1.5650000000000001E-7</c:v>
                </c:pt>
                <c:pt idx="174">
                  <c:v>1.5669999999999999E-7</c:v>
                </c:pt>
                <c:pt idx="175">
                  <c:v>1.5660000000000001E-7</c:v>
                </c:pt>
                <c:pt idx="176">
                  <c:v>1.5669999999999999E-7</c:v>
                </c:pt>
                <c:pt idx="177">
                  <c:v>1.568E-7</c:v>
                </c:pt>
                <c:pt idx="178">
                  <c:v>1.5669999999999999E-7</c:v>
                </c:pt>
                <c:pt idx="179">
                  <c:v>1.5629999999999999E-7</c:v>
                </c:pt>
                <c:pt idx="180">
                  <c:v>1.5650000000000001E-7</c:v>
                </c:pt>
                <c:pt idx="181">
                  <c:v>1.5629999999999999E-7</c:v>
                </c:pt>
                <c:pt idx="182">
                  <c:v>1.5620000000000001E-7</c:v>
                </c:pt>
                <c:pt idx="183">
                  <c:v>1.561E-7</c:v>
                </c:pt>
                <c:pt idx="184">
                  <c:v>1.561E-7</c:v>
                </c:pt>
                <c:pt idx="185">
                  <c:v>1.5620000000000001E-7</c:v>
                </c:pt>
                <c:pt idx="186">
                  <c:v>1.5279999999999999E-7</c:v>
                </c:pt>
                <c:pt idx="187">
                  <c:v>1.2879999999999999E-7</c:v>
                </c:pt>
                <c:pt idx="188">
                  <c:v>1.3759999999999999E-7</c:v>
                </c:pt>
                <c:pt idx="189">
                  <c:v>1.424E-7</c:v>
                </c:pt>
                <c:pt idx="190">
                  <c:v>1.424E-7</c:v>
                </c:pt>
                <c:pt idx="191">
                  <c:v>8.42E-8</c:v>
                </c:pt>
                <c:pt idx="192">
                  <c:v>1.2E-8</c:v>
                </c:pt>
                <c:pt idx="193">
                  <c:v>5.1100000000000001E-8</c:v>
                </c:pt>
                <c:pt idx="194">
                  <c:v>9.9600000000000005E-8</c:v>
                </c:pt>
                <c:pt idx="195">
                  <c:v>1.52E-8</c:v>
                </c:pt>
                <c:pt idx="196">
                  <c:v>4.9100000000000003E-8</c:v>
                </c:pt>
                <c:pt idx="197">
                  <c:v>1.35E-8</c:v>
                </c:pt>
                <c:pt idx="198">
                  <c:v>5.1000000000000002E-9</c:v>
                </c:pt>
                <c:pt idx="199">
                  <c:v>1.117E-7</c:v>
                </c:pt>
                <c:pt idx="200">
                  <c:v>1.628E-7</c:v>
                </c:pt>
                <c:pt idx="201">
                  <c:v>1.6990000000000001E-7</c:v>
                </c:pt>
                <c:pt idx="202">
                  <c:v>1.5629999999999999E-7</c:v>
                </c:pt>
                <c:pt idx="203">
                  <c:v>1.3689999999999999E-7</c:v>
                </c:pt>
                <c:pt idx="204">
                  <c:v>1.237E-7</c:v>
                </c:pt>
                <c:pt idx="205">
                  <c:v>1.119E-7</c:v>
                </c:pt>
                <c:pt idx="206">
                  <c:v>1.3799999999999999E-7</c:v>
                </c:pt>
                <c:pt idx="207">
                  <c:v>1.5410000000000001E-7</c:v>
                </c:pt>
                <c:pt idx="208">
                  <c:v>1.599E-7</c:v>
                </c:pt>
                <c:pt idx="209">
                  <c:v>1.596E-7</c:v>
                </c:pt>
                <c:pt idx="210">
                  <c:v>1.5979999999999999E-7</c:v>
                </c:pt>
                <c:pt idx="211">
                  <c:v>1.599E-7</c:v>
                </c:pt>
                <c:pt idx="212">
                  <c:v>1.6019999999999999E-7</c:v>
                </c:pt>
                <c:pt idx="213">
                  <c:v>1.5940000000000001E-7</c:v>
                </c:pt>
                <c:pt idx="214">
                  <c:v>1.579E-7</c:v>
                </c:pt>
                <c:pt idx="215">
                  <c:v>1.593E-7</c:v>
                </c:pt>
                <c:pt idx="216">
                  <c:v>1.599E-7</c:v>
                </c:pt>
                <c:pt idx="217">
                  <c:v>1.5970000000000001E-7</c:v>
                </c:pt>
                <c:pt idx="218">
                  <c:v>1.599E-7</c:v>
                </c:pt>
                <c:pt idx="219">
                  <c:v>1.596E-7</c:v>
                </c:pt>
                <c:pt idx="220">
                  <c:v>1.596E-7</c:v>
                </c:pt>
                <c:pt idx="221">
                  <c:v>1.5949999999999999E-7</c:v>
                </c:pt>
                <c:pt idx="222">
                  <c:v>1.599E-7</c:v>
                </c:pt>
                <c:pt idx="223">
                  <c:v>1.6E-7</c:v>
                </c:pt>
                <c:pt idx="224">
                  <c:v>1.6E-7</c:v>
                </c:pt>
                <c:pt idx="225">
                  <c:v>1.599E-7</c:v>
                </c:pt>
                <c:pt idx="226">
                  <c:v>1.596E-7</c:v>
                </c:pt>
                <c:pt idx="227">
                  <c:v>1.596E-7</c:v>
                </c:pt>
                <c:pt idx="228">
                  <c:v>1.6E-7</c:v>
                </c:pt>
                <c:pt idx="229">
                  <c:v>1.5979999999999999E-7</c:v>
                </c:pt>
                <c:pt idx="230">
                  <c:v>1.599E-7</c:v>
                </c:pt>
                <c:pt idx="231">
                  <c:v>1.5979999999999999E-7</c:v>
                </c:pt>
                <c:pt idx="232">
                  <c:v>1.6E-7</c:v>
                </c:pt>
                <c:pt idx="233">
                  <c:v>1.6019999999999999E-7</c:v>
                </c:pt>
                <c:pt idx="234">
                  <c:v>1.6019999999999999E-7</c:v>
                </c:pt>
                <c:pt idx="235">
                  <c:v>1.6010000000000001E-7</c:v>
                </c:pt>
                <c:pt idx="236">
                  <c:v>1.6010000000000001E-7</c:v>
                </c:pt>
                <c:pt idx="237">
                  <c:v>1.6E-7</c:v>
                </c:pt>
                <c:pt idx="238">
                  <c:v>1.6010000000000001E-7</c:v>
                </c:pt>
                <c:pt idx="239">
                  <c:v>1.599E-7</c:v>
                </c:pt>
                <c:pt idx="240">
                  <c:v>1.6010000000000001E-7</c:v>
                </c:pt>
                <c:pt idx="241">
                  <c:v>1.6010000000000001E-7</c:v>
                </c:pt>
                <c:pt idx="242">
                  <c:v>1.6019999999999999E-7</c:v>
                </c:pt>
                <c:pt idx="243">
                  <c:v>1.6010000000000001E-7</c:v>
                </c:pt>
                <c:pt idx="244">
                  <c:v>1.6E-7</c:v>
                </c:pt>
                <c:pt idx="245">
                  <c:v>1.599E-7</c:v>
                </c:pt>
                <c:pt idx="246">
                  <c:v>1.5979999999999999E-7</c:v>
                </c:pt>
                <c:pt idx="247">
                  <c:v>1.599E-7</c:v>
                </c:pt>
                <c:pt idx="248">
                  <c:v>1.6040000000000001E-7</c:v>
                </c:pt>
                <c:pt idx="249">
                  <c:v>1.6049999999999999E-7</c:v>
                </c:pt>
                <c:pt idx="250">
                  <c:v>1.603E-7</c:v>
                </c:pt>
                <c:pt idx="251">
                  <c:v>1.6040000000000001E-7</c:v>
                </c:pt>
                <c:pt idx="252">
                  <c:v>1.6019999999999999E-7</c:v>
                </c:pt>
                <c:pt idx="253">
                  <c:v>1.603E-7</c:v>
                </c:pt>
                <c:pt idx="254">
                  <c:v>1.6019999999999999E-7</c:v>
                </c:pt>
                <c:pt idx="255">
                  <c:v>1.129E-7</c:v>
                </c:pt>
                <c:pt idx="256">
                  <c:v>1.557E-7</c:v>
                </c:pt>
                <c:pt idx="257">
                  <c:v>1.6290000000000001E-7</c:v>
                </c:pt>
                <c:pt idx="258">
                  <c:v>1.642E-7</c:v>
                </c:pt>
                <c:pt idx="259">
                  <c:v>1.645E-7</c:v>
                </c:pt>
                <c:pt idx="260">
                  <c:v>1.646E-7</c:v>
                </c:pt>
                <c:pt idx="261">
                  <c:v>1.646E-7</c:v>
                </c:pt>
                <c:pt idx="262">
                  <c:v>1.646E-7</c:v>
                </c:pt>
                <c:pt idx="263">
                  <c:v>1.6470000000000001E-7</c:v>
                </c:pt>
                <c:pt idx="264">
                  <c:v>1.646E-7</c:v>
                </c:pt>
                <c:pt idx="265">
                  <c:v>1.6479999999999999E-7</c:v>
                </c:pt>
                <c:pt idx="266">
                  <c:v>1.649E-7</c:v>
                </c:pt>
                <c:pt idx="267">
                  <c:v>1.6479999999999999E-7</c:v>
                </c:pt>
                <c:pt idx="268">
                  <c:v>1.649E-7</c:v>
                </c:pt>
                <c:pt idx="269">
                  <c:v>1.649E-7</c:v>
                </c:pt>
                <c:pt idx="270">
                  <c:v>1.6470000000000001E-7</c:v>
                </c:pt>
                <c:pt idx="271">
                  <c:v>1.6509999999999999E-7</c:v>
                </c:pt>
                <c:pt idx="272">
                  <c:v>1.6500000000000001E-7</c:v>
                </c:pt>
                <c:pt idx="273">
                  <c:v>1.646E-7</c:v>
                </c:pt>
                <c:pt idx="274">
                  <c:v>1.645E-7</c:v>
                </c:pt>
                <c:pt idx="275">
                  <c:v>1.645E-7</c:v>
                </c:pt>
                <c:pt idx="276">
                  <c:v>1.6479999999999999E-7</c:v>
                </c:pt>
                <c:pt idx="277">
                  <c:v>1.6479999999999999E-7</c:v>
                </c:pt>
                <c:pt idx="278">
                  <c:v>1.6479999999999999E-7</c:v>
                </c:pt>
                <c:pt idx="279">
                  <c:v>1.6479999999999999E-7</c:v>
                </c:pt>
                <c:pt idx="280">
                  <c:v>1.645E-7</c:v>
                </c:pt>
                <c:pt idx="281">
                  <c:v>1.646E-7</c:v>
                </c:pt>
                <c:pt idx="282">
                  <c:v>1.646E-7</c:v>
                </c:pt>
                <c:pt idx="283">
                  <c:v>1.646E-7</c:v>
                </c:pt>
                <c:pt idx="284">
                  <c:v>1.645E-7</c:v>
                </c:pt>
                <c:pt idx="285">
                  <c:v>1.646E-7</c:v>
                </c:pt>
                <c:pt idx="286">
                  <c:v>1.6470000000000001E-7</c:v>
                </c:pt>
                <c:pt idx="287">
                  <c:v>1.6479999999999999E-7</c:v>
                </c:pt>
                <c:pt idx="288">
                  <c:v>1.6470000000000001E-7</c:v>
                </c:pt>
                <c:pt idx="289">
                  <c:v>1.6479999999999999E-7</c:v>
                </c:pt>
                <c:pt idx="290">
                  <c:v>1.6470000000000001E-7</c:v>
                </c:pt>
                <c:pt idx="291">
                  <c:v>1.649E-7</c:v>
                </c:pt>
                <c:pt idx="292">
                  <c:v>1.6479999999999999E-7</c:v>
                </c:pt>
                <c:pt idx="293">
                  <c:v>1.6509999999999999E-7</c:v>
                </c:pt>
                <c:pt idx="294">
                  <c:v>1.649E-7</c:v>
                </c:pt>
                <c:pt idx="295">
                  <c:v>1.649E-7</c:v>
                </c:pt>
                <c:pt idx="296">
                  <c:v>1.649E-7</c:v>
                </c:pt>
                <c:pt idx="297">
                  <c:v>1.6500000000000001E-7</c:v>
                </c:pt>
                <c:pt idx="298">
                  <c:v>1.6479999999999999E-7</c:v>
                </c:pt>
                <c:pt idx="299">
                  <c:v>1.652E-7</c:v>
                </c:pt>
                <c:pt idx="300">
                  <c:v>1.649E-7</c:v>
                </c:pt>
                <c:pt idx="301">
                  <c:v>1.652E-7</c:v>
                </c:pt>
                <c:pt idx="302">
                  <c:v>1.6500000000000001E-7</c:v>
                </c:pt>
                <c:pt idx="303">
                  <c:v>1.6509999999999999E-7</c:v>
                </c:pt>
                <c:pt idx="304">
                  <c:v>1.6500000000000001E-7</c:v>
                </c:pt>
                <c:pt idx="305">
                  <c:v>1.6509999999999999E-7</c:v>
                </c:pt>
                <c:pt idx="306">
                  <c:v>1.652E-7</c:v>
                </c:pt>
                <c:pt idx="307">
                  <c:v>1.652E-7</c:v>
                </c:pt>
                <c:pt idx="308">
                  <c:v>1.6509999999999999E-7</c:v>
                </c:pt>
                <c:pt idx="309">
                  <c:v>1.652E-7</c:v>
                </c:pt>
                <c:pt idx="310">
                  <c:v>1.6500000000000001E-7</c:v>
                </c:pt>
                <c:pt idx="311">
                  <c:v>1.652E-7</c:v>
                </c:pt>
                <c:pt idx="312">
                  <c:v>1.6509999999999999E-7</c:v>
                </c:pt>
                <c:pt idx="313">
                  <c:v>1.653E-7</c:v>
                </c:pt>
                <c:pt idx="314">
                  <c:v>1.652E-7</c:v>
                </c:pt>
                <c:pt idx="315">
                  <c:v>1.6509999999999999E-7</c:v>
                </c:pt>
                <c:pt idx="316">
                  <c:v>1.6509999999999999E-7</c:v>
                </c:pt>
                <c:pt idx="317">
                  <c:v>1.6500000000000001E-7</c:v>
                </c:pt>
                <c:pt idx="318">
                  <c:v>1.6500000000000001E-7</c:v>
                </c:pt>
                <c:pt idx="319">
                  <c:v>1.652E-7</c:v>
                </c:pt>
                <c:pt idx="320">
                  <c:v>1.6509999999999999E-7</c:v>
                </c:pt>
                <c:pt idx="321">
                  <c:v>1.652E-7</c:v>
                </c:pt>
                <c:pt idx="322">
                  <c:v>1.6509999999999999E-7</c:v>
                </c:pt>
                <c:pt idx="323">
                  <c:v>1.653E-7</c:v>
                </c:pt>
                <c:pt idx="324">
                  <c:v>1.653E-7</c:v>
                </c:pt>
                <c:pt idx="325">
                  <c:v>1.6509999999999999E-7</c:v>
                </c:pt>
                <c:pt idx="326">
                  <c:v>1.6509999999999999E-7</c:v>
                </c:pt>
                <c:pt idx="327">
                  <c:v>1.6509999999999999E-7</c:v>
                </c:pt>
                <c:pt idx="328">
                  <c:v>1.6509999999999999E-7</c:v>
                </c:pt>
                <c:pt idx="329">
                  <c:v>1.6500000000000001E-7</c:v>
                </c:pt>
                <c:pt idx="330">
                  <c:v>1.649E-7</c:v>
                </c:pt>
                <c:pt idx="331">
                  <c:v>1.6509999999999999E-7</c:v>
                </c:pt>
                <c:pt idx="332">
                  <c:v>1.6509999999999999E-7</c:v>
                </c:pt>
                <c:pt idx="333">
                  <c:v>1.649E-7</c:v>
                </c:pt>
                <c:pt idx="334">
                  <c:v>1.6479999999999999E-7</c:v>
                </c:pt>
                <c:pt idx="335">
                  <c:v>1.6470000000000001E-7</c:v>
                </c:pt>
                <c:pt idx="336">
                  <c:v>1.6479999999999999E-7</c:v>
                </c:pt>
                <c:pt idx="337">
                  <c:v>1.6479999999999999E-7</c:v>
                </c:pt>
                <c:pt idx="338">
                  <c:v>1.6430000000000001E-7</c:v>
                </c:pt>
                <c:pt idx="339">
                  <c:v>1.642E-7</c:v>
                </c:pt>
                <c:pt idx="340">
                  <c:v>1.6409999999999999E-7</c:v>
                </c:pt>
                <c:pt idx="341">
                  <c:v>1.642E-7</c:v>
                </c:pt>
                <c:pt idx="342">
                  <c:v>1.642E-7</c:v>
                </c:pt>
                <c:pt idx="343">
                  <c:v>1.642E-7</c:v>
                </c:pt>
                <c:pt idx="344">
                  <c:v>1.642E-7</c:v>
                </c:pt>
                <c:pt idx="345">
                  <c:v>1.6409999999999999E-7</c:v>
                </c:pt>
                <c:pt idx="346">
                  <c:v>1.6409999999999999E-7</c:v>
                </c:pt>
                <c:pt idx="347">
                  <c:v>1.6390000000000001E-7</c:v>
                </c:pt>
                <c:pt idx="348">
                  <c:v>1.638E-7</c:v>
                </c:pt>
                <c:pt idx="349">
                  <c:v>1.6390000000000001E-7</c:v>
                </c:pt>
                <c:pt idx="350">
                  <c:v>1.6409999999999999E-7</c:v>
                </c:pt>
                <c:pt idx="351">
                  <c:v>1.642E-7</c:v>
                </c:pt>
                <c:pt idx="352">
                  <c:v>1.6439999999999999E-7</c:v>
                </c:pt>
                <c:pt idx="353">
                  <c:v>1.6439999999999999E-7</c:v>
                </c:pt>
                <c:pt idx="354">
                  <c:v>1.646E-7</c:v>
                </c:pt>
                <c:pt idx="355">
                  <c:v>1.646E-7</c:v>
                </c:pt>
                <c:pt idx="356">
                  <c:v>1.6470000000000001E-7</c:v>
                </c:pt>
                <c:pt idx="357">
                  <c:v>1.649E-7</c:v>
                </c:pt>
                <c:pt idx="358">
                  <c:v>1.649E-7</c:v>
                </c:pt>
                <c:pt idx="359">
                  <c:v>1.652E-7</c:v>
                </c:pt>
                <c:pt idx="360">
                  <c:v>1.6500000000000001E-7</c:v>
                </c:pt>
                <c:pt idx="361">
                  <c:v>1.6500000000000001E-7</c:v>
                </c:pt>
                <c:pt idx="362">
                  <c:v>1.6500000000000001E-7</c:v>
                </c:pt>
                <c:pt idx="363">
                  <c:v>1.649E-7</c:v>
                </c:pt>
                <c:pt idx="364">
                  <c:v>1.6509999999999999E-7</c:v>
                </c:pt>
                <c:pt idx="365">
                  <c:v>1.6479999999999999E-7</c:v>
                </c:pt>
                <c:pt idx="366">
                  <c:v>1.649E-7</c:v>
                </c:pt>
                <c:pt idx="367">
                  <c:v>1.649E-7</c:v>
                </c:pt>
                <c:pt idx="368">
                  <c:v>1.649E-7</c:v>
                </c:pt>
                <c:pt idx="369">
                  <c:v>1.649E-7</c:v>
                </c:pt>
                <c:pt idx="370">
                  <c:v>1.649E-7</c:v>
                </c:pt>
                <c:pt idx="371">
                  <c:v>1.6479999999999999E-7</c:v>
                </c:pt>
                <c:pt idx="372">
                  <c:v>1.649E-7</c:v>
                </c:pt>
                <c:pt idx="373">
                  <c:v>1.646E-7</c:v>
                </c:pt>
                <c:pt idx="374">
                  <c:v>1.649E-7</c:v>
                </c:pt>
                <c:pt idx="375">
                  <c:v>1.6479999999999999E-7</c:v>
                </c:pt>
                <c:pt idx="376">
                  <c:v>1.6479999999999999E-7</c:v>
                </c:pt>
                <c:pt idx="377">
                  <c:v>1.645E-7</c:v>
                </c:pt>
                <c:pt idx="378">
                  <c:v>1.6439999999999999E-7</c:v>
                </c:pt>
                <c:pt idx="379">
                  <c:v>1.645E-7</c:v>
                </c:pt>
                <c:pt idx="380">
                  <c:v>1.646E-7</c:v>
                </c:pt>
                <c:pt idx="381">
                  <c:v>1.645E-7</c:v>
                </c:pt>
                <c:pt idx="382">
                  <c:v>1.6470000000000001E-7</c:v>
                </c:pt>
                <c:pt idx="383">
                  <c:v>1.6439999999999999E-7</c:v>
                </c:pt>
                <c:pt idx="384">
                  <c:v>1.645E-7</c:v>
                </c:pt>
                <c:pt idx="385">
                  <c:v>1.645E-7</c:v>
                </c:pt>
                <c:pt idx="386">
                  <c:v>1.646E-7</c:v>
                </c:pt>
                <c:pt idx="387">
                  <c:v>1.645E-7</c:v>
                </c:pt>
                <c:pt idx="388">
                  <c:v>1.6439999999999999E-7</c:v>
                </c:pt>
                <c:pt idx="389">
                  <c:v>1.6430000000000001E-7</c:v>
                </c:pt>
                <c:pt idx="390">
                  <c:v>1.6439999999999999E-7</c:v>
                </c:pt>
                <c:pt idx="391">
                  <c:v>1.6409999999999999E-7</c:v>
                </c:pt>
                <c:pt idx="392">
                  <c:v>1.642E-7</c:v>
                </c:pt>
                <c:pt idx="393">
                  <c:v>1.6369999999999999E-7</c:v>
                </c:pt>
                <c:pt idx="394">
                  <c:v>1.6390000000000001E-7</c:v>
                </c:pt>
                <c:pt idx="395">
                  <c:v>1.6400000000000001E-7</c:v>
                </c:pt>
                <c:pt idx="396">
                  <c:v>1.6390000000000001E-7</c:v>
                </c:pt>
                <c:pt idx="397">
                  <c:v>1.6390000000000001E-7</c:v>
                </c:pt>
                <c:pt idx="398">
                  <c:v>1.6390000000000001E-7</c:v>
                </c:pt>
                <c:pt idx="399">
                  <c:v>1.638E-7</c:v>
                </c:pt>
                <c:pt idx="400">
                  <c:v>1.6390000000000001E-7</c:v>
                </c:pt>
                <c:pt idx="401">
                  <c:v>1.6360000000000001E-7</c:v>
                </c:pt>
                <c:pt idx="402">
                  <c:v>1.6390000000000001E-7</c:v>
                </c:pt>
                <c:pt idx="403">
                  <c:v>1.635E-7</c:v>
                </c:pt>
                <c:pt idx="404">
                  <c:v>1.6360000000000001E-7</c:v>
                </c:pt>
                <c:pt idx="405">
                  <c:v>1.6339999999999999E-7</c:v>
                </c:pt>
                <c:pt idx="406">
                  <c:v>1.6339999999999999E-7</c:v>
                </c:pt>
                <c:pt idx="407">
                  <c:v>1.6330000000000001E-7</c:v>
                </c:pt>
                <c:pt idx="408">
                  <c:v>1.6330000000000001E-7</c:v>
                </c:pt>
                <c:pt idx="409">
                  <c:v>1.6320000000000001E-7</c:v>
                </c:pt>
                <c:pt idx="410">
                  <c:v>1.6320000000000001E-7</c:v>
                </c:pt>
                <c:pt idx="411">
                  <c:v>1.6290000000000001E-7</c:v>
                </c:pt>
                <c:pt idx="412">
                  <c:v>1.6299999999999999E-7</c:v>
                </c:pt>
                <c:pt idx="413">
                  <c:v>1.631E-7</c:v>
                </c:pt>
                <c:pt idx="414">
                  <c:v>1.6330000000000001E-7</c:v>
                </c:pt>
                <c:pt idx="415">
                  <c:v>1.6320000000000001E-7</c:v>
                </c:pt>
                <c:pt idx="416">
                  <c:v>1.6320000000000001E-7</c:v>
                </c:pt>
                <c:pt idx="417">
                  <c:v>1.6320000000000001E-7</c:v>
                </c:pt>
                <c:pt idx="418">
                  <c:v>1.6290000000000001E-7</c:v>
                </c:pt>
                <c:pt idx="419">
                  <c:v>1.6049999999999999E-7</c:v>
                </c:pt>
                <c:pt idx="420">
                  <c:v>1.6010000000000001E-7</c:v>
                </c:pt>
                <c:pt idx="421">
                  <c:v>1.5970000000000001E-7</c:v>
                </c:pt>
                <c:pt idx="422">
                  <c:v>1.5979999999999999E-7</c:v>
                </c:pt>
                <c:pt idx="423">
                  <c:v>1.5970000000000001E-7</c:v>
                </c:pt>
                <c:pt idx="424">
                  <c:v>1.5970000000000001E-7</c:v>
                </c:pt>
                <c:pt idx="425">
                  <c:v>1.5949999999999999E-7</c:v>
                </c:pt>
                <c:pt idx="426">
                  <c:v>1.592E-7</c:v>
                </c:pt>
                <c:pt idx="427">
                  <c:v>1.5909999999999999E-7</c:v>
                </c:pt>
                <c:pt idx="428">
                  <c:v>1.592E-7</c:v>
                </c:pt>
                <c:pt idx="429">
                  <c:v>1.5900000000000001E-7</c:v>
                </c:pt>
                <c:pt idx="430">
                  <c:v>1.592E-7</c:v>
                </c:pt>
                <c:pt idx="431">
                  <c:v>1.5879999999999999E-7</c:v>
                </c:pt>
                <c:pt idx="432">
                  <c:v>1.589E-7</c:v>
                </c:pt>
                <c:pt idx="433">
                  <c:v>1.5900000000000001E-7</c:v>
                </c:pt>
                <c:pt idx="434">
                  <c:v>1.5870000000000001E-7</c:v>
                </c:pt>
                <c:pt idx="435">
                  <c:v>1.119E-7</c:v>
                </c:pt>
                <c:pt idx="436">
                  <c:v>1.5069999999999999E-7</c:v>
                </c:pt>
                <c:pt idx="437">
                  <c:v>1.5800000000000001E-7</c:v>
                </c:pt>
                <c:pt idx="438">
                  <c:v>1.586E-7</c:v>
                </c:pt>
                <c:pt idx="439">
                  <c:v>1.585E-7</c:v>
                </c:pt>
                <c:pt idx="440">
                  <c:v>1.5879999999999999E-7</c:v>
                </c:pt>
                <c:pt idx="441">
                  <c:v>1.5879999999999999E-7</c:v>
                </c:pt>
                <c:pt idx="442">
                  <c:v>1.5879999999999999E-7</c:v>
                </c:pt>
                <c:pt idx="443">
                  <c:v>1.5830000000000001E-7</c:v>
                </c:pt>
                <c:pt idx="444">
                  <c:v>1.5809999999999999E-7</c:v>
                </c:pt>
                <c:pt idx="445">
                  <c:v>1.582E-7</c:v>
                </c:pt>
                <c:pt idx="446">
                  <c:v>1.5809999999999999E-7</c:v>
                </c:pt>
                <c:pt idx="447">
                  <c:v>1.582E-7</c:v>
                </c:pt>
                <c:pt idx="448">
                  <c:v>1.5809999999999999E-7</c:v>
                </c:pt>
                <c:pt idx="449">
                  <c:v>1.5800000000000001E-7</c:v>
                </c:pt>
                <c:pt idx="450">
                  <c:v>1.5809999999999999E-7</c:v>
                </c:pt>
                <c:pt idx="451">
                  <c:v>1.5809999999999999E-7</c:v>
                </c:pt>
                <c:pt idx="452">
                  <c:v>1.5800000000000001E-7</c:v>
                </c:pt>
                <c:pt idx="453">
                  <c:v>1.5800000000000001E-7</c:v>
                </c:pt>
                <c:pt idx="454">
                  <c:v>1.578E-7</c:v>
                </c:pt>
                <c:pt idx="455">
                  <c:v>1.579E-7</c:v>
                </c:pt>
                <c:pt idx="456">
                  <c:v>1.579E-7</c:v>
                </c:pt>
                <c:pt idx="457">
                  <c:v>1.579E-7</c:v>
                </c:pt>
                <c:pt idx="458">
                  <c:v>1.5800000000000001E-7</c:v>
                </c:pt>
                <c:pt idx="459">
                  <c:v>1.578E-7</c:v>
                </c:pt>
                <c:pt idx="460">
                  <c:v>1.5769999999999999E-7</c:v>
                </c:pt>
                <c:pt idx="461">
                  <c:v>1.5800000000000001E-7</c:v>
                </c:pt>
                <c:pt idx="462">
                  <c:v>1.5830000000000001E-7</c:v>
                </c:pt>
                <c:pt idx="463">
                  <c:v>1.5839999999999999E-7</c:v>
                </c:pt>
                <c:pt idx="464">
                  <c:v>1.582E-7</c:v>
                </c:pt>
                <c:pt idx="465">
                  <c:v>1.5809999999999999E-7</c:v>
                </c:pt>
                <c:pt idx="466">
                  <c:v>1.5809999999999999E-7</c:v>
                </c:pt>
                <c:pt idx="467">
                  <c:v>1.5809999999999999E-7</c:v>
                </c:pt>
                <c:pt idx="468">
                  <c:v>1.5839999999999999E-7</c:v>
                </c:pt>
                <c:pt idx="469">
                  <c:v>1.5839999999999999E-7</c:v>
                </c:pt>
                <c:pt idx="470">
                  <c:v>1.5459999999999999E-7</c:v>
                </c:pt>
                <c:pt idx="471">
                  <c:v>2.4299999999999999E-8</c:v>
                </c:pt>
                <c:pt idx="472">
                  <c:v>3.3999999999999998E-9</c:v>
                </c:pt>
                <c:pt idx="473">
                  <c:v>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3-DA40-B696-7FBBCA51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step03!$C:$C</c:f>
              <c:numCache>
                <c:formatCode>0.00E+00</c:formatCode>
                <c:ptCount val="1048576"/>
                <c:pt idx="0">
                  <c:v>1E-10</c:v>
                </c:pt>
                <c:pt idx="1">
                  <c:v>-1E-10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-1E-10</c:v>
                </c:pt>
                <c:pt idx="7">
                  <c:v>-1E-10</c:v>
                </c:pt>
                <c:pt idx="8">
                  <c:v>0</c:v>
                </c:pt>
                <c:pt idx="9">
                  <c:v>-1E-10</c:v>
                </c:pt>
                <c:pt idx="10">
                  <c:v>0</c:v>
                </c:pt>
                <c:pt idx="11">
                  <c:v>-1E-10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-1E-10</c:v>
                </c:pt>
                <c:pt idx="16">
                  <c:v>-1E-10</c:v>
                </c:pt>
                <c:pt idx="17">
                  <c:v>-1E-10</c:v>
                </c:pt>
                <c:pt idx="18">
                  <c:v>0</c:v>
                </c:pt>
                <c:pt idx="19">
                  <c:v>-1E-10</c:v>
                </c:pt>
                <c:pt idx="20">
                  <c:v>0</c:v>
                </c:pt>
                <c:pt idx="21">
                  <c:v>2.0000000000000001E-10</c:v>
                </c:pt>
                <c:pt idx="22">
                  <c:v>9.2099999999999998E-8</c:v>
                </c:pt>
                <c:pt idx="23">
                  <c:v>1.092E-7</c:v>
                </c:pt>
                <c:pt idx="24">
                  <c:v>1.1070000000000001E-7</c:v>
                </c:pt>
                <c:pt idx="25">
                  <c:v>1.1070000000000001E-7</c:v>
                </c:pt>
                <c:pt idx="26">
                  <c:v>1.108E-7</c:v>
                </c:pt>
                <c:pt idx="27">
                  <c:v>1.106E-7</c:v>
                </c:pt>
                <c:pt idx="28">
                  <c:v>1.108E-7</c:v>
                </c:pt>
                <c:pt idx="29">
                  <c:v>1.105E-7</c:v>
                </c:pt>
                <c:pt idx="30">
                  <c:v>1.1070000000000001E-7</c:v>
                </c:pt>
                <c:pt idx="31">
                  <c:v>1.106E-7</c:v>
                </c:pt>
                <c:pt idx="32">
                  <c:v>1.11E-7</c:v>
                </c:pt>
                <c:pt idx="33">
                  <c:v>1.108E-7</c:v>
                </c:pt>
                <c:pt idx="34">
                  <c:v>1.1070000000000001E-7</c:v>
                </c:pt>
                <c:pt idx="35">
                  <c:v>1.105E-7</c:v>
                </c:pt>
                <c:pt idx="36">
                  <c:v>1.106E-7</c:v>
                </c:pt>
                <c:pt idx="37">
                  <c:v>1.111E-7</c:v>
                </c:pt>
                <c:pt idx="38">
                  <c:v>1.1230000000000001E-7</c:v>
                </c:pt>
                <c:pt idx="39">
                  <c:v>1.131E-7</c:v>
                </c:pt>
                <c:pt idx="40">
                  <c:v>1.1370000000000001E-7</c:v>
                </c:pt>
                <c:pt idx="41">
                  <c:v>1.136E-7</c:v>
                </c:pt>
                <c:pt idx="42">
                  <c:v>1.1389999999999999E-7</c:v>
                </c:pt>
                <c:pt idx="43">
                  <c:v>1.142E-7</c:v>
                </c:pt>
                <c:pt idx="44">
                  <c:v>1.138E-7</c:v>
                </c:pt>
                <c:pt idx="45">
                  <c:v>1.136E-7</c:v>
                </c:pt>
                <c:pt idx="46">
                  <c:v>1.1370000000000001E-7</c:v>
                </c:pt>
                <c:pt idx="47">
                  <c:v>1.1370000000000001E-7</c:v>
                </c:pt>
                <c:pt idx="48">
                  <c:v>1.14E-7</c:v>
                </c:pt>
                <c:pt idx="49">
                  <c:v>1.136E-7</c:v>
                </c:pt>
                <c:pt idx="50">
                  <c:v>1.1370000000000001E-7</c:v>
                </c:pt>
                <c:pt idx="51">
                  <c:v>1.136E-7</c:v>
                </c:pt>
                <c:pt idx="52">
                  <c:v>1.138E-7</c:v>
                </c:pt>
                <c:pt idx="53">
                  <c:v>1.1389999999999999E-7</c:v>
                </c:pt>
                <c:pt idx="54">
                  <c:v>1.14E-7</c:v>
                </c:pt>
                <c:pt idx="55">
                  <c:v>1.14E-7</c:v>
                </c:pt>
                <c:pt idx="56">
                  <c:v>5.9999999999999995E-8</c:v>
                </c:pt>
                <c:pt idx="57">
                  <c:v>3.5999999999999998E-8</c:v>
                </c:pt>
                <c:pt idx="58">
                  <c:v>7.6899999999999994E-8</c:v>
                </c:pt>
                <c:pt idx="59">
                  <c:v>1.09E-7</c:v>
                </c:pt>
                <c:pt idx="60">
                  <c:v>1.141E-7</c:v>
                </c:pt>
                <c:pt idx="61">
                  <c:v>1.1440000000000001E-7</c:v>
                </c:pt>
                <c:pt idx="62">
                  <c:v>1.145E-7</c:v>
                </c:pt>
                <c:pt idx="63">
                  <c:v>1.147E-7</c:v>
                </c:pt>
                <c:pt idx="64">
                  <c:v>1.148E-7</c:v>
                </c:pt>
                <c:pt idx="65">
                  <c:v>1.148E-7</c:v>
                </c:pt>
                <c:pt idx="66">
                  <c:v>1.148E-7</c:v>
                </c:pt>
                <c:pt idx="67">
                  <c:v>1.148E-7</c:v>
                </c:pt>
                <c:pt idx="68">
                  <c:v>1.152E-7</c:v>
                </c:pt>
                <c:pt idx="69">
                  <c:v>1.151E-7</c:v>
                </c:pt>
                <c:pt idx="70">
                  <c:v>1.1529999999999999E-7</c:v>
                </c:pt>
                <c:pt idx="71">
                  <c:v>1.155E-7</c:v>
                </c:pt>
                <c:pt idx="72">
                  <c:v>1.154E-7</c:v>
                </c:pt>
                <c:pt idx="73">
                  <c:v>1.154E-7</c:v>
                </c:pt>
                <c:pt idx="74">
                  <c:v>1.155E-7</c:v>
                </c:pt>
                <c:pt idx="75">
                  <c:v>1.157E-7</c:v>
                </c:pt>
                <c:pt idx="76">
                  <c:v>1.18E-7</c:v>
                </c:pt>
                <c:pt idx="77">
                  <c:v>1.1249999999999999E-7</c:v>
                </c:pt>
                <c:pt idx="78">
                  <c:v>9.2599999999999995E-8</c:v>
                </c:pt>
                <c:pt idx="79">
                  <c:v>6.6300000000000005E-8</c:v>
                </c:pt>
                <c:pt idx="80">
                  <c:v>4.4600000000000002E-8</c:v>
                </c:pt>
                <c:pt idx="81">
                  <c:v>3.0199999999999999E-8</c:v>
                </c:pt>
                <c:pt idx="82">
                  <c:v>2.1200000000000001E-8</c:v>
                </c:pt>
                <c:pt idx="83">
                  <c:v>1.5600000000000001E-8</c:v>
                </c:pt>
                <c:pt idx="84">
                  <c:v>1.8600000000000001E-8</c:v>
                </c:pt>
                <c:pt idx="85">
                  <c:v>2.25E-8</c:v>
                </c:pt>
                <c:pt idx="86">
                  <c:v>1.9000000000000001E-8</c:v>
                </c:pt>
                <c:pt idx="87">
                  <c:v>1.3799999999999999E-8</c:v>
                </c:pt>
                <c:pt idx="88">
                  <c:v>1.28E-8</c:v>
                </c:pt>
                <c:pt idx="89">
                  <c:v>1.2499999999999999E-8</c:v>
                </c:pt>
                <c:pt idx="90">
                  <c:v>1.13E-8</c:v>
                </c:pt>
                <c:pt idx="91">
                  <c:v>1.31E-8</c:v>
                </c:pt>
                <c:pt idx="92">
                  <c:v>1.3799999999999999E-8</c:v>
                </c:pt>
                <c:pt idx="93">
                  <c:v>1.3000000000000001E-8</c:v>
                </c:pt>
                <c:pt idx="94">
                  <c:v>1.24E-8</c:v>
                </c:pt>
                <c:pt idx="95">
                  <c:v>1.37E-8</c:v>
                </c:pt>
                <c:pt idx="96">
                  <c:v>1.46E-8</c:v>
                </c:pt>
                <c:pt idx="97">
                  <c:v>1.4300000000000001E-8</c:v>
                </c:pt>
                <c:pt idx="98">
                  <c:v>1.4300000000000001E-8</c:v>
                </c:pt>
                <c:pt idx="99">
                  <c:v>1.4899999999999999E-8</c:v>
                </c:pt>
                <c:pt idx="100">
                  <c:v>1.4500000000000001E-8</c:v>
                </c:pt>
                <c:pt idx="101">
                  <c:v>1.44E-8</c:v>
                </c:pt>
                <c:pt idx="102">
                  <c:v>1.4300000000000001E-8</c:v>
                </c:pt>
                <c:pt idx="103">
                  <c:v>1.48E-8</c:v>
                </c:pt>
                <c:pt idx="104">
                  <c:v>1.4500000000000001E-8</c:v>
                </c:pt>
                <c:pt idx="105">
                  <c:v>1.4500000000000001E-8</c:v>
                </c:pt>
                <c:pt idx="106">
                  <c:v>1.4300000000000001E-8</c:v>
                </c:pt>
                <c:pt idx="107">
                  <c:v>1.4100000000000001E-8</c:v>
                </c:pt>
                <c:pt idx="108">
                  <c:v>1.6400000000000001E-8</c:v>
                </c:pt>
                <c:pt idx="109">
                  <c:v>2.11E-8</c:v>
                </c:pt>
                <c:pt idx="110">
                  <c:v>2.66E-8</c:v>
                </c:pt>
                <c:pt idx="111">
                  <c:v>3.3600000000000003E-8</c:v>
                </c:pt>
                <c:pt idx="112">
                  <c:v>4.5300000000000002E-8</c:v>
                </c:pt>
                <c:pt idx="113">
                  <c:v>6.8200000000000002E-8</c:v>
                </c:pt>
                <c:pt idx="114">
                  <c:v>1.0050000000000001E-7</c:v>
                </c:pt>
                <c:pt idx="115">
                  <c:v>1.145E-7</c:v>
                </c:pt>
                <c:pt idx="116">
                  <c:v>1.1440000000000001E-7</c:v>
                </c:pt>
                <c:pt idx="117">
                  <c:v>1.1670000000000001E-7</c:v>
                </c:pt>
                <c:pt idx="118">
                  <c:v>1.2779999999999999E-7</c:v>
                </c:pt>
                <c:pt idx="119">
                  <c:v>1.3199999999999999E-7</c:v>
                </c:pt>
                <c:pt idx="120">
                  <c:v>1.4049999999999999E-7</c:v>
                </c:pt>
                <c:pt idx="121">
                  <c:v>1.3379999999999999E-7</c:v>
                </c:pt>
                <c:pt idx="122">
                  <c:v>1.3169999999999999E-7</c:v>
                </c:pt>
                <c:pt idx="123">
                  <c:v>1.3150000000000001E-7</c:v>
                </c:pt>
                <c:pt idx="124">
                  <c:v>1.3129999999999999E-7</c:v>
                </c:pt>
                <c:pt idx="125">
                  <c:v>1.314E-7</c:v>
                </c:pt>
                <c:pt idx="126">
                  <c:v>1.314E-7</c:v>
                </c:pt>
                <c:pt idx="127">
                  <c:v>1.3129999999999999E-7</c:v>
                </c:pt>
                <c:pt idx="128">
                  <c:v>1.311E-7</c:v>
                </c:pt>
                <c:pt idx="129">
                  <c:v>1.3129999999999999E-7</c:v>
                </c:pt>
                <c:pt idx="130">
                  <c:v>1.314E-7</c:v>
                </c:pt>
                <c:pt idx="131">
                  <c:v>1.314E-7</c:v>
                </c:pt>
                <c:pt idx="132">
                  <c:v>1.3129999999999999E-7</c:v>
                </c:pt>
                <c:pt idx="133">
                  <c:v>1.3159999999999999E-7</c:v>
                </c:pt>
                <c:pt idx="134">
                  <c:v>1.3150000000000001E-7</c:v>
                </c:pt>
                <c:pt idx="135">
                  <c:v>1.3159999999999999E-7</c:v>
                </c:pt>
                <c:pt idx="136">
                  <c:v>1.3169999999999999E-7</c:v>
                </c:pt>
                <c:pt idx="137">
                  <c:v>1.3169999999999999E-7</c:v>
                </c:pt>
                <c:pt idx="138">
                  <c:v>1.3190000000000001E-7</c:v>
                </c:pt>
                <c:pt idx="139">
                  <c:v>1.3190000000000001E-7</c:v>
                </c:pt>
                <c:pt idx="140">
                  <c:v>1.3169999999999999E-7</c:v>
                </c:pt>
                <c:pt idx="141">
                  <c:v>1.318E-7</c:v>
                </c:pt>
                <c:pt idx="142">
                  <c:v>1.3159999999999999E-7</c:v>
                </c:pt>
                <c:pt idx="143">
                  <c:v>1.3220000000000001E-7</c:v>
                </c:pt>
                <c:pt idx="144">
                  <c:v>1.3229999999999999E-7</c:v>
                </c:pt>
                <c:pt idx="145">
                  <c:v>1.3229999999999999E-7</c:v>
                </c:pt>
                <c:pt idx="146">
                  <c:v>1.325E-7</c:v>
                </c:pt>
                <c:pt idx="147">
                  <c:v>1.3260000000000001E-7</c:v>
                </c:pt>
                <c:pt idx="148">
                  <c:v>1.3260000000000001E-7</c:v>
                </c:pt>
                <c:pt idx="149">
                  <c:v>1.3239999999999999E-7</c:v>
                </c:pt>
                <c:pt idx="150">
                  <c:v>1.3220000000000001E-7</c:v>
                </c:pt>
                <c:pt idx="151">
                  <c:v>1.3239999999999999E-7</c:v>
                </c:pt>
                <c:pt idx="152">
                  <c:v>1.3229999999999999E-7</c:v>
                </c:pt>
                <c:pt idx="153">
                  <c:v>1.325E-7</c:v>
                </c:pt>
                <c:pt idx="154">
                  <c:v>1.325E-7</c:v>
                </c:pt>
                <c:pt idx="155">
                  <c:v>1.3239999999999999E-7</c:v>
                </c:pt>
                <c:pt idx="156">
                  <c:v>1.3229999999999999E-7</c:v>
                </c:pt>
                <c:pt idx="157">
                  <c:v>1.3260000000000001E-7</c:v>
                </c:pt>
                <c:pt idx="158">
                  <c:v>1.325E-7</c:v>
                </c:pt>
                <c:pt idx="159">
                  <c:v>1.3300000000000001E-7</c:v>
                </c:pt>
                <c:pt idx="160">
                  <c:v>1.328E-7</c:v>
                </c:pt>
                <c:pt idx="161">
                  <c:v>1.3309999999999999E-7</c:v>
                </c:pt>
                <c:pt idx="162">
                  <c:v>1.3260000000000001E-7</c:v>
                </c:pt>
                <c:pt idx="163">
                  <c:v>1.3309999999999999E-7</c:v>
                </c:pt>
                <c:pt idx="164">
                  <c:v>1.3300000000000001E-7</c:v>
                </c:pt>
                <c:pt idx="165">
                  <c:v>1.328E-7</c:v>
                </c:pt>
                <c:pt idx="166">
                  <c:v>1.3260000000000001E-7</c:v>
                </c:pt>
                <c:pt idx="167">
                  <c:v>1.3269999999999999E-7</c:v>
                </c:pt>
                <c:pt idx="168">
                  <c:v>1.328E-7</c:v>
                </c:pt>
                <c:pt idx="169">
                  <c:v>1.3309999999999999E-7</c:v>
                </c:pt>
                <c:pt idx="170">
                  <c:v>1.3300000000000001E-7</c:v>
                </c:pt>
                <c:pt idx="171">
                  <c:v>1.332E-7</c:v>
                </c:pt>
                <c:pt idx="172">
                  <c:v>1.3300000000000001E-7</c:v>
                </c:pt>
                <c:pt idx="173">
                  <c:v>1.328E-7</c:v>
                </c:pt>
                <c:pt idx="174">
                  <c:v>1.325E-7</c:v>
                </c:pt>
                <c:pt idx="175">
                  <c:v>1.3239999999999999E-7</c:v>
                </c:pt>
                <c:pt idx="176">
                  <c:v>1.3229999999999999E-7</c:v>
                </c:pt>
                <c:pt idx="177">
                  <c:v>1.3239999999999999E-7</c:v>
                </c:pt>
                <c:pt idx="178">
                  <c:v>1.321E-7</c:v>
                </c:pt>
                <c:pt idx="179">
                  <c:v>1.321E-7</c:v>
                </c:pt>
                <c:pt idx="180">
                  <c:v>1.3199999999999999E-7</c:v>
                </c:pt>
                <c:pt idx="181">
                  <c:v>1.3199999999999999E-7</c:v>
                </c:pt>
                <c:pt idx="182">
                  <c:v>1.318E-7</c:v>
                </c:pt>
                <c:pt idx="183">
                  <c:v>1.3169999999999999E-7</c:v>
                </c:pt>
                <c:pt idx="184">
                  <c:v>1.3089999999999999E-7</c:v>
                </c:pt>
                <c:pt idx="185">
                  <c:v>1.2949999999999999E-7</c:v>
                </c:pt>
                <c:pt idx="186">
                  <c:v>1.289E-7</c:v>
                </c:pt>
                <c:pt idx="187">
                  <c:v>1.282E-7</c:v>
                </c:pt>
                <c:pt idx="188">
                  <c:v>1.2809999999999999E-7</c:v>
                </c:pt>
                <c:pt idx="189">
                  <c:v>1.276E-7</c:v>
                </c:pt>
                <c:pt idx="190">
                  <c:v>1.2779999999999999E-7</c:v>
                </c:pt>
                <c:pt idx="191">
                  <c:v>1.2700000000000001E-7</c:v>
                </c:pt>
                <c:pt idx="192">
                  <c:v>1.268E-7</c:v>
                </c:pt>
                <c:pt idx="193">
                  <c:v>1.272E-7</c:v>
                </c:pt>
                <c:pt idx="194">
                  <c:v>1.272E-7</c:v>
                </c:pt>
                <c:pt idx="195">
                  <c:v>1.2639999999999999E-7</c:v>
                </c:pt>
                <c:pt idx="196">
                  <c:v>1.251E-7</c:v>
                </c:pt>
                <c:pt idx="197">
                  <c:v>1.2499999999999999E-7</c:v>
                </c:pt>
                <c:pt idx="198">
                  <c:v>1.2590000000000001E-7</c:v>
                </c:pt>
                <c:pt idx="199">
                  <c:v>1.2560000000000001E-7</c:v>
                </c:pt>
                <c:pt idx="200">
                  <c:v>1.254E-7</c:v>
                </c:pt>
                <c:pt idx="201">
                  <c:v>1.2529999999999999E-7</c:v>
                </c:pt>
                <c:pt idx="202">
                  <c:v>1.2550000000000001E-7</c:v>
                </c:pt>
                <c:pt idx="203">
                  <c:v>1.254E-7</c:v>
                </c:pt>
                <c:pt idx="204">
                  <c:v>1.254E-7</c:v>
                </c:pt>
                <c:pt idx="205">
                  <c:v>1.2550000000000001E-7</c:v>
                </c:pt>
                <c:pt idx="206">
                  <c:v>1.247E-7</c:v>
                </c:pt>
                <c:pt idx="207">
                  <c:v>1.2410000000000001E-7</c:v>
                </c:pt>
                <c:pt idx="208">
                  <c:v>1.226E-7</c:v>
                </c:pt>
                <c:pt idx="209">
                  <c:v>1.2279999999999999E-7</c:v>
                </c:pt>
                <c:pt idx="210">
                  <c:v>1.2279999999999999E-7</c:v>
                </c:pt>
                <c:pt idx="211">
                  <c:v>1.2240000000000001E-7</c:v>
                </c:pt>
                <c:pt idx="212">
                  <c:v>1.2200000000000001E-7</c:v>
                </c:pt>
                <c:pt idx="213">
                  <c:v>1.208E-7</c:v>
                </c:pt>
                <c:pt idx="214">
                  <c:v>1.2130000000000001E-7</c:v>
                </c:pt>
                <c:pt idx="215">
                  <c:v>1.2130000000000001E-7</c:v>
                </c:pt>
                <c:pt idx="216">
                  <c:v>1.212E-7</c:v>
                </c:pt>
                <c:pt idx="217">
                  <c:v>1.2209999999999999E-7</c:v>
                </c:pt>
                <c:pt idx="218">
                  <c:v>1.2270000000000001E-7</c:v>
                </c:pt>
                <c:pt idx="219">
                  <c:v>1.2240000000000001E-7</c:v>
                </c:pt>
                <c:pt idx="220">
                  <c:v>1.2270000000000001E-7</c:v>
                </c:pt>
                <c:pt idx="221">
                  <c:v>1.23E-7</c:v>
                </c:pt>
                <c:pt idx="222">
                  <c:v>1.229E-7</c:v>
                </c:pt>
                <c:pt idx="223">
                  <c:v>1.2340000000000001E-7</c:v>
                </c:pt>
                <c:pt idx="224">
                  <c:v>1.24E-7</c:v>
                </c:pt>
                <c:pt idx="225">
                  <c:v>1.2389999999999999E-7</c:v>
                </c:pt>
                <c:pt idx="226">
                  <c:v>1.2419999999999999E-7</c:v>
                </c:pt>
                <c:pt idx="227">
                  <c:v>1.2310000000000001E-7</c:v>
                </c:pt>
                <c:pt idx="228">
                  <c:v>1.233E-7</c:v>
                </c:pt>
                <c:pt idx="229">
                  <c:v>1.2270000000000001E-7</c:v>
                </c:pt>
                <c:pt idx="230">
                  <c:v>1.2279999999999999E-7</c:v>
                </c:pt>
                <c:pt idx="231">
                  <c:v>1.2170000000000001E-7</c:v>
                </c:pt>
                <c:pt idx="232">
                  <c:v>1.2130000000000001E-7</c:v>
                </c:pt>
                <c:pt idx="233">
                  <c:v>1.216E-7</c:v>
                </c:pt>
                <c:pt idx="234">
                  <c:v>1.223E-7</c:v>
                </c:pt>
                <c:pt idx="235">
                  <c:v>1.2240000000000001E-7</c:v>
                </c:pt>
                <c:pt idx="236">
                  <c:v>1.2270000000000001E-7</c:v>
                </c:pt>
                <c:pt idx="237">
                  <c:v>1.2310000000000001E-7</c:v>
                </c:pt>
                <c:pt idx="238">
                  <c:v>1.2200000000000001E-7</c:v>
                </c:pt>
                <c:pt idx="239">
                  <c:v>1.222E-7</c:v>
                </c:pt>
                <c:pt idx="240">
                  <c:v>1.2139999999999999E-7</c:v>
                </c:pt>
                <c:pt idx="241">
                  <c:v>1.2130000000000001E-7</c:v>
                </c:pt>
                <c:pt idx="242">
                  <c:v>1.219E-7</c:v>
                </c:pt>
                <c:pt idx="243">
                  <c:v>1.2109999999999999E-7</c:v>
                </c:pt>
                <c:pt idx="244">
                  <c:v>1.202E-7</c:v>
                </c:pt>
                <c:pt idx="245">
                  <c:v>1.1899999999999999E-7</c:v>
                </c:pt>
                <c:pt idx="246">
                  <c:v>1.189E-7</c:v>
                </c:pt>
                <c:pt idx="247">
                  <c:v>1.1880000000000001E-7</c:v>
                </c:pt>
                <c:pt idx="248">
                  <c:v>1.1810000000000001E-7</c:v>
                </c:pt>
                <c:pt idx="249">
                  <c:v>1.201E-7</c:v>
                </c:pt>
                <c:pt idx="250">
                  <c:v>1.2060000000000001E-7</c:v>
                </c:pt>
                <c:pt idx="251">
                  <c:v>1.2039999999999999E-7</c:v>
                </c:pt>
                <c:pt idx="252">
                  <c:v>1.1999999999999999E-7</c:v>
                </c:pt>
                <c:pt idx="253">
                  <c:v>1.1969999999999999E-7</c:v>
                </c:pt>
                <c:pt idx="254">
                  <c:v>1.186E-7</c:v>
                </c:pt>
                <c:pt idx="255">
                  <c:v>1.195E-7</c:v>
                </c:pt>
                <c:pt idx="256">
                  <c:v>1.189E-7</c:v>
                </c:pt>
                <c:pt idx="257">
                  <c:v>1.192E-7</c:v>
                </c:pt>
                <c:pt idx="258">
                  <c:v>1.185E-7</c:v>
                </c:pt>
                <c:pt idx="259">
                  <c:v>1.17E-7</c:v>
                </c:pt>
                <c:pt idx="260">
                  <c:v>1.187E-7</c:v>
                </c:pt>
                <c:pt idx="261">
                  <c:v>1.18E-7</c:v>
                </c:pt>
                <c:pt idx="262">
                  <c:v>1.171E-7</c:v>
                </c:pt>
                <c:pt idx="263">
                  <c:v>1.1600000000000001E-7</c:v>
                </c:pt>
                <c:pt idx="264">
                  <c:v>1.161E-7</c:v>
                </c:pt>
                <c:pt idx="265">
                  <c:v>1.172E-7</c:v>
                </c:pt>
                <c:pt idx="266">
                  <c:v>1.1689999999999999E-7</c:v>
                </c:pt>
                <c:pt idx="267">
                  <c:v>1.1619999999999999E-7</c:v>
                </c:pt>
                <c:pt idx="268">
                  <c:v>1.097E-7</c:v>
                </c:pt>
                <c:pt idx="269">
                  <c:v>1.091E-7</c:v>
                </c:pt>
                <c:pt idx="270">
                  <c:v>1.091E-7</c:v>
                </c:pt>
                <c:pt idx="271">
                  <c:v>1.078E-7</c:v>
                </c:pt>
                <c:pt idx="272">
                  <c:v>1.0879999999999999E-7</c:v>
                </c:pt>
                <c:pt idx="273">
                  <c:v>1.085E-7</c:v>
                </c:pt>
                <c:pt idx="274">
                  <c:v>1.087E-7</c:v>
                </c:pt>
                <c:pt idx="275">
                  <c:v>1.0860000000000001E-7</c:v>
                </c:pt>
                <c:pt idx="276">
                  <c:v>1.087E-7</c:v>
                </c:pt>
                <c:pt idx="277">
                  <c:v>1.071E-7</c:v>
                </c:pt>
                <c:pt idx="278">
                  <c:v>1.045E-7</c:v>
                </c:pt>
                <c:pt idx="279">
                  <c:v>1.031E-7</c:v>
                </c:pt>
                <c:pt idx="280">
                  <c:v>1.032E-7</c:v>
                </c:pt>
                <c:pt idx="281">
                  <c:v>1.03E-7</c:v>
                </c:pt>
                <c:pt idx="282">
                  <c:v>1.031E-7</c:v>
                </c:pt>
                <c:pt idx="283">
                  <c:v>1.048E-7</c:v>
                </c:pt>
                <c:pt idx="284">
                  <c:v>1.062E-7</c:v>
                </c:pt>
                <c:pt idx="285">
                  <c:v>1.08E-7</c:v>
                </c:pt>
                <c:pt idx="286">
                  <c:v>1.082E-7</c:v>
                </c:pt>
                <c:pt idx="287">
                  <c:v>1.043E-7</c:v>
                </c:pt>
                <c:pt idx="288">
                  <c:v>1.052E-7</c:v>
                </c:pt>
                <c:pt idx="289">
                  <c:v>1.0630000000000001E-7</c:v>
                </c:pt>
                <c:pt idx="290">
                  <c:v>1.077E-7</c:v>
                </c:pt>
                <c:pt idx="291">
                  <c:v>1.075E-7</c:v>
                </c:pt>
                <c:pt idx="292">
                  <c:v>1.047E-7</c:v>
                </c:pt>
                <c:pt idx="293">
                  <c:v>1.05E-7</c:v>
                </c:pt>
                <c:pt idx="294">
                  <c:v>1.013E-7</c:v>
                </c:pt>
                <c:pt idx="295">
                  <c:v>1.011E-7</c:v>
                </c:pt>
                <c:pt idx="296">
                  <c:v>1.017E-7</c:v>
                </c:pt>
                <c:pt idx="297">
                  <c:v>1.007E-7</c:v>
                </c:pt>
                <c:pt idx="298">
                  <c:v>9.8500000000000002E-8</c:v>
                </c:pt>
                <c:pt idx="299">
                  <c:v>9.9999999999999995E-8</c:v>
                </c:pt>
                <c:pt idx="300">
                  <c:v>7.3000000000000005E-8</c:v>
                </c:pt>
                <c:pt idx="301">
                  <c:v>9.3999999999999998E-9</c:v>
                </c:pt>
                <c:pt idx="302">
                  <c:v>-1.6000000000000001E-9</c:v>
                </c:pt>
                <c:pt idx="303">
                  <c:v>-3.1E-9</c:v>
                </c:pt>
                <c:pt idx="304">
                  <c:v>-3.3999999999999998E-9</c:v>
                </c:pt>
                <c:pt idx="305">
                  <c:v>-3.3999999999999998E-9</c:v>
                </c:pt>
                <c:pt idx="306">
                  <c:v>-3.3999999999999998E-9</c:v>
                </c:pt>
                <c:pt idx="307">
                  <c:v>-3.4999999999999999E-9</c:v>
                </c:pt>
                <c:pt idx="308">
                  <c:v>-2.8999999999999999E-9</c:v>
                </c:pt>
                <c:pt idx="309">
                  <c:v>-2.1000000000000002E-9</c:v>
                </c:pt>
                <c:pt idx="310">
                  <c:v>-3.1E-9</c:v>
                </c:pt>
                <c:pt idx="311">
                  <c:v>-3.3999999999999998E-9</c:v>
                </c:pt>
                <c:pt idx="312">
                  <c:v>-3.4999999999999999E-9</c:v>
                </c:pt>
                <c:pt idx="313">
                  <c:v>-3.3000000000000002E-9</c:v>
                </c:pt>
                <c:pt idx="314">
                  <c:v>-3.4999999999999999E-9</c:v>
                </c:pt>
                <c:pt idx="315">
                  <c:v>-3.4999999999999999E-9</c:v>
                </c:pt>
                <c:pt idx="316">
                  <c:v>-3.3000000000000002E-9</c:v>
                </c:pt>
                <c:pt idx="317">
                  <c:v>-3.4999999999999999E-9</c:v>
                </c:pt>
                <c:pt idx="318">
                  <c:v>0</c:v>
                </c:pt>
                <c:pt idx="319">
                  <c:v>1.8790000000000001E-7</c:v>
                </c:pt>
                <c:pt idx="320">
                  <c:v>2.7510000000000002E-7</c:v>
                </c:pt>
                <c:pt idx="321">
                  <c:v>2.9250000000000001E-7</c:v>
                </c:pt>
                <c:pt idx="322">
                  <c:v>3.1479999999999999E-7</c:v>
                </c:pt>
                <c:pt idx="323">
                  <c:v>3.1670000000000002E-7</c:v>
                </c:pt>
                <c:pt idx="324">
                  <c:v>3.1600000000000002E-7</c:v>
                </c:pt>
                <c:pt idx="325">
                  <c:v>2.5310000000000001E-7</c:v>
                </c:pt>
                <c:pt idx="326">
                  <c:v>3.0610000000000002E-7</c:v>
                </c:pt>
                <c:pt idx="327">
                  <c:v>3.1419999999999999E-7</c:v>
                </c:pt>
                <c:pt idx="328">
                  <c:v>3.1530000000000002E-7</c:v>
                </c:pt>
                <c:pt idx="329">
                  <c:v>3.1549999999999999E-7</c:v>
                </c:pt>
                <c:pt idx="330">
                  <c:v>3.1039999999999997E-7</c:v>
                </c:pt>
                <c:pt idx="331">
                  <c:v>3.0460000000000001E-7</c:v>
                </c:pt>
                <c:pt idx="332">
                  <c:v>3.2220000000000001E-7</c:v>
                </c:pt>
                <c:pt idx="333">
                  <c:v>3.2500000000000001E-7</c:v>
                </c:pt>
                <c:pt idx="334">
                  <c:v>3.1300000000000001E-7</c:v>
                </c:pt>
                <c:pt idx="335">
                  <c:v>3.1440000000000001E-7</c:v>
                </c:pt>
                <c:pt idx="336">
                  <c:v>3.1730000000000002E-7</c:v>
                </c:pt>
                <c:pt idx="337">
                  <c:v>3.1720000000000001E-7</c:v>
                </c:pt>
                <c:pt idx="338">
                  <c:v>3.1660000000000002E-7</c:v>
                </c:pt>
                <c:pt idx="339">
                  <c:v>3.1580000000000001E-7</c:v>
                </c:pt>
                <c:pt idx="340">
                  <c:v>2.8659999999999999E-7</c:v>
                </c:pt>
                <c:pt idx="341">
                  <c:v>2.811E-7</c:v>
                </c:pt>
                <c:pt idx="342">
                  <c:v>2.804E-7</c:v>
                </c:pt>
                <c:pt idx="343">
                  <c:v>2.798E-7</c:v>
                </c:pt>
                <c:pt idx="344">
                  <c:v>2.798E-7</c:v>
                </c:pt>
                <c:pt idx="345">
                  <c:v>2.5950000000000001E-7</c:v>
                </c:pt>
                <c:pt idx="346">
                  <c:v>2.2469999999999999E-7</c:v>
                </c:pt>
                <c:pt idx="347">
                  <c:v>2.184E-7</c:v>
                </c:pt>
                <c:pt idx="348">
                  <c:v>2.1720000000000001E-7</c:v>
                </c:pt>
                <c:pt idx="349">
                  <c:v>2.1729999999999999E-7</c:v>
                </c:pt>
                <c:pt idx="350">
                  <c:v>2.1720000000000001E-7</c:v>
                </c:pt>
                <c:pt idx="351">
                  <c:v>2.177E-7</c:v>
                </c:pt>
                <c:pt idx="352">
                  <c:v>2.1790000000000001E-7</c:v>
                </c:pt>
                <c:pt idx="353">
                  <c:v>2.1820000000000001E-7</c:v>
                </c:pt>
                <c:pt idx="354">
                  <c:v>1.948E-7</c:v>
                </c:pt>
                <c:pt idx="355">
                  <c:v>1.7149999999999999E-7</c:v>
                </c:pt>
                <c:pt idx="356">
                  <c:v>1.6759999999999999E-7</c:v>
                </c:pt>
                <c:pt idx="357">
                  <c:v>1.673E-7</c:v>
                </c:pt>
                <c:pt idx="358">
                  <c:v>1.67E-7</c:v>
                </c:pt>
                <c:pt idx="359">
                  <c:v>1.6710000000000001E-7</c:v>
                </c:pt>
                <c:pt idx="360">
                  <c:v>1.667E-7</c:v>
                </c:pt>
                <c:pt idx="361">
                  <c:v>1.67E-7</c:v>
                </c:pt>
                <c:pt idx="362">
                  <c:v>1.6680000000000001E-7</c:v>
                </c:pt>
                <c:pt idx="363">
                  <c:v>1.6689999999999999E-7</c:v>
                </c:pt>
                <c:pt idx="364">
                  <c:v>1.6680000000000001E-7</c:v>
                </c:pt>
                <c:pt idx="365">
                  <c:v>1.6649999999999999E-7</c:v>
                </c:pt>
                <c:pt idx="366">
                  <c:v>1.6649999999999999E-7</c:v>
                </c:pt>
                <c:pt idx="367">
                  <c:v>1.6640000000000001E-7</c:v>
                </c:pt>
                <c:pt idx="368">
                  <c:v>1.6610000000000001E-7</c:v>
                </c:pt>
                <c:pt idx="369">
                  <c:v>1.6649999999999999E-7</c:v>
                </c:pt>
                <c:pt idx="370">
                  <c:v>1.6649999999999999E-7</c:v>
                </c:pt>
                <c:pt idx="371">
                  <c:v>1.6649999999999999E-7</c:v>
                </c:pt>
                <c:pt idx="372">
                  <c:v>1.663E-7</c:v>
                </c:pt>
                <c:pt idx="373">
                  <c:v>1.667E-7</c:v>
                </c:pt>
                <c:pt idx="374">
                  <c:v>1.67E-7</c:v>
                </c:pt>
                <c:pt idx="375">
                  <c:v>1.6719999999999999E-7</c:v>
                </c:pt>
                <c:pt idx="376">
                  <c:v>1.67E-7</c:v>
                </c:pt>
                <c:pt idx="377">
                  <c:v>1.6710000000000001E-7</c:v>
                </c:pt>
                <c:pt idx="378">
                  <c:v>1.6689999999999999E-7</c:v>
                </c:pt>
                <c:pt idx="379">
                  <c:v>1.6689999999999999E-7</c:v>
                </c:pt>
                <c:pt idx="380">
                  <c:v>1.67E-7</c:v>
                </c:pt>
                <c:pt idx="381">
                  <c:v>1.674E-7</c:v>
                </c:pt>
                <c:pt idx="382">
                  <c:v>1.67E-7</c:v>
                </c:pt>
                <c:pt idx="383">
                  <c:v>1.674E-7</c:v>
                </c:pt>
                <c:pt idx="384">
                  <c:v>1.6719999999999999E-7</c:v>
                </c:pt>
                <c:pt idx="385">
                  <c:v>1.6719999999999999E-7</c:v>
                </c:pt>
                <c:pt idx="386">
                  <c:v>1.6710000000000001E-7</c:v>
                </c:pt>
                <c:pt idx="387">
                  <c:v>1.6710000000000001E-7</c:v>
                </c:pt>
                <c:pt idx="388">
                  <c:v>1.6680000000000001E-7</c:v>
                </c:pt>
                <c:pt idx="389">
                  <c:v>1.67E-7</c:v>
                </c:pt>
                <c:pt idx="390">
                  <c:v>1.6689999999999999E-7</c:v>
                </c:pt>
                <c:pt idx="391">
                  <c:v>1.6719999999999999E-7</c:v>
                </c:pt>
                <c:pt idx="392">
                  <c:v>1.6680000000000001E-7</c:v>
                </c:pt>
                <c:pt idx="393">
                  <c:v>1.666E-7</c:v>
                </c:pt>
                <c:pt idx="394">
                  <c:v>1.6640000000000001E-7</c:v>
                </c:pt>
                <c:pt idx="395">
                  <c:v>1.663E-7</c:v>
                </c:pt>
                <c:pt idx="396">
                  <c:v>1.663E-7</c:v>
                </c:pt>
                <c:pt idx="397">
                  <c:v>1.6640000000000001E-7</c:v>
                </c:pt>
                <c:pt idx="398">
                  <c:v>1.6649999999999999E-7</c:v>
                </c:pt>
                <c:pt idx="399">
                  <c:v>1.666E-7</c:v>
                </c:pt>
                <c:pt idx="400">
                  <c:v>1.6610000000000001E-7</c:v>
                </c:pt>
                <c:pt idx="401">
                  <c:v>1.663E-7</c:v>
                </c:pt>
                <c:pt idx="402">
                  <c:v>1.6619999999999999E-7</c:v>
                </c:pt>
                <c:pt idx="403">
                  <c:v>1.666E-7</c:v>
                </c:pt>
                <c:pt idx="404">
                  <c:v>1.6619999999999999E-7</c:v>
                </c:pt>
                <c:pt idx="405">
                  <c:v>1.659E-7</c:v>
                </c:pt>
                <c:pt idx="406">
                  <c:v>1.6619999999999999E-7</c:v>
                </c:pt>
                <c:pt idx="407">
                  <c:v>1.4030000000000001E-7</c:v>
                </c:pt>
                <c:pt idx="408">
                  <c:v>1.7500000000000001E-8</c:v>
                </c:pt>
                <c:pt idx="409">
                  <c:v>-2.0000000000000001E-10</c:v>
                </c:pt>
                <c:pt idx="410">
                  <c:v>-2.7999999999999998E-9</c:v>
                </c:pt>
                <c:pt idx="411">
                  <c:v>-3.1E-9</c:v>
                </c:pt>
                <c:pt idx="412">
                  <c:v>-3.3000000000000002E-9</c:v>
                </c:pt>
                <c:pt idx="413">
                  <c:v>-3.2000000000000001E-9</c:v>
                </c:pt>
                <c:pt idx="414">
                  <c:v>-3.2000000000000001E-9</c:v>
                </c:pt>
                <c:pt idx="415">
                  <c:v>-3.3000000000000002E-9</c:v>
                </c:pt>
                <c:pt idx="416">
                  <c:v>-3.2000000000000001E-9</c:v>
                </c:pt>
                <c:pt idx="417">
                  <c:v>-3.2000000000000001E-9</c:v>
                </c:pt>
                <c:pt idx="418">
                  <c:v>-3.3000000000000002E-9</c:v>
                </c:pt>
                <c:pt idx="419">
                  <c:v>-3.1E-9</c:v>
                </c:pt>
                <c:pt idx="420">
                  <c:v>-3.2000000000000001E-9</c:v>
                </c:pt>
                <c:pt idx="421">
                  <c:v>-3.2000000000000001E-9</c:v>
                </c:pt>
                <c:pt idx="422">
                  <c:v>-3.2000000000000001E-9</c:v>
                </c:pt>
                <c:pt idx="423">
                  <c:v>-3.3000000000000002E-9</c:v>
                </c:pt>
                <c:pt idx="424">
                  <c:v>-3.2000000000000001E-9</c:v>
                </c:pt>
                <c:pt idx="425">
                  <c:v>-3.3999999999999998E-9</c:v>
                </c:pt>
                <c:pt idx="426">
                  <c:v>-3.3000000000000002E-9</c:v>
                </c:pt>
                <c:pt idx="427">
                  <c:v>-3.3000000000000002E-9</c:v>
                </c:pt>
                <c:pt idx="428">
                  <c:v>-3.3000000000000002E-9</c:v>
                </c:pt>
                <c:pt idx="429">
                  <c:v>-3.1E-9</c:v>
                </c:pt>
                <c:pt idx="430">
                  <c:v>-3.2000000000000001E-9</c:v>
                </c:pt>
                <c:pt idx="431">
                  <c:v>-3.2000000000000001E-9</c:v>
                </c:pt>
                <c:pt idx="432">
                  <c:v>-3.3000000000000002E-9</c:v>
                </c:pt>
                <c:pt idx="433">
                  <c:v>-3.3000000000000002E-9</c:v>
                </c:pt>
                <c:pt idx="434">
                  <c:v>-3.2000000000000001E-9</c:v>
                </c:pt>
                <c:pt idx="435">
                  <c:v>-3.3999999999999998E-9</c:v>
                </c:pt>
                <c:pt idx="436">
                  <c:v>-3.3000000000000002E-9</c:v>
                </c:pt>
                <c:pt idx="437">
                  <c:v>-3.3999999999999998E-9</c:v>
                </c:pt>
                <c:pt idx="438">
                  <c:v>-3.3999999999999998E-9</c:v>
                </c:pt>
                <c:pt idx="439">
                  <c:v>-3.3999999999999998E-9</c:v>
                </c:pt>
                <c:pt idx="440">
                  <c:v>-3.3999999999999998E-9</c:v>
                </c:pt>
                <c:pt idx="441">
                  <c:v>-3.3999999999999998E-9</c:v>
                </c:pt>
                <c:pt idx="442">
                  <c:v>-3.3000000000000002E-9</c:v>
                </c:pt>
                <c:pt idx="443">
                  <c:v>-3.3999999999999998E-9</c:v>
                </c:pt>
                <c:pt idx="444">
                  <c:v>-3.3000000000000002E-9</c:v>
                </c:pt>
                <c:pt idx="445">
                  <c:v>-3.3999999999999998E-9</c:v>
                </c:pt>
                <c:pt idx="446">
                  <c:v>-3.3000000000000002E-9</c:v>
                </c:pt>
                <c:pt idx="447">
                  <c:v>-3.3999999999999998E-9</c:v>
                </c:pt>
                <c:pt idx="448">
                  <c:v>-3.3999999999999998E-9</c:v>
                </c:pt>
                <c:pt idx="449">
                  <c:v>-3.3999999999999998E-9</c:v>
                </c:pt>
                <c:pt idx="450">
                  <c:v>-3.3000000000000002E-9</c:v>
                </c:pt>
                <c:pt idx="451">
                  <c:v>-3.4999999999999999E-9</c:v>
                </c:pt>
                <c:pt idx="452">
                  <c:v>-3.3000000000000002E-9</c:v>
                </c:pt>
                <c:pt idx="453">
                  <c:v>-3.4999999999999999E-9</c:v>
                </c:pt>
                <c:pt idx="454">
                  <c:v>-3.3000000000000002E-9</c:v>
                </c:pt>
                <c:pt idx="455">
                  <c:v>-3.4999999999999999E-9</c:v>
                </c:pt>
                <c:pt idx="456">
                  <c:v>-3.3999999999999998E-9</c:v>
                </c:pt>
                <c:pt idx="457">
                  <c:v>-3.3999999999999998E-9</c:v>
                </c:pt>
                <c:pt idx="458">
                  <c:v>-3.3999999999999998E-9</c:v>
                </c:pt>
                <c:pt idx="459">
                  <c:v>-3.3999999999999998E-9</c:v>
                </c:pt>
                <c:pt idx="460">
                  <c:v>-3.3000000000000002E-9</c:v>
                </c:pt>
                <c:pt idx="461">
                  <c:v>-3.4999999999999999E-9</c:v>
                </c:pt>
                <c:pt idx="462">
                  <c:v>-3.3000000000000002E-9</c:v>
                </c:pt>
                <c:pt idx="463">
                  <c:v>-3.4999999999999999E-9</c:v>
                </c:pt>
                <c:pt idx="464">
                  <c:v>-3.3000000000000002E-9</c:v>
                </c:pt>
                <c:pt idx="465">
                  <c:v>-3.3999999999999998E-9</c:v>
                </c:pt>
                <c:pt idx="466">
                  <c:v>-3.3000000000000002E-9</c:v>
                </c:pt>
                <c:pt idx="467">
                  <c:v>-3.2000000000000001E-9</c:v>
                </c:pt>
                <c:pt idx="468">
                  <c:v>-3.3999999999999998E-9</c:v>
                </c:pt>
                <c:pt idx="469">
                  <c:v>-3.3999999999999998E-9</c:v>
                </c:pt>
                <c:pt idx="470">
                  <c:v>-3.3000000000000002E-9</c:v>
                </c:pt>
                <c:pt idx="471">
                  <c:v>-3.4999999999999999E-9</c:v>
                </c:pt>
                <c:pt idx="472">
                  <c:v>-3.3000000000000002E-9</c:v>
                </c:pt>
                <c:pt idx="473">
                  <c:v>-3.4999999999999999E-9</c:v>
                </c:pt>
                <c:pt idx="474">
                  <c:v>-3.3000000000000002E-9</c:v>
                </c:pt>
                <c:pt idx="475">
                  <c:v>-3.3999999999999998E-9</c:v>
                </c:pt>
                <c:pt idx="476">
                  <c:v>-3.3000000000000002E-9</c:v>
                </c:pt>
                <c:pt idx="477">
                  <c:v>-3.3000000000000002E-9</c:v>
                </c:pt>
                <c:pt idx="478">
                  <c:v>-3.3999999999999998E-9</c:v>
                </c:pt>
                <c:pt idx="479">
                  <c:v>-3.3999999999999998E-9</c:v>
                </c:pt>
                <c:pt idx="480">
                  <c:v>-3.3999999999999998E-9</c:v>
                </c:pt>
                <c:pt idx="481">
                  <c:v>-3.4999999999999999E-9</c:v>
                </c:pt>
                <c:pt idx="482">
                  <c:v>-3.3000000000000002E-9</c:v>
                </c:pt>
                <c:pt idx="483">
                  <c:v>-3.4999999999999999E-9</c:v>
                </c:pt>
                <c:pt idx="484">
                  <c:v>-3.3000000000000002E-9</c:v>
                </c:pt>
                <c:pt idx="485">
                  <c:v>-3.3000000000000002E-9</c:v>
                </c:pt>
                <c:pt idx="486">
                  <c:v>-3.3000000000000002E-9</c:v>
                </c:pt>
                <c:pt idx="487">
                  <c:v>-3.3000000000000002E-9</c:v>
                </c:pt>
                <c:pt idx="488">
                  <c:v>-3.3999999999999998E-9</c:v>
                </c:pt>
                <c:pt idx="489">
                  <c:v>-3.3999999999999998E-9</c:v>
                </c:pt>
                <c:pt idx="490">
                  <c:v>-3.3000000000000002E-9</c:v>
                </c:pt>
                <c:pt idx="491">
                  <c:v>-3.3999999999999998E-9</c:v>
                </c:pt>
                <c:pt idx="492">
                  <c:v>-3.2000000000000001E-9</c:v>
                </c:pt>
                <c:pt idx="493">
                  <c:v>-3.3999999999999998E-9</c:v>
                </c:pt>
                <c:pt idx="494">
                  <c:v>-3.3000000000000002E-9</c:v>
                </c:pt>
                <c:pt idx="495">
                  <c:v>-3.3000000000000002E-9</c:v>
                </c:pt>
                <c:pt idx="496">
                  <c:v>-3.3000000000000002E-9</c:v>
                </c:pt>
                <c:pt idx="497">
                  <c:v>-3.3000000000000002E-9</c:v>
                </c:pt>
                <c:pt idx="498">
                  <c:v>-3.3000000000000002E-9</c:v>
                </c:pt>
                <c:pt idx="499">
                  <c:v>-3.3000000000000002E-9</c:v>
                </c:pt>
                <c:pt idx="500">
                  <c:v>-3.2000000000000001E-9</c:v>
                </c:pt>
                <c:pt idx="501">
                  <c:v>-3.3999999999999998E-9</c:v>
                </c:pt>
                <c:pt idx="502">
                  <c:v>-3.2000000000000001E-9</c:v>
                </c:pt>
                <c:pt idx="503">
                  <c:v>-3.3000000000000002E-9</c:v>
                </c:pt>
                <c:pt idx="504">
                  <c:v>-3.3000000000000002E-9</c:v>
                </c:pt>
                <c:pt idx="505">
                  <c:v>-3.3000000000000002E-9</c:v>
                </c:pt>
                <c:pt idx="506">
                  <c:v>-3.3999999999999998E-9</c:v>
                </c:pt>
                <c:pt idx="507">
                  <c:v>-3.3999999999999998E-9</c:v>
                </c:pt>
                <c:pt idx="508">
                  <c:v>-3.3000000000000002E-9</c:v>
                </c:pt>
                <c:pt idx="509">
                  <c:v>-3.3999999999999998E-9</c:v>
                </c:pt>
                <c:pt idx="510">
                  <c:v>-3.2000000000000001E-9</c:v>
                </c:pt>
                <c:pt idx="511">
                  <c:v>-3.3000000000000002E-9</c:v>
                </c:pt>
                <c:pt idx="512">
                  <c:v>-3.2000000000000001E-9</c:v>
                </c:pt>
                <c:pt idx="513">
                  <c:v>-3.2000000000000001E-9</c:v>
                </c:pt>
                <c:pt idx="514">
                  <c:v>-3.3000000000000002E-9</c:v>
                </c:pt>
                <c:pt idx="515">
                  <c:v>-3.3000000000000002E-9</c:v>
                </c:pt>
                <c:pt idx="516">
                  <c:v>-3.3999999999999998E-9</c:v>
                </c:pt>
                <c:pt idx="517">
                  <c:v>-3.3000000000000002E-9</c:v>
                </c:pt>
                <c:pt idx="518">
                  <c:v>-3.3000000000000002E-9</c:v>
                </c:pt>
                <c:pt idx="519">
                  <c:v>-3.3999999999999998E-9</c:v>
                </c:pt>
                <c:pt idx="520">
                  <c:v>-3.3000000000000002E-9</c:v>
                </c:pt>
                <c:pt idx="521">
                  <c:v>-3.3999999999999998E-9</c:v>
                </c:pt>
                <c:pt idx="522">
                  <c:v>-3.3000000000000002E-9</c:v>
                </c:pt>
                <c:pt idx="523">
                  <c:v>-3.2000000000000001E-9</c:v>
                </c:pt>
                <c:pt idx="524">
                  <c:v>-3.3999999999999998E-9</c:v>
                </c:pt>
                <c:pt idx="525">
                  <c:v>-3.3000000000000002E-9</c:v>
                </c:pt>
                <c:pt idx="526">
                  <c:v>-3.3999999999999998E-9</c:v>
                </c:pt>
                <c:pt idx="527">
                  <c:v>-3.3000000000000002E-9</c:v>
                </c:pt>
                <c:pt idx="528">
                  <c:v>-3.3000000000000002E-9</c:v>
                </c:pt>
                <c:pt idx="529">
                  <c:v>-3.3000000000000002E-9</c:v>
                </c:pt>
                <c:pt idx="530">
                  <c:v>-3.2000000000000001E-9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E-F641-B44F-27E9B429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3.9999999999999998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step04!$C:$C</c:f>
              <c:numCache>
                <c:formatCode>0.00E+00</c:formatCode>
                <c:ptCount val="1048576"/>
                <c:pt idx="0">
                  <c:v>-3.3000000000000002E-9</c:v>
                </c:pt>
                <c:pt idx="1">
                  <c:v>-3.3999999999999998E-9</c:v>
                </c:pt>
                <c:pt idx="2">
                  <c:v>-3.3000000000000002E-9</c:v>
                </c:pt>
                <c:pt idx="3">
                  <c:v>-3.3999999999999998E-9</c:v>
                </c:pt>
                <c:pt idx="4">
                  <c:v>-3.3999999999999998E-9</c:v>
                </c:pt>
                <c:pt idx="5">
                  <c:v>-3.3999999999999998E-9</c:v>
                </c:pt>
                <c:pt idx="6">
                  <c:v>-3.3999999999999998E-9</c:v>
                </c:pt>
                <c:pt idx="7">
                  <c:v>-3.3000000000000002E-9</c:v>
                </c:pt>
                <c:pt idx="8">
                  <c:v>-3.3999999999999998E-9</c:v>
                </c:pt>
                <c:pt idx="9">
                  <c:v>-3.3000000000000002E-9</c:v>
                </c:pt>
                <c:pt idx="10">
                  <c:v>-3.3000000000000002E-9</c:v>
                </c:pt>
                <c:pt idx="11">
                  <c:v>-3.3999999999999998E-9</c:v>
                </c:pt>
                <c:pt idx="12">
                  <c:v>-3.3000000000000002E-9</c:v>
                </c:pt>
                <c:pt idx="13">
                  <c:v>-3.3999999999999998E-9</c:v>
                </c:pt>
                <c:pt idx="14">
                  <c:v>-3.3000000000000002E-9</c:v>
                </c:pt>
                <c:pt idx="15">
                  <c:v>-3.3999999999999998E-9</c:v>
                </c:pt>
                <c:pt idx="16">
                  <c:v>-3.3999999999999998E-9</c:v>
                </c:pt>
                <c:pt idx="17">
                  <c:v>-3.3999999999999998E-9</c:v>
                </c:pt>
                <c:pt idx="18">
                  <c:v>-3.3999999999999998E-9</c:v>
                </c:pt>
                <c:pt idx="19">
                  <c:v>-3.3999999999999998E-9</c:v>
                </c:pt>
                <c:pt idx="20">
                  <c:v>-3.3000000000000002E-9</c:v>
                </c:pt>
                <c:pt idx="21">
                  <c:v>-3.3999999999999998E-9</c:v>
                </c:pt>
                <c:pt idx="22">
                  <c:v>-3.2000000000000001E-9</c:v>
                </c:pt>
                <c:pt idx="23">
                  <c:v>-3.3999999999999998E-9</c:v>
                </c:pt>
                <c:pt idx="24">
                  <c:v>-3.3000000000000002E-9</c:v>
                </c:pt>
                <c:pt idx="25">
                  <c:v>-3.3000000000000002E-9</c:v>
                </c:pt>
                <c:pt idx="26">
                  <c:v>-3.3000000000000002E-9</c:v>
                </c:pt>
                <c:pt idx="27">
                  <c:v>-3.3000000000000002E-9</c:v>
                </c:pt>
                <c:pt idx="28">
                  <c:v>-3.3000000000000002E-9</c:v>
                </c:pt>
                <c:pt idx="29">
                  <c:v>-3.3999999999999998E-9</c:v>
                </c:pt>
                <c:pt idx="30">
                  <c:v>-3.3000000000000002E-9</c:v>
                </c:pt>
                <c:pt idx="31">
                  <c:v>-3.4999999999999999E-9</c:v>
                </c:pt>
                <c:pt idx="32">
                  <c:v>-3.3000000000000002E-9</c:v>
                </c:pt>
                <c:pt idx="33">
                  <c:v>-3.3999999999999998E-9</c:v>
                </c:pt>
                <c:pt idx="34">
                  <c:v>-3.3000000000000002E-9</c:v>
                </c:pt>
                <c:pt idx="35">
                  <c:v>-3.3000000000000002E-9</c:v>
                </c:pt>
                <c:pt idx="36">
                  <c:v>-3.3000000000000002E-9</c:v>
                </c:pt>
                <c:pt idx="37">
                  <c:v>-3.3000000000000002E-9</c:v>
                </c:pt>
                <c:pt idx="38">
                  <c:v>-3.3000000000000002E-9</c:v>
                </c:pt>
                <c:pt idx="39">
                  <c:v>-3.3999999999999998E-9</c:v>
                </c:pt>
                <c:pt idx="40">
                  <c:v>-3.2000000000000001E-9</c:v>
                </c:pt>
                <c:pt idx="41">
                  <c:v>-3.3999999999999998E-9</c:v>
                </c:pt>
                <c:pt idx="42">
                  <c:v>-3.2000000000000001E-9</c:v>
                </c:pt>
                <c:pt idx="43">
                  <c:v>-3.3999999999999998E-9</c:v>
                </c:pt>
                <c:pt idx="44">
                  <c:v>-3.3000000000000002E-9</c:v>
                </c:pt>
                <c:pt idx="45">
                  <c:v>-3.3999999999999998E-9</c:v>
                </c:pt>
                <c:pt idx="46">
                  <c:v>-3.3000000000000002E-9</c:v>
                </c:pt>
                <c:pt idx="47">
                  <c:v>2.7000000000000002E-9</c:v>
                </c:pt>
                <c:pt idx="48">
                  <c:v>2.7899999999999998E-8</c:v>
                </c:pt>
                <c:pt idx="49">
                  <c:v>3.1400000000000003E-8</c:v>
                </c:pt>
                <c:pt idx="50">
                  <c:v>4.5300000000000002E-8</c:v>
                </c:pt>
                <c:pt idx="51">
                  <c:v>3.3999999999999998E-9</c:v>
                </c:pt>
                <c:pt idx="52">
                  <c:v>-2.1999999999999998E-9</c:v>
                </c:pt>
                <c:pt idx="53">
                  <c:v>-3.2000000000000001E-9</c:v>
                </c:pt>
                <c:pt idx="54">
                  <c:v>-3.3000000000000002E-9</c:v>
                </c:pt>
                <c:pt idx="55">
                  <c:v>6.3000000000000002E-9</c:v>
                </c:pt>
                <c:pt idx="56">
                  <c:v>5.6500000000000003E-8</c:v>
                </c:pt>
                <c:pt idx="57">
                  <c:v>1.4049999999999999E-7</c:v>
                </c:pt>
                <c:pt idx="58">
                  <c:v>1.5699999999999999E-7</c:v>
                </c:pt>
                <c:pt idx="59">
                  <c:v>1.5870000000000001E-7</c:v>
                </c:pt>
                <c:pt idx="60">
                  <c:v>1.5909999999999999E-7</c:v>
                </c:pt>
                <c:pt idx="61">
                  <c:v>1.5900000000000001E-7</c:v>
                </c:pt>
                <c:pt idx="62">
                  <c:v>1.589E-7</c:v>
                </c:pt>
                <c:pt idx="63">
                  <c:v>1.592E-7</c:v>
                </c:pt>
                <c:pt idx="64">
                  <c:v>1.5940000000000001E-7</c:v>
                </c:pt>
                <c:pt idx="65">
                  <c:v>1.5900000000000001E-7</c:v>
                </c:pt>
                <c:pt idx="66">
                  <c:v>1.5900000000000001E-7</c:v>
                </c:pt>
                <c:pt idx="67">
                  <c:v>1.592E-7</c:v>
                </c:pt>
                <c:pt idx="68">
                  <c:v>1.592E-7</c:v>
                </c:pt>
                <c:pt idx="69">
                  <c:v>1.589E-7</c:v>
                </c:pt>
                <c:pt idx="70">
                  <c:v>1.592E-7</c:v>
                </c:pt>
                <c:pt idx="71">
                  <c:v>1.5900000000000001E-7</c:v>
                </c:pt>
                <c:pt idx="72">
                  <c:v>1.5879999999999999E-7</c:v>
                </c:pt>
                <c:pt idx="73">
                  <c:v>1.5870000000000001E-7</c:v>
                </c:pt>
                <c:pt idx="74">
                  <c:v>1.5879999999999999E-7</c:v>
                </c:pt>
                <c:pt idx="75">
                  <c:v>1.5870000000000001E-7</c:v>
                </c:pt>
                <c:pt idx="76">
                  <c:v>1.585E-7</c:v>
                </c:pt>
                <c:pt idx="77">
                  <c:v>1.5800000000000001E-7</c:v>
                </c:pt>
                <c:pt idx="78">
                  <c:v>1.5809999999999999E-7</c:v>
                </c:pt>
                <c:pt idx="79">
                  <c:v>1.5800000000000001E-7</c:v>
                </c:pt>
                <c:pt idx="80">
                  <c:v>1.5870000000000001E-7</c:v>
                </c:pt>
                <c:pt idx="81">
                  <c:v>1.585E-7</c:v>
                </c:pt>
                <c:pt idx="82">
                  <c:v>1.5769999999999999E-7</c:v>
                </c:pt>
                <c:pt idx="83">
                  <c:v>1.5769999999999999E-7</c:v>
                </c:pt>
                <c:pt idx="84">
                  <c:v>1.5730000000000001E-7</c:v>
                </c:pt>
                <c:pt idx="85">
                  <c:v>1.5730000000000001E-7</c:v>
                </c:pt>
                <c:pt idx="86">
                  <c:v>1.5739999999999999E-7</c:v>
                </c:pt>
                <c:pt idx="87">
                  <c:v>1.5739999999999999E-7</c:v>
                </c:pt>
                <c:pt idx="88">
                  <c:v>1.579E-7</c:v>
                </c:pt>
                <c:pt idx="89">
                  <c:v>1.5760000000000001E-7</c:v>
                </c:pt>
                <c:pt idx="90">
                  <c:v>1.5769999999999999E-7</c:v>
                </c:pt>
                <c:pt idx="91">
                  <c:v>1.5760000000000001E-7</c:v>
                </c:pt>
                <c:pt idx="92">
                  <c:v>1.579E-7</c:v>
                </c:pt>
                <c:pt idx="93">
                  <c:v>1.5879999999999999E-7</c:v>
                </c:pt>
                <c:pt idx="94">
                  <c:v>1.5909999999999999E-7</c:v>
                </c:pt>
                <c:pt idx="95">
                  <c:v>1.592E-7</c:v>
                </c:pt>
                <c:pt idx="96">
                  <c:v>1.5909999999999999E-7</c:v>
                </c:pt>
                <c:pt idx="97">
                  <c:v>1.593E-7</c:v>
                </c:pt>
                <c:pt idx="98">
                  <c:v>1.5949999999999999E-7</c:v>
                </c:pt>
                <c:pt idx="99">
                  <c:v>1.589E-7</c:v>
                </c:pt>
                <c:pt idx="100">
                  <c:v>1.5870000000000001E-7</c:v>
                </c:pt>
                <c:pt idx="101">
                  <c:v>1.5900000000000001E-7</c:v>
                </c:pt>
                <c:pt idx="102">
                  <c:v>1.5870000000000001E-7</c:v>
                </c:pt>
                <c:pt idx="103">
                  <c:v>1.5900000000000001E-7</c:v>
                </c:pt>
                <c:pt idx="104">
                  <c:v>1.593E-7</c:v>
                </c:pt>
                <c:pt idx="105">
                  <c:v>1.5900000000000001E-7</c:v>
                </c:pt>
                <c:pt idx="106">
                  <c:v>1.5879999999999999E-7</c:v>
                </c:pt>
                <c:pt idx="107">
                  <c:v>1.5879999999999999E-7</c:v>
                </c:pt>
                <c:pt idx="108">
                  <c:v>1.592E-7</c:v>
                </c:pt>
                <c:pt idx="109">
                  <c:v>1.592E-7</c:v>
                </c:pt>
                <c:pt idx="110">
                  <c:v>1.5900000000000001E-7</c:v>
                </c:pt>
                <c:pt idx="111">
                  <c:v>1.5870000000000001E-7</c:v>
                </c:pt>
                <c:pt idx="112">
                  <c:v>1.5830000000000001E-7</c:v>
                </c:pt>
                <c:pt idx="113">
                  <c:v>1.5909999999999999E-7</c:v>
                </c:pt>
                <c:pt idx="114">
                  <c:v>1.5909999999999999E-7</c:v>
                </c:pt>
                <c:pt idx="115">
                  <c:v>1.596E-7</c:v>
                </c:pt>
                <c:pt idx="116">
                  <c:v>1.593E-7</c:v>
                </c:pt>
                <c:pt idx="117">
                  <c:v>1.592E-7</c:v>
                </c:pt>
                <c:pt idx="118">
                  <c:v>1.599E-7</c:v>
                </c:pt>
                <c:pt idx="119">
                  <c:v>1.6E-7</c:v>
                </c:pt>
                <c:pt idx="120">
                  <c:v>1.6010000000000001E-7</c:v>
                </c:pt>
                <c:pt idx="121">
                  <c:v>1.5979999999999999E-7</c:v>
                </c:pt>
                <c:pt idx="122">
                  <c:v>1.5940000000000001E-7</c:v>
                </c:pt>
                <c:pt idx="123">
                  <c:v>1.593E-7</c:v>
                </c:pt>
                <c:pt idx="124">
                  <c:v>1.5909999999999999E-7</c:v>
                </c:pt>
                <c:pt idx="125">
                  <c:v>1.5909999999999999E-7</c:v>
                </c:pt>
                <c:pt idx="126">
                  <c:v>1.592E-7</c:v>
                </c:pt>
                <c:pt idx="127">
                  <c:v>1.5879999999999999E-7</c:v>
                </c:pt>
                <c:pt idx="128">
                  <c:v>1.589E-7</c:v>
                </c:pt>
                <c:pt idx="129">
                  <c:v>1.5839999999999999E-7</c:v>
                </c:pt>
                <c:pt idx="130">
                  <c:v>1.582E-7</c:v>
                </c:pt>
                <c:pt idx="131">
                  <c:v>1.5830000000000001E-7</c:v>
                </c:pt>
                <c:pt idx="132">
                  <c:v>1.586E-7</c:v>
                </c:pt>
                <c:pt idx="133">
                  <c:v>1.5830000000000001E-7</c:v>
                </c:pt>
                <c:pt idx="134">
                  <c:v>1.5800000000000001E-7</c:v>
                </c:pt>
                <c:pt idx="135">
                  <c:v>1.582E-7</c:v>
                </c:pt>
                <c:pt idx="136">
                  <c:v>1.578E-7</c:v>
                </c:pt>
                <c:pt idx="137">
                  <c:v>1.5769999999999999E-7</c:v>
                </c:pt>
                <c:pt idx="138">
                  <c:v>1.5739999999999999E-7</c:v>
                </c:pt>
                <c:pt idx="139">
                  <c:v>1.5760000000000001E-7</c:v>
                </c:pt>
                <c:pt idx="140">
                  <c:v>1.5769999999999999E-7</c:v>
                </c:pt>
                <c:pt idx="141">
                  <c:v>1.579E-7</c:v>
                </c:pt>
                <c:pt idx="142">
                  <c:v>1.5800000000000001E-7</c:v>
                </c:pt>
                <c:pt idx="143">
                  <c:v>1.5769999999999999E-7</c:v>
                </c:pt>
                <c:pt idx="144">
                  <c:v>1.5760000000000001E-7</c:v>
                </c:pt>
                <c:pt idx="145">
                  <c:v>1.578E-7</c:v>
                </c:pt>
                <c:pt idx="146">
                  <c:v>1.579E-7</c:v>
                </c:pt>
                <c:pt idx="147">
                  <c:v>1.5769999999999999E-7</c:v>
                </c:pt>
                <c:pt idx="148">
                  <c:v>1.5769999999999999E-7</c:v>
                </c:pt>
                <c:pt idx="149">
                  <c:v>1.5760000000000001E-7</c:v>
                </c:pt>
                <c:pt idx="150">
                  <c:v>1.5730000000000001E-7</c:v>
                </c:pt>
                <c:pt idx="151">
                  <c:v>1.5739999999999999E-7</c:v>
                </c:pt>
                <c:pt idx="152">
                  <c:v>1.575E-7</c:v>
                </c:pt>
                <c:pt idx="153">
                  <c:v>1.5559999999999999E-7</c:v>
                </c:pt>
                <c:pt idx="154">
                  <c:v>1.5480000000000001E-7</c:v>
                </c:pt>
                <c:pt idx="155">
                  <c:v>1.547E-7</c:v>
                </c:pt>
                <c:pt idx="156">
                  <c:v>1.543E-7</c:v>
                </c:pt>
                <c:pt idx="157">
                  <c:v>1.5449999999999999E-7</c:v>
                </c:pt>
                <c:pt idx="158">
                  <c:v>1.5480000000000001E-7</c:v>
                </c:pt>
                <c:pt idx="159">
                  <c:v>1.5449999999999999E-7</c:v>
                </c:pt>
                <c:pt idx="160">
                  <c:v>1.536E-7</c:v>
                </c:pt>
                <c:pt idx="161">
                  <c:v>1.533E-7</c:v>
                </c:pt>
                <c:pt idx="162">
                  <c:v>1.533E-7</c:v>
                </c:pt>
                <c:pt idx="163">
                  <c:v>1.5349999999999999E-7</c:v>
                </c:pt>
                <c:pt idx="164">
                  <c:v>1.5349999999999999E-7</c:v>
                </c:pt>
                <c:pt idx="165">
                  <c:v>1.539E-7</c:v>
                </c:pt>
                <c:pt idx="166">
                  <c:v>1.5340000000000001E-7</c:v>
                </c:pt>
                <c:pt idx="167">
                  <c:v>1.536E-7</c:v>
                </c:pt>
                <c:pt idx="168">
                  <c:v>1.533E-7</c:v>
                </c:pt>
                <c:pt idx="169">
                  <c:v>1.536E-7</c:v>
                </c:pt>
                <c:pt idx="170">
                  <c:v>1.5349999999999999E-7</c:v>
                </c:pt>
                <c:pt idx="171">
                  <c:v>1.5340000000000001E-7</c:v>
                </c:pt>
                <c:pt idx="172">
                  <c:v>1.5340000000000001E-7</c:v>
                </c:pt>
                <c:pt idx="173">
                  <c:v>1.533E-7</c:v>
                </c:pt>
                <c:pt idx="174">
                  <c:v>1.5309999999999999E-7</c:v>
                </c:pt>
                <c:pt idx="175">
                  <c:v>1.5340000000000001E-7</c:v>
                </c:pt>
                <c:pt idx="176">
                  <c:v>1.536E-7</c:v>
                </c:pt>
                <c:pt idx="177">
                  <c:v>1.533E-7</c:v>
                </c:pt>
                <c:pt idx="178">
                  <c:v>1.5279999999999999E-7</c:v>
                </c:pt>
                <c:pt idx="179">
                  <c:v>1.532E-7</c:v>
                </c:pt>
                <c:pt idx="180">
                  <c:v>1.529E-7</c:v>
                </c:pt>
                <c:pt idx="181">
                  <c:v>1.5309999999999999E-7</c:v>
                </c:pt>
                <c:pt idx="182">
                  <c:v>1.522E-7</c:v>
                </c:pt>
                <c:pt idx="183">
                  <c:v>1.518E-7</c:v>
                </c:pt>
                <c:pt idx="184">
                  <c:v>1.5130000000000001E-7</c:v>
                </c:pt>
                <c:pt idx="185">
                  <c:v>1.5130000000000001E-7</c:v>
                </c:pt>
                <c:pt idx="186">
                  <c:v>1.511E-7</c:v>
                </c:pt>
                <c:pt idx="187">
                  <c:v>1.5160000000000001E-7</c:v>
                </c:pt>
                <c:pt idx="188">
                  <c:v>1.5349999999999999E-7</c:v>
                </c:pt>
                <c:pt idx="189">
                  <c:v>1.5510000000000001E-7</c:v>
                </c:pt>
                <c:pt idx="190">
                  <c:v>1.5559999999999999E-7</c:v>
                </c:pt>
                <c:pt idx="191">
                  <c:v>1.5550000000000001E-7</c:v>
                </c:pt>
                <c:pt idx="192">
                  <c:v>1.5510000000000001E-7</c:v>
                </c:pt>
                <c:pt idx="193">
                  <c:v>1.5519999999999999E-7</c:v>
                </c:pt>
                <c:pt idx="194">
                  <c:v>1.55E-7</c:v>
                </c:pt>
                <c:pt idx="195">
                  <c:v>1.5440000000000001E-7</c:v>
                </c:pt>
                <c:pt idx="196">
                  <c:v>1.547E-7</c:v>
                </c:pt>
                <c:pt idx="197">
                  <c:v>1.5449999999999999E-7</c:v>
                </c:pt>
                <c:pt idx="198">
                  <c:v>1.5480000000000001E-7</c:v>
                </c:pt>
                <c:pt idx="199">
                  <c:v>1.5510000000000001E-7</c:v>
                </c:pt>
                <c:pt idx="200">
                  <c:v>1.5459999999999999E-7</c:v>
                </c:pt>
                <c:pt idx="201">
                  <c:v>1.547E-7</c:v>
                </c:pt>
                <c:pt idx="202">
                  <c:v>1.5480000000000001E-7</c:v>
                </c:pt>
                <c:pt idx="203">
                  <c:v>1.5559999999999999E-7</c:v>
                </c:pt>
                <c:pt idx="204">
                  <c:v>1.5510000000000001E-7</c:v>
                </c:pt>
                <c:pt idx="205">
                  <c:v>1.5529999999999999E-7</c:v>
                </c:pt>
                <c:pt idx="206">
                  <c:v>1.5489999999999999E-7</c:v>
                </c:pt>
                <c:pt idx="207">
                  <c:v>1.5449999999999999E-7</c:v>
                </c:pt>
                <c:pt idx="208">
                  <c:v>1.543E-7</c:v>
                </c:pt>
                <c:pt idx="209">
                  <c:v>1.5449999999999999E-7</c:v>
                </c:pt>
                <c:pt idx="210">
                  <c:v>1.5480000000000001E-7</c:v>
                </c:pt>
                <c:pt idx="211">
                  <c:v>1.55E-7</c:v>
                </c:pt>
                <c:pt idx="212">
                  <c:v>1.5419999999999999E-7</c:v>
                </c:pt>
                <c:pt idx="213">
                  <c:v>1.54E-7</c:v>
                </c:pt>
                <c:pt idx="214">
                  <c:v>1.5349999999999999E-7</c:v>
                </c:pt>
                <c:pt idx="215">
                  <c:v>1.5340000000000001E-7</c:v>
                </c:pt>
                <c:pt idx="216">
                  <c:v>1.5309999999999999E-7</c:v>
                </c:pt>
                <c:pt idx="217">
                  <c:v>1.5230000000000001E-7</c:v>
                </c:pt>
                <c:pt idx="218">
                  <c:v>1.5230000000000001E-7</c:v>
                </c:pt>
                <c:pt idx="219">
                  <c:v>1.5270000000000001E-7</c:v>
                </c:pt>
                <c:pt idx="220">
                  <c:v>1.5270000000000001E-7</c:v>
                </c:pt>
                <c:pt idx="221">
                  <c:v>1.5309999999999999E-7</c:v>
                </c:pt>
                <c:pt idx="222">
                  <c:v>1.536E-7</c:v>
                </c:pt>
                <c:pt idx="223">
                  <c:v>1.536E-7</c:v>
                </c:pt>
                <c:pt idx="224">
                  <c:v>1.536E-7</c:v>
                </c:pt>
                <c:pt idx="225">
                  <c:v>1.5379999999999999E-7</c:v>
                </c:pt>
                <c:pt idx="226">
                  <c:v>1.543E-7</c:v>
                </c:pt>
                <c:pt idx="227">
                  <c:v>1.543E-7</c:v>
                </c:pt>
                <c:pt idx="228">
                  <c:v>1.5410000000000001E-7</c:v>
                </c:pt>
                <c:pt idx="229">
                  <c:v>1.5419999999999999E-7</c:v>
                </c:pt>
                <c:pt idx="230">
                  <c:v>1.539E-7</c:v>
                </c:pt>
                <c:pt idx="231">
                  <c:v>1.54E-7</c:v>
                </c:pt>
                <c:pt idx="232">
                  <c:v>1.54E-7</c:v>
                </c:pt>
                <c:pt idx="233">
                  <c:v>1.54E-7</c:v>
                </c:pt>
                <c:pt idx="234">
                  <c:v>1.5410000000000001E-7</c:v>
                </c:pt>
                <c:pt idx="235">
                  <c:v>1.5489999999999999E-7</c:v>
                </c:pt>
                <c:pt idx="236">
                  <c:v>1.5419999999999999E-7</c:v>
                </c:pt>
                <c:pt idx="237">
                  <c:v>1.533E-7</c:v>
                </c:pt>
                <c:pt idx="238">
                  <c:v>1.5370000000000001E-7</c:v>
                </c:pt>
                <c:pt idx="239">
                  <c:v>1.5379999999999999E-7</c:v>
                </c:pt>
                <c:pt idx="240">
                  <c:v>1.536E-7</c:v>
                </c:pt>
                <c:pt idx="241">
                  <c:v>1.5340000000000001E-7</c:v>
                </c:pt>
                <c:pt idx="242">
                  <c:v>1.5340000000000001E-7</c:v>
                </c:pt>
                <c:pt idx="243">
                  <c:v>1.5340000000000001E-7</c:v>
                </c:pt>
                <c:pt idx="244">
                  <c:v>1.536E-7</c:v>
                </c:pt>
                <c:pt idx="245">
                  <c:v>1.5340000000000001E-7</c:v>
                </c:pt>
                <c:pt idx="246">
                  <c:v>1.5340000000000001E-7</c:v>
                </c:pt>
                <c:pt idx="247">
                  <c:v>1.5340000000000001E-7</c:v>
                </c:pt>
                <c:pt idx="248">
                  <c:v>1.536E-7</c:v>
                </c:pt>
                <c:pt idx="249">
                  <c:v>1.539E-7</c:v>
                </c:pt>
                <c:pt idx="250">
                  <c:v>1.5410000000000001E-7</c:v>
                </c:pt>
                <c:pt idx="251">
                  <c:v>1.5349999999999999E-7</c:v>
                </c:pt>
                <c:pt idx="252">
                  <c:v>1.5410000000000001E-7</c:v>
                </c:pt>
                <c:pt idx="253">
                  <c:v>1.5410000000000001E-7</c:v>
                </c:pt>
                <c:pt idx="254">
                  <c:v>1.5440000000000001E-7</c:v>
                </c:pt>
                <c:pt idx="255">
                  <c:v>1.55E-7</c:v>
                </c:pt>
                <c:pt idx="256">
                  <c:v>1.547E-7</c:v>
                </c:pt>
                <c:pt idx="257">
                  <c:v>1.5379999999999999E-7</c:v>
                </c:pt>
                <c:pt idx="258">
                  <c:v>1.5419999999999999E-7</c:v>
                </c:pt>
                <c:pt idx="259">
                  <c:v>1.5410000000000001E-7</c:v>
                </c:pt>
                <c:pt idx="260">
                  <c:v>1.5480000000000001E-7</c:v>
                </c:pt>
                <c:pt idx="261">
                  <c:v>1.55E-7</c:v>
                </c:pt>
                <c:pt idx="262">
                  <c:v>1.5580000000000001E-7</c:v>
                </c:pt>
                <c:pt idx="263">
                  <c:v>1.5559999999999999E-7</c:v>
                </c:pt>
                <c:pt idx="264">
                  <c:v>1.5620000000000001E-7</c:v>
                </c:pt>
                <c:pt idx="265">
                  <c:v>1.557E-7</c:v>
                </c:pt>
                <c:pt idx="266">
                  <c:v>1.5620000000000001E-7</c:v>
                </c:pt>
                <c:pt idx="267">
                  <c:v>1.5590000000000001E-7</c:v>
                </c:pt>
                <c:pt idx="268">
                  <c:v>1.557E-7</c:v>
                </c:pt>
                <c:pt idx="269">
                  <c:v>1.5590000000000001E-7</c:v>
                </c:pt>
                <c:pt idx="270">
                  <c:v>1.5650000000000001E-7</c:v>
                </c:pt>
                <c:pt idx="271">
                  <c:v>1.5669999999999999E-7</c:v>
                </c:pt>
                <c:pt idx="272">
                  <c:v>1.5660000000000001E-7</c:v>
                </c:pt>
                <c:pt idx="273">
                  <c:v>1.5599999999999999E-7</c:v>
                </c:pt>
                <c:pt idx="274">
                  <c:v>1.5629999999999999E-7</c:v>
                </c:pt>
                <c:pt idx="275">
                  <c:v>1.5650000000000001E-7</c:v>
                </c:pt>
                <c:pt idx="276">
                  <c:v>1.5620000000000001E-7</c:v>
                </c:pt>
                <c:pt idx="277">
                  <c:v>1.5650000000000001E-7</c:v>
                </c:pt>
                <c:pt idx="278">
                  <c:v>1.568E-7</c:v>
                </c:pt>
                <c:pt idx="279">
                  <c:v>1.568E-7</c:v>
                </c:pt>
                <c:pt idx="280">
                  <c:v>1.5699999999999999E-7</c:v>
                </c:pt>
                <c:pt idx="281">
                  <c:v>1.568E-7</c:v>
                </c:pt>
                <c:pt idx="282">
                  <c:v>1.568E-7</c:v>
                </c:pt>
                <c:pt idx="283">
                  <c:v>1.5730000000000001E-7</c:v>
                </c:pt>
                <c:pt idx="284">
                  <c:v>1.572E-7</c:v>
                </c:pt>
                <c:pt idx="285">
                  <c:v>1.5699999999999999E-7</c:v>
                </c:pt>
                <c:pt idx="286">
                  <c:v>1.568E-7</c:v>
                </c:pt>
                <c:pt idx="287">
                  <c:v>1.5660000000000001E-7</c:v>
                </c:pt>
                <c:pt idx="288">
                  <c:v>1.5690000000000001E-7</c:v>
                </c:pt>
                <c:pt idx="289">
                  <c:v>1.5699999999999999E-7</c:v>
                </c:pt>
                <c:pt idx="290">
                  <c:v>1.568E-7</c:v>
                </c:pt>
                <c:pt idx="291">
                  <c:v>2.55E-8</c:v>
                </c:pt>
                <c:pt idx="292">
                  <c:v>8.0000000000000003E-10</c:v>
                </c:pt>
                <c:pt idx="293">
                  <c:v>-2.7999999999999998E-9</c:v>
                </c:pt>
                <c:pt idx="294">
                  <c:v>-3.1E-9</c:v>
                </c:pt>
                <c:pt idx="295">
                  <c:v>-3.3999999999999998E-9</c:v>
                </c:pt>
                <c:pt idx="296">
                  <c:v>-3.3000000000000002E-9</c:v>
                </c:pt>
                <c:pt idx="297">
                  <c:v>-3.3999999999999998E-9</c:v>
                </c:pt>
                <c:pt idx="298">
                  <c:v>-3.3999999999999998E-9</c:v>
                </c:pt>
                <c:pt idx="299">
                  <c:v>-3.3000000000000002E-9</c:v>
                </c:pt>
                <c:pt idx="300">
                  <c:v>-3.3000000000000002E-9</c:v>
                </c:pt>
                <c:pt idx="301">
                  <c:v>-3.3999999999999998E-9</c:v>
                </c:pt>
                <c:pt idx="302">
                  <c:v>-3.2000000000000001E-9</c:v>
                </c:pt>
                <c:pt idx="303">
                  <c:v>-3.3999999999999998E-9</c:v>
                </c:pt>
                <c:pt idx="304">
                  <c:v>-3.2000000000000001E-9</c:v>
                </c:pt>
                <c:pt idx="305">
                  <c:v>-3.3999999999999998E-9</c:v>
                </c:pt>
                <c:pt idx="306">
                  <c:v>-3.3000000000000002E-9</c:v>
                </c:pt>
                <c:pt idx="307">
                  <c:v>-3.3000000000000002E-9</c:v>
                </c:pt>
                <c:pt idx="308">
                  <c:v>-3.3999999999999998E-9</c:v>
                </c:pt>
                <c:pt idx="309">
                  <c:v>-3.3999999999999998E-9</c:v>
                </c:pt>
                <c:pt idx="310">
                  <c:v>-3.3000000000000002E-9</c:v>
                </c:pt>
                <c:pt idx="311">
                  <c:v>-3.3999999999999998E-9</c:v>
                </c:pt>
                <c:pt idx="312">
                  <c:v>-3.3000000000000002E-9</c:v>
                </c:pt>
                <c:pt idx="313">
                  <c:v>-3.3999999999999998E-9</c:v>
                </c:pt>
                <c:pt idx="314">
                  <c:v>-3.3000000000000002E-9</c:v>
                </c:pt>
                <c:pt idx="315">
                  <c:v>-3.3000000000000002E-9</c:v>
                </c:pt>
                <c:pt idx="316">
                  <c:v>-3.3000000000000002E-9</c:v>
                </c:pt>
                <c:pt idx="317">
                  <c:v>-3.3000000000000002E-9</c:v>
                </c:pt>
                <c:pt idx="318">
                  <c:v>-3.3000000000000002E-9</c:v>
                </c:pt>
                <c:pt idx="319">
                  <c:v>-3.3000000000000002E-9</c:v>
                </c:pt>
                <c:pt idx="320">
                  <c:v>-3.3000000000000002E-9</c:v>
                </c:pt>
                <c:pt idx="321">
                  <c:v>-3.3999999999999998E-9</c:v>
                </c:pt>
                <c:pt idx="322">
                  <c:v>-3.3000000000000002E-9</c:v>
                </c:pt>
                <c:pt idx="323">
                  <c:v>-3.3999999999999998E-9</c:v>
                </c:pt>
                <c:pt idx="324">
                  <c:v>-3.3000000000000002E-9</c:v>
                </c:pt>
                <c:pt idx="325">
                  <c:v>-3.3000000000000002E-9</c:v>
                </c:pt>
                <c:pt idx="326">
                  <c:v>-3.3000000000000002E-9</c:v>
                </c:pt>
                <c:pt idx="327">
                  <c:v>-3.2000000000000001E-9</c:v>
                </c:pt>
                <c:pt idx="328">
                  <c:v>-3.3000000000000002E-9</c:v>
                </c:pt>
                <c:pt idx="329">
                  <c:v>-3.3000000000000002E-9</c:v>
                </c:pt>
                <c:pt idx="330">
                  <c:v>-3.2000000000000001E-9</c:v>
                </c:pt>
                <c:pt idx="331">
                  <c:v>-3.3999999999999998E-9</c:v>
                </c:pt>
                <c:pt idx="332">
                  <c:v>-3.3000000000000002E-9</c:v>
                </c:pt>
                <c:pt idx="333">
                  <c:v>-3.3999999999999998E-9</c:v>
                </c:pt>
                <c:pt idx="334">
                  <c:v>-3.3000000000000002E-9</c:v>
                </c:pt>
                <c:pt idx="335">
                  <c:v>-3.3000000000000002E-9</c:v>
                </c:pt>
                <c:pt idx="336">
                  <c:v>-3.3999999999999998E-9</c:v>
                </c:pt>
                <c:pt idx="337">
                  <c:v>-3.3000000000000002E-9</c:v>
                </c:pt>
                <c:pt idx="338">
                  <c:v>-3.3000000000000002E-9</c:v>
                </c:pt>
                <c:pt idx="339">
                  <c:v>-3.3000000000000002E-9</c:v>
                </c:pt>
                <c:pt idx="340">
                  <c:v>-3.3000000000000002E-9</c:v>
                </c:pt>
                <c:pt idx="341">
                  <c:v>-3.3999999999999998E-9</c:v>
                </c:pt>
                <c:pt idx="342">
                  <c:v>-3.3000000000000002E-9</c:v>
                </c:pt>
                <c:pt idx="343">
                  <c:v>-3.3999999999999998E-9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1-5C42-AC4B-34682E4E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step05!$C:$C</c:f>
              <c:numCache>
                <c:formatCode>0.00E+00</c:formatCode>
                <c:ptCount val="1048576"/>
                <c:pt idx="0">
                  <c:v>-3.3999999999999998E-9</c:v>
                </c:pt>
                <c:pt idx="1">
                  <c:v>-3.3000000000000002E-9</c:v>
                </c:pt>
                <c:pt idx="2">
                  <c:v>-3.4999999999999999E-9</c:v>
                </c:pt>
                <c:pt idx="3">
                  <c:v>-3.3000000000000002E-9</c:v>
                </c:pt>
                <c:pt idx="4">
                  <c:v>-3.3999999999999998E-9</c:v>
                </c:pt>
                <c:pt idx="5">
                  <c:v>-3.3000000000000002E-9</c:v>
                </c:pt>
                <c:pt idx="6">
                  <c:v>-3.3000000000000002E-9</c:v>
                </c:pt>
                <c:pt idx="7">
                  <c:v>-3.3000000000000002E-9</c:v>
                </c:pt>
                <c:pt idx="8">
                  <c:v>5.2999999999999998E-8</c:v>
                </c:pt>
                <c:pt idx="9">
                  <c:v>1.3229999999999999E-7</c:v>
                </c:pt>
                <c:pt idx="10">
                  <c:v>1.4320000000000001E-7</c:v>
                </c:pt>
                <c:pt idx="11">
                  <c:v>1.4569999999999999E-7</c:v>
                </c:pt>
                <c:pt idx="12">
                  <c:v>1.459E-7</c:v>
                </c:pt>
                <c:pt idx="13">
                  <c:v>1.459E-7</c:v>
                </c:pt>
                <c:pt idx="14">
                  <c:v>1.4609999999999999E-7</c:v>
                </c:pt>
                <c:pt idx="15">
                  <c:v>1.462E-7</c:v>
                </c:pt>
                <c:pt idx="16">
                  <c:v>1.459E-7</c:v>
                </c:pt>
                <c:pt idx="17">
                  <c:v>1.4600000000000001E-7</c:v>
                </c:pt>
                <c:pt idx="18">
                  <c:v>1.4639999999999999E-7</c:v>
                </c:pt>
                <c:pt idx="19">
                  <c:v>1.4649999999999999E-7</c:v>
                </c:pt>
                <c:pt idx="20">
                  <c:v>8.8699999999999994E-8</c:v>
                </c:pt>
                <c:pt idx="21">
                  <c:v>1.05E-8</c:v>
                </c:pt>
                <c:pt idx="22">
                  <c:v>-1.3999999999999999E-9</c:v>
                </c:pt>
                <c:pt idx="23">
                  <c:v>-3E-9</c:v>
                </c:pt>
                <c:pt idx="24">
                  <c:v>-3.3999999999999998E-9</c:v>
                </c:pt>
                <c:pt idx="25">
                  <c:v>-3.3999999999999998E-9</c:v>
                </c:pt>
                <c:pt idx="26">
                  <c:v>-3.3999999999999998E-9</c:v>
                </c:pt>
                <c:pt idx="27">
                  <c:v>-3.3000000000000002E-9</c:v>
                </c:pt>
                <c:pt idx="28">
                  <c:v>-3.3999999999999998E-9</c:v>
                </c:pt>
                <c:pt idx="29">
                  <c:v>-3.3000000000000002E-9</c:v>
                </c:pt>
                <c:pt idx="30">
                  <c:v>-3.4999999999999999E-9</c:v>
                </c:pt>
                <c:pt idx="31">
                  <c:v>-3.2000000000000001E-9</c:v>
                </c:pt>
                <c:pt idx="32">
                  <c:v>-3.3999999999999998E-9</c:v>
                </c:pt>
                <c:pt idx="33">
                  <c:v>-3.3999999999999998E-9</c:v>
                </c:pt>
                <c:pt idx="34">
                  <c:v>-3.3000000000000002E-9</c:v>
                </c:pt>
                <c:pt idx="35">
                  <c:v>-3.3000000000000002E-9</c:v>
                </c:pt>
                <c:pt idx="36">
                  <c:v>-3.3000000000000002E-9</c:v>
                </c:pt>
                <c:pt idx="37">
                  <c:v>-3.2000000000000001E-9</c:v>
                </c:pt>
                <c:pt idx="38">
                  <c:v>-3.3999999999999998E-9</c:v>
                </c:pt>
                <c:pt idx="39">
                  <c:v>-3.3000000000000002E-9</c:v>
                </c:pt>
                <c:pt idx="40">
                  <c:v>-3.4999999999999999E-9</c:v>
                </c:pt>
                <c:pt idx="41">
                  <c:v>-3.3000000000000002E-9</c:v>
                </c:pt>
                <c:pt idx="42">
                  <c:v>-3.3000000000000002E-9</c:v>
                </c:pt>
                <c:pt idx="43">
                  <c:v>-3.3000000000000002E-9</c:v>
                </c:pt>
                <c:pt idx="44">
                  <c:v>-3.3000000000000002E-9</c:v>
                </c:pt>
                <c:pt idx="45">
                  <c:v>-3.3000000000000002E-9</c:v>
                </c:pt>
                <c:pt idx="46">
                  <c:v>-3.3000000000000002E-9</c:v>
                </c:pt>
                <c:pt idx="47">
                  <c:v>-3.3000000000000002E-9</c:v>
                </c:pt>
                <c:pt idx="48">
                  <c:v>-3.4999999999999999E-9</c:v>
                </c:pt>
                <c:pt idx="49">
                  <c:v>-3.3000000000000002E-9</c:v>
                </c:pt>
                <c:pt idx="50">
                  <c:v>-3.4999999999999999E-9</c:v>
                </c:pt>
                <c:pt idx="51">
                  <c:v>-3.3999999999999998E-9</c:v>
                </c:pt>
                <c:pt idx="52">
                  <c:v>-3.3000000000000002E-9</c:v>
                </c:pt>
                <c:pt idx="53">
                  <c:v>-3E-9</c:v>
                </c:pt>
                <c:pt idx="54">
                  <c:v>-1.6999999999999999E-9</c:v>
                </c:pt>
                <c:pt idx="55">
                  <c:v>-2.8999999999999999E-9</c:v>
                </c:pt>
                <c:pt idx="56">
                  <c:v>-3.3000000000000002E-9</c:v>
                </c:pt>
                <c:pt idx="57">
                  <c:v>-3.3000000000000002E-9</c:v>
                </c:pt>
                <c:pt idx="58">
                  <c:v>-3.4999999999999999E-9</c:v>
                </c:pt>
                <c:pt idx="59">
                  <c:v>-3.3000000000000002E-9</c:v>
                </c:pt>
                <c:pt idx="60">
                  <c:v>-3.3999999999999998E-9</c:v>
                </c:pt>
                <c:pt idx="61">
                  <c:v>-1.5E-9</c:v>
                </c:pt>
                <c:pt idx="62">
                  <c:v>-2.6000000000000001E-9</c:v>
                </c:pt>
                <c:pt idx="63">
                  <c:v>-3.2000000000000001E-9</c:v>
                </c:pt>
                <c:pt idx="64">
                  <c:v>-3.3000000000000002E-9</c:v>
                </c:pt>
                <c:pt idx="65">
                  <c:v>-3.3999999999999998E-9</c:v>
                </c:pt>
                <c:pt idx="66">
                  <c:v>-3.3999999999999998E-9</c:v>
                </c:pt>
                <c:pt idx="67">
                  <c:v>-3.3000000000000002E-9</c:v>
                </c:pt>
                <c:pt idx="68">
                  <c:v>-3.3999999999999998E-9</c:v>
                </c:pt>
                <c:pt idx="69">
                  <c:v>-3.3000000000000002E-9</c:v>
                </c:pt>
                <c:pt idx="70">
                  <c:v>-3.3999999999999998E-9</c:v>
                </c:pt>
                <c:pt idx="71">
                  <c:v>-3.3999999999999998E-9</c:v>
                </c:pt>
                <c:pt idx="72">
                  <c:v>-3.3000000000000002E-9</c:v>
                </c:pt>
                <c:pt idx="73">
                  <c:v>-3.3999999999999998E-9</c:v>
                </c:pt>
                <c:pt idx="74">
                  <c:v>-3.3000000000000002E-9</c:v>
                </c:pt>
                <c:pt idx="75">
                  <c:v>-3.3999999999999998E-9</c:v>
                </c:pt>
                <c:pt idx="76">
                  <c:v>-3.3000000000000002E-9</c:v>
                </c:pt>
                <c:pt idx="77">
                  <c:v>-3.3000000000000002E-9</c:v>
                </c:pt>
                <c:pt idx="78">
                  <c:v>-3.3999999999999998E-9</c:v>
                </c:pt>
                <c:pt idx="79">
                  <c:v>-3.3999999999999998E-9</c:v>
                </c:pt>
                <c:pt idx="80">
                  <c:v>-3.3999999999999998E-9</c:v>
                </c:pt>
                <c:pt idx="81">
                  <c:v>-3.4999999999999999E-9</c:v>
                </c:pt>
                <c:pt idx="82">
                  <c:v>-3.3000000000000002E-9</c:v>
                </c:pt>
                <c:pt idx="83">
                  <c:v>-3.4999999999999999E-9</c:v>
                </c:pt>
                <c:pt idx="84">
                  <c:v>-3.3000000000000002E-9</c:v>
                </c:pt>
                <c:pt idx="85">
                  <c:v>-3.3999999999999998E-9</c:v>
                </c:pt>
                <c:pt idx="86">
                  <c:v>-3.3999999999999998E-9</c:v>
                </c:pt>
                <c:pt idx="87">
                  <c:v>-3.3999999999999998E-9</c:v>
                </c:pt>
                <c:pt idx="88">
                  <c:v>-3.4999999999999999E-9</c:v>
                </c:pt>
                <c:pt idx="89">
                  <c:v>-3.4999999999999999E-9</c:v>
                </c:pt>
                <c:pt idx="90">
                  <c:v>-3.3000000000000002E-9</c:v>
                </c:pt>
                <c:pt idx="91">
                  <c:v>-3.4999999999999999E-9</c:v>
                </c:pt>
                <c:pt idx="92">
                  <c:v>-3.3000000000000002E-9</c:v>
                </c:pt>
                <c:pt idx="93">
                  <c:v>-3.4999999999999999E-9</c:v>
                </c:pt>
                <c:pt idx="94">
                  <c:v>-3.3000000000000002E-9</c:v>
                </c:pt>
                <c:pt idx="95">
                  <c:v>-3.3999999999999998E-9</c:v>
                </c:pt>
                <c:pt idx="96">
                  <c:v>-3.3999999999999998E-9</c:v>
                </c:pt>
                <c:pt idx="97">
                  <c:v>-3.3999999999999998E-9</c:v>
                </c:pt>
                <c:pt idx="98">
                  <c:v>-3.4999999999999999E-9</c:v>
                </c:pt>
                <c:pt idx="99">
                  <c:v>-3.6E-9</c:v>
                </c:pt>
                <c:pt idx="100">
                  <c:v>-3.3999999999999998E-9</c:v>
                </c:pt>
                <c:pt idx="101">
                  <c:v>-3.4999999999999999E-9</c:v>
                </c:pt>
                <c:pt idx="102">
                  <c:v>-3.2000000000000001E-9</c:v>
                </c:pt>
                <c:pt idx="103">
                  <c:v>-3.4999999999999999E-9</c:v>
                </c:pt>
                <c:pt idx="104">
                  <c:v>-3.3000000000000002E-9</c:v>
                </c:pt>
                <c:pt idx="105">
                  <c:v>-3.3999999999999998E-9</c:v>
                </c:pt>
                <c:pt idx="106">
                  <c:v>-3.4999999999999999E-9</c:v>
                </c:pt>
                <c:pt idx="107">
                  <c:v>-3.4999999999999999E-9</c:v>
                </c:pt>
                <c:pt idx="108">
                  <c:v>-3.4999999999999999E-9</c:v>
                </c:pt>
                <c:pt idx="109">
                  <c:v>-3.4999999999999999E-9</c:v>
                </c:pt>
                <c:pt idx="110">
                  <c:v>-3E-9</c:v>
                </c:pt>
                <c:pt idx="111">
                  <c:v>-3.1E-9</c:v>
                </c:pt>
                <c:pt idx="112">
                  <c:v>-3.2000000000000001E-9</c:v>
                </c:pt>
                <c:pt idx="113">
                  <c:v>-3.3999999999999998E-9</c:v>
                </c:pt>
                <c:pt idx="114">
                  <c:v>-3.3000000000000002E-9</c:v>
                </c:pt>
                <c:pt idx="115">
                  <c:v>-3.3999999999999998E-9</c:v>
                </c:pt>
                <c:pt idx="116">
                  <c:v>-3.3999999999999998E-9</c:v>
                </c:pt>
                <c:pt idx="117">
                  <c:v>-3.3999999999999998E-9</c:v>
                </c:pt>
                <c:pt idx="118">
                  <c:v>-3.3999999999999998E-9</c:v>
                </c:pt>
                <c:pt idx="119">
                  <c:v>-3.4999999999999999E-9</c:v>
                </c:pt>
                <c:pt idx="120">
                  <c:v>-3.3000000000000002E-9</c:v>
                </c:pt>
                <c:pt idx="121">
                  <c:v>-3.4999999999999999E-9</c:v>
                </c:pt>
                <c:pt idx="122">
                  <c:v>-3.3000000000000002E-9</c:v>
                </c:pt>
                <c:pt idx="123">
                  <c:v>-3.4999999999999999E-9</c:v>
                </c:pt>
                <c:pt idx="124">
                  <c:v>-3.3999999999999998E-9</c:v>
                </c:pt>
                <c:pt idx="125">
                  <c:v>-3.3999999999999998E-9</c:v>
                </c:pt>
                <c:pt idx="126">
                  <c:v>-3.3999999999999998E-9</c:v>
                </c:pt>
                <c:pt idx="127">
                  <c:v>-3.3000000000000002E-9</c:v>
                </c:pt>
                <c:pt idx="128">
                  <c:v>-2.4E-9</c:v>
                </c:pt>
                <c:pt idx="129">
                  <c:v>-2.1000000000000002E-9</c:v>
                </c:pt>
                <c:pt idx="130">
                  <c:v>-1.6999999999999999E-9</c:v>
                </c:pt>
                <c:pt idx="131">
                  <c:v>-1.8E-9</c:v>
                </c:pt>
                <c:pt idx="132">
                  <c:v>-1.6000000000000001E-9</c:v>
                </c:pt>
                <c:pt idx="133">
                  <c:v>-1.6999999999999999E-9</c:v>
                </c:pt>
                <c:pt idx="134">
                  <c:v>-1.6000000000000001E-9</c:v>
                </c:pt>
                <c:pt idx="135">
                  <c:v>3.3999999999999998E-9</c:v>
                </c:pt>
                <c:pt idx="136">
                  <c:v>1.29E-8</c:v>
                </c:pt>
                <c:pt idx="137">
                  <c:v>1.52E-8</c:v>
                </c:pt>
                <c:pt idx="138">
                  <c:v>2.1200000000000001E-8</c:v>
                </c:pt>
                <c:pt idx="139">
                  <c:v>1.96E-8</c:v>
                </c:pt>
                <c:pt idx="140">
                  <c:v>2.9499999999999999E-8</c:v>
                </c:pt>
                <c:pt idx="141">
                  <c:v>2.6099999999999999E-8</c:v>
                </c:pt>
                <c:pt idx="142">
                  <c:v>4.8E-9</c:v>
                </c:pt>
                <c:pt idx="143">
                  <c:v>-2.0000000000000001E-9</c:v>
                </c:pt>
                <c:pt idx="144">
                  <c:v>-2.8999999999999999E-9</c:v>
                </c:pt>
                <c:pt idx="145">
                  <c:v>-3E-9</c:v>
                </c:pt>
                <c:pt idx="146">
                  <c:v>-2.8999999999999999E-9</c:v>
                </c:pt>
                <c:pt idx="147">
                  <c:v>-3E-9</c:v>
                </c:pt>
                <c:pt idx="148">
                  <c:v>-2.8999999999999999E-9</c:v>
                </c:pt>
                <c:pt idx="149">
                  <c:v>-3.1E-9</c:v>
                </c:pt>
                <c:pt idx="150">
                  <c:v>-3E-9</c:v>
                </c:pt>
                <c:pt idx="151">
                  <c:v>-3.2000000000000001E-9</c:v>
                </c:pt>
                <c:pt idx="152">
                  <c:v>-3E-9</c:v>
                </c:pt>
                <c:pt idx="153">
                  <c:v>-3.1E-9</c:v>
                </c:pt>
                <c:pt idx="154">
                  <c:v>-3.1E-9</c:v>
                </c:pt>
                <c:pt idx="155">
                  <c:v>-3E-9</c:v>
                </c:pt>
                <c:pt idx="156">
                  <c:v>-3E-9</c:v>
                </c:pt>
                <c:pt idx="157">
                  <c:v>-2.7999999999999998E-9</c:v>
                </c:pt>
                <c:pt idx="158">
                  <c:v>-2.6000000000000001E-9</c:v>
                </c:pt>
                <c:pt idx="159">
                  <c:v>-2.7999999999999998E-9</c:v>
                </c:pt>
                <c:pt idx="160">
                  <c:v>-2.8999999999999999E-9</c:v>
                </c:pt>
                <c:pt idx="161">
                  <c:v>-3.1E-9</c:v>
                </c:pt>
                <c:pt idx="162">
                  <c:v>-3.1E-9</c:v>
                </c:pt>
                <c:pt idx="163">
                  <c:v>-3E-9</c:v>
                </c:pt>
                <c:pt idx="164">
                  <c:v>-3.3000000000000002E-9</c:v>
                </c:pt>
                <c:pt idx="165">
                  <c:v>-3.3000000000000002E-9</c:v>
                </c:pt>
                <c:pt idx="166">
                  <c:v>-3.3999999999999998E-9</c:v>
                </c:pt>
                <c:pt idx="167">
                  <c:v>-3.3999999999999998E-9</c:v>
                </c:pt>
                <c:pt idx="168">
                  <c:v>-3.2000000000000001E-9</c:v>
                </c:pt>
                <c:pt idx="169">
                  <c:v>-3.3999999999999998E-9</c:v>
                </c:pt>
                <c:pt idx="170">
                  <c:v>-3.2000000000000001E-9</c:v>
                </c:pt>
                <c:pt idx="171">
                  <c:v>-3.3000000000000002E-9</c:v>
                </c:pt>
                <c:pt idx="172">
                  <c:v>-3.3000000000000002E-9</c:v>
                </c:pt>
                <c:pt idx="173">
                  <c:v>-3.2000000000000001E-9</c:v>
                </c:pt>
                <c:pt idx="174">
                  <c:v>-3.3000000000000002E-9</c:v>
                </c:pt>
                <c:pt idx="175">
                  <c:v>-3.3000000000000002E-9</c:v>
                </c:pt>
                <c:pt idx="176">
                  <c:v>-3.3000000000000002E-9</c:v>
                </c:pt>
                <c:pt idx="177">
                  <c:v>-3.3999999999999998E-9</c:v>
                </c:pt>
                <c:pt idx="178">
                  <c:v>-3.3000000000000002E-9</c:v>
                </c:pt>
                <c:pt idx="179">
                  <c:v>-2.2999999999999999E-9</c:v>
                </c:pt>
                <c:pt idx="180">
                  <c:v>-8.0000000000000003E-10</c:v>
                </c:pt>
                <c:pt idx="181">
                  <c:v>-1.9000000000000001E-9</c:v>
                </c:pt>
                <c:pt idx="182">
                  <c:v>-2.5000000000000001E-9</c:v>
                </c:pt>
                <c:pt idx="183">
                  <c:v>0</c:v>
                </c:pt>
                <c:pt idx="184">
                  <c:v>2.0000000000000001E-9</c:v>
                </c:pt>
                <c:pt idx="185">
                  <c:v>4.2000000000000004E-9</c:v>
                </c:pt>
                <c:pt idx="186">
                  <c:v>-2.0000000000000001E-9</c:v>
                </c:pt>
                <c:pt idx="187">
                  <c:v>-3.2000000000000001E-9</c:v>
                </c:pt>
                <c:pt idx="188">
                  <c:v>-3.3999999999999998E-9</c:v>
                </c:pt>
                <c:pt idx="189">
                  <c:v>-3.4999999999999999E-9</c:v>
                </c:pt>
                <c:pt idx="190">
                  <c:v>-3.4999999999999999E-9</c:v>
                </c:pt>
                <c:pt idx="191">
                  <c:v>-3.3999999999999998E-9</c:v>
                </c:pt>
                <c:pt idx="192">
                  <c:v>-3.4999999999999999E-9</c:v>
                </c:pt>
                <c:pt idx="193">
                  <c:v>-3.3000000000000002E-9</c:v>
                </c:pt>
                <c:pt idx="194">
                  <c:v>-3.3999999999999998E-9</c:v>
                </c:pt>
                <c:pt idx="195">
                  <c:v>-3.3000000000000002E-9</c:v>
                </c:pt>
                <c:pt idx="196">
                  <c:v>-3.3999999999999998E-9</c:v>
                </c:pt>
                <c:pt idx="197">
                  <c:v>-3.3999999999999998E-9</c:v>
                </c:pt>
                <c:pt idx="198">
                  <c:v>-3.3999999999999998E-9</c:v>
                </c:pt>
                <c:pt idx="199">
                  <c:v>-3.2000000000000001E-9</c:v>
                </c:pt>
                <c:pt idx="200">
                  <c:v>-3.3999999999999998E-9</c:v>
                </c:pt>
                <c:pt idx="201">
                  <c:v>-3.3999999999999998E-9</c:v>
                </c:pt>
                <c:pt idx="202">
                  <c:v>-3.4999999999999999E-9</c:v>
                </c:pt>
                <c:pt idx="203">
                  <c:v>-3.2000000000000001E-9</c:v>
                </c:pt>
                <c:pt idx="204">
                  <c:v>-3.3999999999999998E-9</c:v>
                </c:pt>
                <c:pt idx="205">
                  <c:v>-3.2000000000000001E-9</c:v>
                </c:pt>
                <c:pt idx="206">
                  <c:v>-1.2E-9</c:v>
                </c:pt>
                <c:pt idx="207">
                  <c:v>-2.2999999999999999E-9</c:v>
                </c:pt>
                <c:pt idx="208">
                  <c:v>-3.3000000000000002E-9</c:v>
                </c:pt>
                <c:pt idx="209">
                  <c:v>-3.3999999999999998E-9</c:v>
                </c:pt>
                <c:pt idx="210">
                  <c:v>-3.4999999999999999E-9</c:v>
                </c:pt>
                <c:pt idx="211">
                  <c:v>-3.2000000000000001E-9</c:v>
                </c:pt>
                <c:pt idx="212">
                  <c:v>-3.3999999999999998E-9</c:v>
                </c:pt>
                <c:pt idx="213">
                  <c:v>-3.2000000000000001E-9</c:v>
                </c:pt>
                <c:pt idx="214">
                  <c:v>-3.3999999999999998E-9</c:v>
                </c:pt>
                <c:pt idx="215">
                  <c:v>-3.3999999999999998E-9</c:v>
                </c:pt>
                <c:pt idx="216">
                  <c:v>-3.3999999999999998E-9</c:v>
                </c:pt>
                <c:pt idx="217">
                  <c:v>-3.3999999999999998E-9</c:v>
                </c:pt>
                <c:pt idx="218">
                  <c:v>-3.4999999999999999E-9</c:v>
                </c:pt>
                <c:pt idx="219">
                  <c:v>-3.3999999999999998E-9</c:v>
                </c:pt>
                <c:pt idx="220">
                  <c:v>-3.4999999999999999E-9</c:v>
                </c:pt>
                <c:pt idx="221">
                  <c:v>-3.2000000000000001E-9</c:v>
                </c:pt>
                <c:pt idx="222">
                  <c:v>-3.3999999999999998E-9</c:v>
                </c:pt>
                <c:pt idx="223">
                  <c:v>-3.3000000000000002E-9</c:v>
                </c:pt>
                <c:pt idx="224">
                  <c:v>-3.3999999999999998E-9</c:v>
                </c:pt>
                <c:pt idx="225">
                  <c:v>-3.3999999999999998E-9</c:v>
                </c:pt>
                <c:pt idx="226">
                  <c:v>-3.3999999999999998E-9</c:v>
                </c:pt>
                <c:pt idx="227">
                  <c:v>-3.3999999999999998E-9</c:v>
                </c:pt>
                <c:pt idx="228">
                  <c:v>-3.3999999999999998E-9</c:v>
                </c:pt>
                <c:pt idx="229">
                  <c:v>-3.3999999999999998E-9</c:v>
                </c:pt>
                <c:pt idx="230">
                  <c:v>-3.4999999999999999E-9</c:v>
                </c:pt>
                <c:pt idx="231">
                  <c:v>-3.3000000000000002E-9</c:v>
                </c:pt>
                <c:pt idx="232">
                  <c:v>-3.3999999999999998E-9</c:v>
                </c:pt>
                <c:pt idx="233">
                  <c:v>-3.2000000000000001E-9</c:v>
                </c:pt>
                <c:pt idx="234">
                  <c:v>-3.3999999999999998E-9</c:v>
                </c:pt>
                <c:pt idx="235">
                  <c:v>-3.3000000000000002E-9</c:v>
                </c:pt>
                <c:pt idx="236">
                  <c:v>6.6000000000000004E-9</c:v>
                </c:pt>
                <c:pt idx="237">
                  <c:v>1.3759999999999999E-7</c:v>
                </c:pt>
                <c:pt idx="238">
                  <c:v>1.603E-7</c:v>
                </c:pt>
                <c:pt idx="239">
                  <c:v>1.6360000000000001E-7</c:v>
                </c:pt>
                <c:pt idx="240">
                  <c:v>1.6360000000000001E-7</c:v>
                </c:pt>
                <c:pt idx="241">
                  <c:v>1.652E-7</c:v>
                </c:pt>
                <c:pt idx="242">
                  <c:v>1.7319999999999999E-7</c:v>
                </c:pt>
                <c:pt idx="243">
                  <c:v>1.7359999999999999E-7</c:v>
                </c:pt>
                <c:pt idx="244">
                  <c:v>1.716E-7</c:v>
                </c:pt>
                <c:pt idx="245">
                  <c:v>1.7070000000000001E-7</c:v>
                </c:pt>
                <c:pt idx="246">
                  <c:v>1.705E-7</c:v>
                </c:pt>
                <c:pt idx="247">
                  <c:v>1.7039999999999999E-7</c:v>
                </c:pt>
                <c:pt idx="248">
                  <c:v>1.702E-7</c:v>
                </c:pt>
                <c:pt idx="249">
                  <c:v>1.7070000000000001E-7</c:v>
                </c:pt>
                <c:pt idx="250">
                  <c:v>1.7009999999999999E-7</c:v>
                </c:pt>
                <c:pt idx="251">
                  <c:v>1.6199999999999999E-7</c:v>
                </c:pt>
                <c:pt idx="252">
                  <c:v>1.6269999999999999E-7</c:v>
                </c:pt>
                <c:pt idx="253">
                  <c:v>1.628E-7</c:v>
                </c:pt>
                <c:pt idx="254">
                  <c:v>1.6290000000000001E-7</c:v>
                </c:pt>
                <c:pt idx="255">
                  <c:v>1.6299999999999999E-7</c:v>
                </c:pt>
                <c:pt idx="256">
                  <c:v>1.624E-7</c:v>
                </c:pt>
                <c:pt idx="257">
                  <c:v>1.575E-7</c:v>
                </c:pt>
                <c:pt idx="258">
                  <c:v>1.5590000000000001E-7</c:v>
                </c:pt>
                <c:pt idx="259">
                  <c:v>1.5599999999999999E-7</c:v>
                </c:pt>
                <c:pt idx="260">
                  <c:v>1.564E-7</c:v>
                </c:pt>
                <c:pt idx="261">
                  <c:v>1.5669999999999999E-7</c:v>
                </c:pt>
                <c:pt idx="262">
                  <c:v>1.5620000000000001E-7</c:v>
                </c:pt>
                <c:pt idx="263">
                  <c:v>1.5620000000000001E-7</c:v>
                </c:pt>
                <c:pt idx="264">
                  <c:v>1.561E-7</c:v>
                </c:pt>
                <c:pt idx="265">
                  <c:v>1.5620000000000001E-7</c:v>
                </c:pt>
                <c:pt idx="266">
                  <c:v>1.568E-7</c:v>
                </c:pt>
                <c:pt idx="267">
                  <c:v>1.5580000000000001E-7</c:v>
                </c:pt>
                <c:pt idx="268">
                  <c:v>1.5550000000000001E-7</c:v>
                </c:pt>
                <c:pt idx="269">
                  <c:v>1.5550000000000001E-7</c:v>
                </c:pt>
                <c:pt idx="270">
                  <c:v>1.554E-7</c:v>
                </c:pt>
                <c:pt idx="271">
                  <c:v>1.5599999999999999E-7</c:v>
                </c:pt>
                <c:pt idx="272">
                  <c:v>1.5620000000000001E-7</c:v>
                </c:pt>
                <c:pt idx="273">
                  <c:v>1.5519999999999999E-7</c:v>
                </c:pt>
                <c:pt idx="274">
                  <c:v>1.557E-7</c:v>
                </c:pt>
                <c:pt idx="275">
                  <c:v>1.5519999999999999E-7</c:v>
                </c:pt>
                <c:pt idx="276">
                  <c:v>1.5550000000000001E-7</c:v>
                </c:pt>
                <c:pt idx="277">
                  <c:v>1.554E-7</c:v>
                </c:pt>
                <c:pt idx="278">
                  <c:v>1.5480000000000001E-7</c:v>
                </c:pt>
                <c:pt idx="279">
                  <c:v>1.5510000000000001E-7</c:v>
                </c:pt>
                <c:pt idx="280">
                  <c:v>1.55E-7</c:v>
                </c:pt>
                <c:pt idx="281">
                  <c:v>1.554E-7</c:v>
                </c:pt>
                <c:pt idx="282">
                  <c:v>1.557E-7</c:v>
                </c:pt>
                <c:pt idx="283">
                  <c:v>1.5550000000000001E-7</c:v>
                </c:pt>
                <c:pt idx="284">
                  <c:v>1.5529999999999999E-7</c:v>
                </c:pt>
                <c:pt idx="285">
                  <c:v>1.5489999999999999E-7</c:v>
                </c:pt>
                <c:pt idx="286">
                  <c:v>1.5510000000000001E-7</c:v>
                </c:pt>
                <c:pt idx="287">
                  <c:v>1.5510000000000001E-7</c:v>
                </c:pt>
                <c:pt idx="288">
                  <c:v>1.5559999999999999E-7</c:v>
                </c:pt>
                <c:pt idx="289">
                  <c:v>1.5580000000000001E-7</c:v>
                </c:pt>
                <c:pt idx="290">
                  <c:v>1.5559999999999999E-7</c:v>
                </c:pt>
                <c:pt idx="291">
                  <c:v>1.554E-7</c:v>
                </c:pt>
                <c:pt idx="292">
                  <c:v>1.5559999999999999E-7</c:v>
                </c:pt>
                <c:pt idx="293">
                  <c:v>1.554E-7</c:v>
                </c:pt>
                <c:pt idx="294">
                  <c:v>1.5590000000000001E-7</c:v>
                </c:pt>
                <c:pt idx="295">
                  <c:v>1.557E-7</c:v>
                </c:pt>
                <c:pt idx="296">
                  <c:v>1.554E-7</c:v>
                </c:pt>
                <c:pt idx="297">
                  <c:v>1.55E-7</c:v>
                </c:pt>
                <c:pt idx="298">
                  <c:v>1.5519999999999999E-7</c:v>
                </c:pt>
                <c:pt idx="299">
                  <c:v>1.554E-7</c:v>
                </c:pt>
                <c:pt idx="300">
                  <c:v>1.5519999999999999E-7</c:v>
                </c:pt>
                <c:pt idx="301">
                  <c:v>1.5449999999999999E-7</c:v>
                </c:pt>
                <c:pt idx="302">
                  <c:v>1.543E-7</c:v>
                </c:pt>
                <c:pt idx="303">
                  <c:v>1.5419999999999999E-7</c:v>
                </c:pt>
                <c:pt idx="304">
                  <c:v>1.5440000000000001E-7</c:v>
                </c:pt>
                <c:pt idx="305">
                  <c:v>1.543E-7</c:v>
                </c:pt>
                <c:pt idx="306">
                  <c:v>1.5449999999999999E-7</c:v>
                </c:pt>
                <c:pt idx="307">
                  <c:v>1.5419999999999999E-7</c:v>
                </c:pt>
                <c:pt idx="308">
                  <c:v>1.5410000000000001E-7</c:v>
                </c:pt>
                <c:pt idx="309">
                  <c:v>1.5419999999999999E-7</c:v>
                </c:pt>
                <c:pt idx="310">
                  <c:v>1.54E-7</c:v>
                </c:pt>
                <c:pt idx="311">
                  <c:v>1.5349999999999999E-7</c:v>
                </c:pt>
                <c:pt idx="312">
                  <c:v>1.5349999999999999E-7</c:v>
                </c:pt>
                <c:pt idx="313">
                  <c:v>1.5340000000000001E-7</c:v>
                </c:pt>
                <c:pt idx="314">
                  <c:v>1.5309999999999999E-7</c:v>
                </c:pt>
                <c:pt idx="315">
                  <c:v>1.529E-7</c:v>
                </c:pt>
                <c:pt idx="316">
                  <c:v>1.5279999999999999E-7</c:v>
                </c:pt>
                <c:pt idx="317">
                  <c:v>1.5309999999999999E-7</c:v>
                </c:pt>
                <c:pt idx="318">
                  <c:v>1.5239999999999999E-7</c:v>
                </c:pt>
                <c:pt idx="319">
                  <c:v>1.522E-7</c:v>
                </c:pt>
                <c:pt idx="320">
                  <c:v>1.5230000000000001E-7</c:v>
                </c:pt>
                <c:pt idx="321">
                  <c:v>1.5230000000000001E-7</c:v>
                </c:pt>
                <c:pt idx="322">
                  <c:v>1.525E-7</c:v>
                </c:pt>
                <c:pt idx="323">
                  <c:v>1.5239999999999999E-7</c:v>
                </c:pt>
                <c:pt idx="324">
                  <c:v>1.5209999999999999E-7</c:v>
                </c:pt>
                <c:pt idx="325">
                  <c:v>1.5200000000000001E-7</c:v>
                </c:pt>
                <c:pt idx="326">
                  <c:v>1.5230000000000001E-7</c:v>
                </c:pt>
                <c:pt idx="327">
                  <c:v>1.5239999999999999E-7</c:v>
                </c:pt>
                <c:pt idx="328">
                  <c:v>1.525E-7</c:v>
                </c:pt>
                <c:pt idx="329">
                  <c:v>1.522E-7</c:v>
                </c:pt>
                <c:pt idx="330">
                  <c:v>1.5169999999999999E-7</c:v>
                </c:pt>
                <c:pt idx="331">
                  <c:v>1.5160000000000001E-7</c:v>
                </c:pt>
                <c:pt idx="332">
                  <c:v>1.522E-7</c:v>
                </c:pt>
                <c:pt idx="333">
                  <c:v>1.525E-7</c:v>
                </c:pt>
                <c:pt idx="334">
                  <c:v>1.525E-7</c:v>
                </c:pt>
                <c:pt idx="335">
                  <c:v>1.5300000000000001E-7</c:v>
                </c:pt>
                <c:pt idx="336">
                  <c:v>1.5300000000000001E-7</c:v>
                </c:pt>
                <c:pt idx="337">
                  <c:v>1.529E-7</c:v>
                </c:pt>
                <c:pt idx="338">
                  <c:v>1.529E-7</c:v>
                </c:pt>
                <c:pt idx="339">
                  <c:v>1.5270000000000001E-7</c:v>
                </c:pt>
                <c:pt idx="340">
                  <c:v>1.529E-7</c:v>
                </c:pt>
                <c:pt idx="341">
                  <c:v>1.5279999999999999E-7</c:v>
                </c:pt>
                <c:pt idx="342">
                  <c:v>1.5309999999999999E-7</c:v>
                </c:pt>
                <c:pt idx="343">
                  <c:v>1.5279999999999999E-7</c:v>
                </c:pt>
                <c:pt idx="344">
                  <c:v>1.526E-7</c:v>
                </c:pt>
                <c:pt idx="345">
                  <c:v>1.529E-7</c:v>
                </c:pt>
                <c:pt idx="346">
                  <c:v>1.5279999999999999E-7</c:v>
                </c:pt>
                <c:pt idx="347">
                  <c:v>1.5270000000000001E-7</c:v>
                </c:pt>
                <c:pt idx="348">
                  <c:v>1.5230000000000001E-7</c:v>
                </c:pt>
                <c:pt idx="349">
                  <c:v>1.5200000000000001E-7</c:v>
                </c:pt>
                <c:pt idx="350">
                  <c:v>1.522E-7</c:v>
                </c:pt>
                <c:pt idx="351">
                  <c:v>1.519E-7</c:v>
                </c:pt>
                <c:pt idx="352">
                  <c:v>1.5160000000000001E-7</c:v>
                </c:pt>
                <c:pt idx="353">
                  <c:v>1.5160000000000001E-7</c:v>
                </c:pt>
                <c:pt idx="354">
                  <c:v>1.5169999999999999E-7</c:v>
                </c:pt>
                <c:pt idx="355">
                  <c:v>1.519E-7</c:v>
                </c:pt>
                <c:pt idx="356">
                  <c:v>1.5160000000000001E-7</c:v>
                </c:pt>
                <c:pt idx="357">
                  <c:v>1.5160000000000001E-7</c:v>
                </c:pt>
                <c:pt idx="358">
                  <c:v>1.5139999999999999E-7</c:v>
                </c:pt>
                <c:pt idx="359">
                  <c:v>1.5099999999999999E-7</c:v>
                </c:pt>
                <c:pt idx="360">
                  <c:v>1.508E-7</c:v>
                </c:pt>
                <c:pt idx="361">
                  <c:v>1.5069999999999999E-7</c:v>
                </c:pt>
                <c:pt idx="362">
                  <c:v>1.508E-7</c:v>
                </c:pt>
                <c:pt idx="363">
                  <c:v>1.5069999999999999E-7</c:v>
                </c:pt>
                <c:pt idx="364">
                  <c:v>1.504E-7</c:v>
                </c:pt>
                <c:pt idx="365">
                  <c:v>1.505E-7</c:v>
                </c:pt>
                <c:pt idx="366">
                  <c:v>1.5060000000000001E-7</c:v>
                </c:pt>
                <c:pt idx="367">
                  <c:v>1.5069999999999999E-7</c:v>
                </c:pt>
                <c:pt idx="368">
                  <c:v>1.5090000000000001E-7</c:v>
                </c:pt>
                <c:pt idx="369">
                  <c:v>1.5069999999999999E-7</c:v>
                </c:pt>
                <c:pt idx="370">
                  <c:v>1.508E-7</c:v>
                </c:pt>
                <c:pt idx="371">
                  <c:v>1.505E-7</c:v>
                </c:pt>
                <c:pt idx="372">
                  <c:v>1.505E-7</c:v>
                </c:pt>
                <c:pt idx="373">
                  <c:v>1.5029999999999999E-7</c:v>
                </c:pt>
                <c:pt idx="374">
                  <c:v>1.498E-7</c:v>
                </c:pt>
                <c:pt idx="375">
                  <c:v>1.4950000000000001E-7</c:v>
                </c:pt>
                <c:pt idx="376">
                  <c:v>1.4929999999999999E-7</c:v>
                </c:pt>
                <c:pt idx="377">
                  <c:v>1.4950000000000001E-7</c:v>
                </c:pt>
                <c:pt idx="378">
                  <c:v>1.4999999999999999E-7</c:v>
                </c:pt>
                <c:pt idx="379">
                  <c:v>1.504E-7</c:v>
                </c:pt>
                <c:pt idx="380">
                  <c:v>1.511E-7</c:v>
                </c:pt>
                <c:pt idx="381">
                  <c:v>1.5130000000000001E-7</c:v>
                </c:pt>
                <c:pt idx="382">
                  <c:v>1.512E-7</c:v>
                </c:pt>
                <c:pt idx="383">
                  <c:v>1.504E-7</c:v>
                </c:pt>
                <c:pt idx="384">
                  <c:v>1.5020000000000001E-7</c:v>
                </c:pt>
                <c:pt idx="385">
                  <c:v>1.504E-7</c:v>
                </c:pt>
                <c:pt idx="386">
                  <c:v>1.501E-7</c:v>
                </c:pt>
                <c:pt idx="387">
                  <c:v>1.5020000000000001E-7</c:v>
                </c:pt>
                <c:pt idx="388">
                  <c:v>1.4990000000000001E-7</c:v>
                </c:pt>
                <c:pt idx="389">
                  <c:v>1.4950000000000001E-7</c:v>
                </c:pt>
                <c:pt idx="390">
                  <c:v>1.4959999999999999E-7</c:v>
                </c:pt>
                <c:pt idx="391">
                  <c:v>1.49E-7</c:v>
                </c:pt>
                <c:pt idx="392">
                  <c:v>1.4859999999999999E-7</c:v>
                </c:pt>
                <c:pt idx="393">
                  <c:v>1.4840000000000001E-7</c:v>
                </c:pt>
                <c:pt idx="394">
                  <c:v>1.4850000000000001E-7</c:v>
                </c:pt>
                <c:pt idx="395">
                  <c:v>1.4859999999999999E-7</c:v>
                </c:pt>
                <c:pt idx="396">
                  <c:v>1.487E-7</c:v>
                </c:pt>
                <c:pt idx="397">
                  <c:v>1.4850000000000001E-7</c:v>
                </c:pt>
                <c:pt idx="398">
                  <c:v>1.4859999999999999E-7</c:v>
                </c:pt>
                <c:pt idx="399">
                  <c:v>1.4889999999999999E-7</c:v>
                </c:pt>
                <c:pt idx="400">
                  <c:v>1.4920000000000001E-7</c:v>
                </c:pt>
                <c:pt idx="401">
                  <c:v>1.4889999999999999E-7</c:v>
                </c:pt>
                <c:pt idx="402">
                  <c:v>1.4840000000000001E-7</c:v>
                </c:pt>
                <c:pt idx="403">
                  <c:v>1.4810000000000001E-7</c:v>
                </c:pt>
                <c:pt idx="404">
                  <c:v>1.4810000000000001E-7</c:v>
                </c:pt>
                <c:pt idx="405">
                  <c:v>1.4780000000000001E-7</c:v>
                </c:pt>
                <c:pt idx="406">
                  <c:v>1.4770000000000001E-7</c:v>
                </c:pt>
                <c:pt idx="407">
                  <c:v>1.483E-7</c:v>
                </c:pt>
                <c:pt idx="408">
                  <c:v>1.483E-7</c:v>
                </c:pt>
                <c:pt idx="409">
                  <c:v>1.4770000000000001E-7</c:v>
                </c:pt>
                <c:pt idx="410">
                  <c:v>1.4780000000000001E-7</c:v>
                </c:pt>
                <c:pt idx="411">
                  <c:v>1.4749999999999999E-7</c:v>
                </c:pt>
                <c:pt idx="412">
                  <c:v>1.476E-7</c:v>
                </c:pt>
                <c:pt idx="413">
                  <c:v>1.4780000000000001E-7</c:v>
                </c:pt>
                <c:pt idx="414">
                  <c:v>1.4719999999999999E-7</c:v>
                </c:pt>
                <c:pt idx="415">
                  <c:v>1.4749999999999999E-7</c:v>
                </c:pt>
                <c:pt idx="416">
                  <c:v>1.4740000000000001E-7</c:v>
                </c:pt>
                <c:pt idx="417">
                  <c:v>1.473E-7</c:v>
                </c:pt>
                <c:pt idx="418">
                  <c:v>1.4700000000000001E-7</c:v>
                </c:pt>
                <c:pt idx="419">
                  <c:v>1.4679999999999999E-7</c:v>
                </c:pt>
                <c:pt idx="420">
                  <c:v>1.462E-7</c:v>
                </c:pt>
                <c:pt idx="421">
                  <c:v>1.4679999999999999E-7</c:v>
                </c:pt>
                <c:pt idx="422">
                  <c:v>1.4630000000000001E-7</c:v>
                </c:pt>
                <c:pt idx="423">
                  <c:v>1.4670000000000001E-7</c:v>
                </c:pt>
                <c:pt idx="424">
                  <c:v>1.4740000000000001E-7</c:v>
                </c:pt>
                <c:pt idx="425">
                  <c:v>1.5279999999999999E-7</c:v>
                </c:pt>
                <c:pt idx="426">
                  <c:v>1.5519999999999999E-7</c:v>
                </c:pt>
                <c:pt idx="427">
                  <c:v>1.6119999999999999E-7</c:v>
                </c:pt>
                <c:pt idx="428">
                  <c:v>1.656E-7</c:v>
                </c:pt>
                <c:pt idx="429">
                  <c:v>1.6689999999999999E-7</c:v>
                </c:pt>
                <c:pt idx="430">
                  <c:v>1.68E-7</c:v>
                </c:pt>
                <c:pt idx="431">
                  <c:v>1.68E-7</c:v>
                </c:pt>
                <c:pt idx="432">
                  <c:v>1.6250000000000001E-7</c:v>
                </c:pt>
                <c:pt idx="433">
                  <c:v>1.6110000000000001E-7</c:v>
                </c:pt>
                <c:pt idx="434">
                  <c:v>1.6150000000000001E-7</c:v>
                </c:pt>
                <c:pt idx="435">
                  <c:v>1.6159999999999999E-7</c:v>
                </c:pt>
                <c:pt idx="436">
                  <c:v>1.6159999999999999E-7</c:v>
                </c:pt>
                <c:pt idx="437">
                  <c:v>1.6180000000000001E-7</c:v>
                </c:pt>
                <c:pt idx="438">
                  <c:v>1.6150000000000001E-7</c:v>
                </c:pt>
                <c:pt idx="439">
                  <c:v>1.617E-7</c:v>
                </c:pt>
                <c:pt idx="440">
                  <c:v>1.6180000000000001E-7</c:v>
                </c:pt>
                <c:pt idx="441">
                  <c:v>1.621E-7</c:v>
                </c:pt>
                <c:pt idx="442">
                  <c:v>1.6159999999999999E-7</c:v>
                </c:pt>
                <c:pt idx="443">
                  <c:v>1.5690000000000001E-7</c:v>
                </c:pt>
                <c:pt idx="444">
                  <c:v>1.5489999999999999E-7</c:v>
                </c:pt>
                <c:pt idx="445">
                  <c:v>1.5449999999999999E-7</c:v>
                </c:pt>
                <c:pt idx="446">
                  <c:v>1.5419999999999999E-7</c:v>
                </c:pt>
                <c:pt idx="447">
                  <c:v>1.5440000000000001E-7</c:v>
                </c:pt>
                <c:pt idx="448">
                  <c:v>1.536E-7</c:v>
                </c:pt>
                <c:pt idx="449">
                  <c:v>1.533E-7</c:v>
                </c:pt>
                <c:pt idx="450">
                  <c:v>1.5370000000000001E-7</c:v>
                </c:pt>
                <c:pt idx="451">
                  <c:v>1.529E-7</c:v>
                </c:pt>
                <c:pt idx="452">
                  <c:v>1.525E-7</c:v>
                </c:pt>
                <c:pt idx="453">
                  <c:v>1.532E-7</c:v>
                </c:pt>
                <c:pt idx="454">
                  <c:v>1.5209999999999999E-7</c:v>
                </c:pt>
                <c:pt idx="455">
                  <c:v>1.5139999999999999E-7</c:v>
                </c:pt>
                <c:pt idx="456">
                  <c:v>1.5060000000000001E-7</c:v>
                </c:pt>
                <c:pt idx="457">
                  <c:v>1.5060000000000001E-7</c:v>
                </c:pt>
                <c:pt idx="458">
                  <c:v>1.4950000000000001E-7</c:v>
                </c:pt>
                <c:pt idx="459">
                  <c:v>1.4950000000000001E-7</c:v>
                </c:pt>
                <c:pt idx="460">
                  <c:v>1.4819999999999999E-7</c:v>
                </c:pt>
                <c:pt idx="461">
                  <c:v>1.4740000000000001E-7</c:v>
                </c:pt>
                <c:pt idx="462">
                  <c:v>1.487E-7</c:v>
                </c:pt>
                <c:pt idx="463">
                  <c:v>1.494E-7</c:v>
                </c:pt>
                <c:pt idx="464">
                  <c:v>1.4810000000000001E-7</c:v>
                </c:pt>
                <c:pt idx="465">
                  <c:v>1.4789999999999999E-7</c:v>
                </c:pt>
                <c:pt idx="466">
                  <c:v>1.4740000000000001E-7</c:v>
                </c:pt>
                <c:pt idx="467">
                  <c:v>1.4819999999999999E-7</c:v>
                </c:pt>
                <c:pt idx="468">
                  <c:v>1.4840000000000001E-7</c:v>
                </c:pt>
                <c:pt idx="469">
                  <c:v>1.4880000000000001E-7</c:v>
                </c:pt>
                <c:pt idx="470">
                  <c:v>1.494E-7</c:v>
                </c:pt>
                <c:pt idx="471">
                  <c:v>1.4840000000000001E-7</c:v>
                </c:pt>
                <c:pt idx="472">
                  <c:v>1.4770000000000001E-7</c:v>
                </c:pt>
                <c:pt idx="473">
                  <c:v>1.4770000000000001E-7</c:v>
                </c:pt>
                <c:pt idx="474">
                  <c:v>1.4740000000000001E-7</c:v>
                </c:pt>
                <c:pt idx="475">
                  <c:v>1.4749999999999999E-7</c:v>
                </c:pt>
                <c:pt idx="476">
                  <c:v>1.4709999999999999E-7</c:v>
                </c:pt>
                <c:pt idx="477">
                  <c:v>1.469E-7</c:v>
                </c:pt>
                <c:pt idx="478">
                  <c:v>1.466E-7</c:v>
                </c:pt>
                <c:pt idx="479">
                  <c:v>1.4630000000000001E-7</c:v>
                </c:pt>
                <c:pt idx="480">
                  <c:v>1.4630000000000001E-7</c:v>
                </c:pt>
                <c:pt idx="481">
                  <c:v>1.466E-7</c:v>
                </c:pt>
                <c:pt idx="482">
                  <c:v>1.4670000000000001E-7</c:v>
                </c:pt>
                <c:pt idx="483">
                  <c:v>1.4709999999999999E-7</c:v>
                </c:pt>
                <c:pt idx="484">
                  <c:v>1.4709999999999999E-7</c:v>
                </c:pt>
                <c:pt idx="485">
                  <c:v>1.4609999999999999E-7</c:v>
                </c:pt>
                <c:pt idx="486">
                  <c:v>1.455E-7</c:v>
                </c:pt>
                <c:pt idx="487">
                  <c:v>1.451E-7</c:v>
                </c:pt>
                <c:pt idx="488">
                  <c:v>1.451E-7</c:v>
                </c:pt>
                <c:pt idx="489">
                  <c:v>1.4530000000000001E-7</c:v>
                </c:pt>
                <c:pt idx="490">
                  <c:v>1.458E-7</c:v>
                </c:pt>
                <c:pt idx="491">
                  <c:v>1.466E-7</c:v>
                </c:pt>
                <c:pt idx="492">
                  <c:v>1.458E-7</c:v>
                </c:pt>
                <c:pt idx="493">
                  <c:v>1.451E-7</c:v>
                </c:pt>
                <c:pt idx="494">
                  <c:v>1.4469999999999999E-7</c:v>
                </c:pt>
                <c:pt idx="495">
                  <c:v>1.4460000000000001E-7</c:v>
                </c:pt>
                <c:pt idx="496">
                  <c:v>1.437E-7</c:v>
                </c:pt>
                <c:pt idx="497">
                  <c:v>1.4359999999999999E-7</c:v>
                </c:pt>
                <c:pt idx="498">
                  <c:v>1.4390000000000001E-7</c:v>
                </c:pt>
                <c:pt idx="499">
                  <c:v>1.4399999999999999E-7</c:v>
                </c:pt>
                <c:pt idx="500">
                  <c:v>1.438E-7</c:v>
                </c:pt>
                <c:pt idx="501">
                  <c:v>1.4469999999999999E-7</c:v>
                </c:pt>
                <c:pt idx="502">
                  <c:v>1.444E-7</c:v>
                </c:pt>
                <c:pt idx="503">
                  <c:v>1.451E-7</c:v>
                </c:pt>
                <c:pt idx="504">
                  <c:v>1.4539999999999999E-7</c:v>
                </c:pt>
                <c:pt idx="505">
                  <c:v>1.462E-7</c:v>
                </c:pt>
                <c:pt idx="506">
                  <c:v>1.455E-7</c:v>
                </c:pt>
                <c:pt idx="507">
                  <c:v>1.451E-7</c:v>
                </c:pt>
                <c:pt idx="508">
                  <c:v>1.4569999999999999E-7</c:v>
                </c:pt>
                <c:pt idx="509">
                  <c:v>1.455E-7</c:v>
                </c:pt>
                <c:pt idx="510">
                  <c:v>1.4490000000000001E-7</c:v>
                </c:pt>
                <c:pt idx="511">
                  <c:v>1.4530000000000001E-7</c:v>
                </c:pt>
                <c:pt idx="512">
                  <c:v>1.4499999999999999E-7</c:v>
                </c:pt>
                <c:pt idx="513">
                  <c:v>1.4530000000000001E-7</c:v>
                </c:pt>
                <c:pt idx="514">
                  <c:v>1.4530000000000001E-7</c:v>
                </c:pt>
                <c:pt idx="515">
                  <c:v>1.444E-7</c:v>
                </c:pt>
                <c:pt idx="516">
                  <c:v>1.476E-7</c:v>
                </c:pt>
                <c:pt idx="517">
                  <c:v>1.504E-7</c:v>
                </c:pt>
                <c:pt idx="518">
                  <c:v>1.519E-7</c:v>
                </c:pt>
                <c:pt idx="519">
                  <c:v>1.5239999999999999E-7</c:v>
                </c:pt>
                <c:pt idx="520">
                  <c:v>1.519E-7</c:v>
                </c:pt>
                <c:pt idx="521">
                  <c:v>1.515E-7</c:v>
                </c:pt>
                <c:pt idx="522">
                  <c:v>1.518E-7</c:v>
                </c:pt>
                <c:pt idx="523">
                  <c:v>1.518E-7</c:v>
                </c:pt>
                <c:pt idx="524">
                  <c:v>1.526E-7</c:v>
                </c:pt>
                <c:pt idx="525">
                  <c:v>1.5340000000000001E-7</c:v>
                </c:pt>
                <c:pt idx="526">
                  <c:v>1.532E-7</c:v>
                </c:pt>
                <c:pt idx="527">
                  <c:v>1.5239999999999999E-7</c:v>
                </c:pt>
                <c:pt idx="528">
                  <c:v>1.532E-7</c:v>
                </c:pt>
                <c:pt idx="529">
                  <c:v>1.539E-7</c:v>
                </c:pt>
                <c:pt idx="530">
                  <c:v>1.54E-7</c:v>
                </c:pt>
                <c:pt idx="531">
                  <c:v>1.5449999999999999E-7</c:v>
                </c:pt>
                <c:pt idx="532">
                  <c:v>1.5410000000000001E-7</c:v>
                </c:pt>
                <c:pt idx="533">
                  <c:v>1.5309999999999999E-7</c:v>
                </c:pt>
                <c:pt idx="534">
                  <c:v>1.5300000000000001E-7</c:v>
                </c:pt>
                <c:pt idx="535">
                  <c:v>1.5349999999999999E-7</c:v>
                </c:pt>
                <c:pt idx="536">
                  <c:v>1.536E-7</c:v>
                </c:pt>
                <c:pt idx="537">
                  <c:v>1.5449999999999999E-7</c:v>
                </c:pt>
                <c:pt idx="538">
                  <c:v>1.5550000000000001E-7</c:v>
                </c:pt>
                <c:pt idx="539">
                  <c:v>1.5449999999999999E-7</c:v>
                </c:pt>
                <c:pt idx="540">
                  <c:v>1.5410000000000001E-7</c:v>
                </c:pt>
                <c:pt idx="541">
                  <c:v>1.5440000000000001E-7</c:v>
                </c:pt>
                <c:pt idx="542">
                  <c:v>1.543E-7</c:v>
                </c:pt>
                <c:pt idx="543">
                  <c:v>1.3300000000000001E-7</c:v>
                </c:pt>
                <c:pt idx="544">
                  <c:v>1.66E-8</c:v>
                </c:pt>
                <c:pt idx="545">
                  <c:v>-6E-10</c:v>
                </c:pt>
                <c:pt idx="546">
                  <c:v>-2.8999999999999999E-9</c:v>
                </c:pt>
                <c:pt idx="547">
                  <c:v>-3.3000000000000002E-9</c:v>
                </c:pt>
                <c:pt idx="548">
                  <c:v>-3.3000000000000002E-9</c:v>
                </c:pt>
                <c:pt idx="549">
                  <c:v>-3.3999999999999998E-9</c:v>
                </c:pt>
                <c:pt idx="550">
                  <c:v>-3.3000000000000002E-9</c:v>
                </c:pt>
                <c:pt idx="551">
                  <c:v>-3.4999999999999999E-9</c:v>
                </c:pt>
                <c:pt idx="552">
                  <c:v>-3.2000000000000001E-9</c:v>
                </c:pt>
                <c:pt idx="553">
                  <c:v>-3.3999999999999998E-9</c:v>
                </c:pt>
                <c:pt idx="554">
                  <c:v>-3.2000000000000001E-9</c:v>
                </c:pt>
                <c:pt idx="555">
                  <c:v>-3.3000000000000002E-9</c:v>
                </c:pt>
                <c:pt idx="556">
                  <c:v>-3.3000000000000002E-9</c:v>
                </c:pt>
                <c:pt idx="557">
                  <c:v>-3.3000000000000002E-9</c:v>
                </c:pt>
                <c:pt idx="558">
                  <c:v>-3.3000000000000002E-9</c:v>
                </c:pt>
                <c:pt idx="559">
                  <c:v>-3.3999999999999998E-9</c:v>
                </c:pt>
                <c:pt idx="560">
                  <c:v>-3.3000000000000002E-9</c:v>
                </c:pt>
                <c:pt idx="561">
                  <c:v>-3.4999999999999999E-9</c:v>
                </c:pt>
                <c:pt idx="562">
                  <c:v>-3.3000000000000002E-9</c:v>
                </c:pt>
                <c:pt idx="563">
                  <c:v>-3.3999999999999998E-9</c:v>
                </c:pt>
                <c:pt idx="564">
                  <c:v>-3.2000000000000001E-9</c:v>
                </c:pt>
                <c:pt idx="565">
                  <c:v>-3.3000000000000002E-9</c:v>
                </c:pt>
                <c:pt idx="566">
                  <c:v>-3.3000000000000002E-9</c:v>
                </c:pt>
                <c:pt idx="567">
                  <c:v>-3.3000000000000002E-9</c:v>
                </c:pt>
                <c:pt idx="568">
                  <c:v>-3.3000000000000002E-9</c:v>
                </c:pt>
                <c:pt idx="569">
                  <c:v>-3.3000000000000002E-9</c:v>
                </c:pt>
                <c:pt idx="570">
                  <c:v>-3.2000000000000001E-9</c:v>
                </c:pt>
                <c:pt idx="571">
                  <c:v>-3.3999999999999998E-9</c:v>
                </c:pt>
                <c:pt idx="572">
                  <c:v>-3.3000000000000002E-9</c:v>
                </c:pt>
                <c:pt idx="573">
                  <c:v>-3.3999999999999998E-9</c:v>
                </c:pt>
                <c:pt idx="574">
                  <c:v>-3.3000000000000002E-9</c:v>
                </c:pt>
                <c:pt idx="575">
                  <c:v>-3.3000000000000002E-9</c:v>
                </c:pt>
                <c:pt idx="576">
                  <c:v>-3.3999999999999998E-9</c:v>
                </c:pt>
                <c:pt idx="577">
                  <c:v>-3.3000000000000002E-9</c:v>
                </c:pt>
                <c:pt idx="578">
                  <c:v>-3.3000000000000002E-9</c:v>
                </c:pt>
                <c:pt idx="579">
                  <c:v>-3.3000000000000002E-9</c:v>
                </c:pt>
                <c:pt idx="580">
                  <c:v>-3.2000000000000001E-9</c:v>
                </c:pt>
                <c:pt idx="581">
                  <c:v>-3.3999999999999998E-9</c:v>
                </c:pt>
                <c:pt idx="582">
                  <c:v>-3.2000000000000001E-9</c:v>
                </c:pt>
                <c:pt idx="583">
                  <c:v>-3.3999999999999998E-9</c:v>
                </c:pt>
                <c:pt idx="584">
                  <c:v>-3.3000000000000002E-9</c:v>
                </c:pt>
                <c:pt idx="585">
                  <c:v>-3.3000000000000002E-9</c:v>
                </c:pt>
                <c:pt idx="586">
                  <c:v>-3.3999999999999998E-9</c:v>
                </c:pt>
                <c:pt idx="587">
                  <c:v>-3.3000000000000002E-9</c:v>
                </c:pt>
                <c:pt idx="588">
                  <c:v>-3.2000000000000001E-9</c:v>
                </c:pt>
                <c:pt idx="589">
                  <c:v>-3.3000000000000002E-9</c:v>
                </c:pt>
                <c:pt idx="590">
                  <c:v>-3.2000000000000001E-9</c:v>
                </c:pt>
                <c:pt idx="591">
                  <c:v>-3.3000000000000002E-9</c:v>
                </c:pt>
                <c:pt idx="592">
                  <c:v>-3.2000000000000001E-9</c:v>
                </c:pt>
                <c:pt idx="593">
                  <c:v>-3.3000000000000002E-9</c:v>
                </c:pt>
                <c:pt idx="594">
                  <c:v>-3.3000000000000002E-9</c:v>
                </c:pt>
                <c:pt idx="595">
                  <c:v>-3.3000000000000002E-9</c:v>
                </c:pt>
                <c:pt idx="596">
                  <c:v>-3.3000000000000002E-9</c:v>
                </c:pt>
                <c:pt idx="597">
                  <c:v>-3.3000000000000002E-9</c:v>
                </c:pt>
                <c:pt idx="598">
                  <c:v>-3.3000000000000002E-9</c:v>
                </c:pt>
                <c:pt idx="599">
                  <c:v>-3.3999999999999998E-9</c:v>
                </c:pt>
                <c:pt idx="600">
                  <c:v>-3.2000000000000001E-9</c:v>
                </c:pt>
                <c:pt idx="601">
                  <c:v>-3.3000000000000002E-9</c:v>
                </c:pt>
                <c:pt idx="602">
                  <c:v>-3.3000000000000002E-9</c:v>
                </c:pt>
                <c:pt idx="603">
                  <c:v>-3.3000000000000002E-9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2-664C-8678-BCEC22E8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step06!$C:$C</c:f>
              <c:numCache>
                <c:formatCode>0.00E+00</c:formatCode>
                <c:ptCount val="1048576"/>
                <c:pt idx="0">
                  <c:v>-5.1000000000000002E-9</c:v>
                </c:pt>
                <c:pt idx="1">
                  <c:v>-5.1000000000000002E-9</c:v>
                </c:pt>
                <c:pt idx="2">
                  <c:v>-5.2000000000000002E-9</c:v>
                </c:pt>
                <c:pt idx="3">
                  <c:v>-5.1000000000000002E-9</c:v>
                </c:pt>
                <c:pt idx="4">
                  <c:v>-5.1000000000000002E-9</c:v>
                </c:pt>
                <c:pt idx="5">
                  <c:v>-5.2000000000000002E-9</c:v>
                </c:pt>
                <c:pt idx="6">
                  <c:v>-5.1000000000000002E-9</c:v>
                </c:pt>
                <c:pt idx="7">
                  <c:v>-5.1000000000000002E-9</c:v>
                </c:pt>
                <c:pt idx="8">
                  <c:v>-5.0000000000000001E-9</c:v>
                </c:pt>
                <c:pt idx="9">
                  <c:v>-5.0000000000000001E-9</c:v>
                </c:pt>
                <c:pt idx="10">
                  <c:v>-5.1000000000000002E-9</c:v>
                </c:pt>
                <c:pt idx="11">
                  <c:v>-5.0000000000000001E-9</c:v>
                </c:pt>
                <c:pt idx="12">
                  <c:v>-5.1000000000000002E-9</c:v>
                </c:pt>
                <c:pt idx="13">
                  <c:v>-5.1000000000000002E-9</c:v>
                </c:pt>
                <c:pt idx="14">
                  <c:v>-5.0000000000000001E-9</c:v>
                </c:pt>
                <c:pt idx="15">
                  <c:v>-5.2000000000000002E-9</c:v>
                </c:pt>
                <c:pt idx="16">
                  <c:v>-5.1000000000000002E-9</c:v>
                </c:pt>
                <c:pt idx="17">
                  <c:v>-5.1000000000000002E-9</c:v>
                </c:pt>
                <c:pt idx="18">
                  <c:v>-5.1000000000000002E-9</c:v>
                </c:pt>
                <c:pt idx="19">
                  <c:v>-5.0000000000000001E-9</c:v>
                </c:pt>
                <c:pt idx="20">
                  <c:v>-5.1000000000000002E-9</c:v>
                </c:pt>
                <c:pt idx="21">
                  <c:v>-5.0000000000000001E-9</c:v>
                </c:pt>
                <c:pt idx="22">
                  <c:v>-5.0000000000000001E-9</c:v>
                </c:pt>
                <c:pt idx="23">
                  <c:v>-5.0000000000000001E-9</c:v>
                </c:pt>
                <c:pt idx="24">
                  <c:v>-5.0000000000000001E-9</c:v>
                </c:pt>
                <c:pt idx="25">
                  <c:v>-5.1000000000000002E-9</c:v>
                </c:pt>
                <c:pt idx="26">
                  <c:v>7.3700000000000005E-8</c:v>
                </c:pt>
                <c:pt idx="27">
                  <c:v>1.2569999999999999E-7</c:v>
                </c:pt>
                <c:pt idx="28">
                  <c:v>1.3260000000000001E-7</c:v>
                </c:pt>
                <c:pt idx="29">
                  <c:v>1.343E-7</c:v>
                </c:pt>
                <c:pt idx="30">
                  <c:v>1.3440000000000001E-7</c:v>
                </c:pt>
                <c:pt idx="31">
                  <c:v>1.35E-7</c:v>
                </c:pt>
                <c:pt idx="32">
                  <c:v>1.357E-7</c:v>
                </c:pt>
                <c:pt idx="33">
                  <c:v>1.3619999999999999E-7</c:v>
                </c:pt>
                <c:pt idx="34">
                  <c:v>1.3619999999999999E-7</c:v>
                </c:pt>
                <c:pt idx="35">
                  <c:v>1.3659999999999999E-7</c:v>
                </c:pt>
                <c:pt idx="36">
                  <c:v>1.3720000000000001E-7</c:v>
                </c:pt>
                <c:pt idx="37">
                  <c:v>1.3759999999999999E-7</c:v>
                </c:pt>
                <c:pt idx="38">
                  <c:v>1.381E-7</c:v>
                </c:pt>
                <c:pt idx="39">
                  <c:v>1.3829999999999999E-7</c:v>
                </c:pt>
                <c:pt idx="40">
                  <c:v>1.381E-7</c:v>
                </c:pt>
                <c:pt idx="41">
                  <c:v>1.384E-7</c:v>
                </c:pt>
                <c:pt idx="42">
                  <c:v>1.384E-7</c:v>
                </c:pt>
                <c:pt idx="43">
                  <c:v>1.388E-7</c:v>
                </c:pt>
                <c:pt idx="44">
                  <c:v>1.3899999999999999E-7</c:v>
                </c:pt>
                <c:pt idx="45">
                  <c:v>1.4110000000000001E-7</c:v>
                </c:pt>
                <c:pt idx="46">
                  <c:v>1.4420000000000001E-7</c:v>
                </c:pt>
                <c:pt idx="47">
                  <c:v>1.448E-7</c:v>
                </c:pt>
                <c:pt idx="48">
                  <c:v>1.4490000000000001E-7</c:v>
                </c:pt>
                <c:pt idx="49">
                  <c:v>1.452E-7</c:v>
                </c:pt>
                <c:pt idx="50">
                  <c:v>1.448E-7</c:v>
                </c:pt>
                <c:pt idx="51">
                  <c:v>1.451E-7</c:v>
                </c:pt>
                <c:pt idx="52">
                  <c:v>1.4569999999999999E-7</c:v>
                </c:pt>
                <c:pt idx="53">
                  <c:v>1.4609999999999999E-7</c:v>
                </c:pt>
                <c:pt idx="54">
                  <c:v>1.466E-7</c:v>
                </c:pt>
                <c:pt idx="55">
                  <c:v>1.469E-7</c:v>
                </c:pt>
                <c:pt idx="56">
                  <c:v>1.473E-7</c:v>
                </c:pt>
                <c:pt idx="57">
                  <c:v>1.4810000000000001E-7</c:v>
                </c:pt>
                <c:pt idx="58">
                  <c:v>1.49E-7</c:v>
                </c:pt>
                <c:pt idx="59">
                  <c:v>1.4999999999999999E-7</c:v>
                </c:pt>
                <c:pt idx="60">
                  <c:v>1.501E-7</c:v>
                </c:pt>
                <c:pt idx="61">
                  <c:v>1.5099999999999999E-7</c:v>
                </c:pt>
                <c:pt idx="62">
                  <c:v>1.5139999999999999E-7</c:v>
                </c:pt>
                <c:pt idx="63">
                  <c:v>1.511E-7</c:v>
                </c:pt>
                <c:pt idx="64">
                  <c:v>1.5169999999999999E-7</c:v>
                </c:pt>
                <c:pt idx="65">
                  <c:v>1.5200000000000001E-7</c:v>
                </c:pt>
                <c:pt idx="66">
                  <c:v>1.519E-7</c:v>
                </c:pt>
                <c:pt idx="67">
                  <c:v>1.522E-7</c:v>
                </c:pt>
                <c:pt idx="68">
                  <c:v>1.522E-7</c:v>
                </c:pt>
                <c:pt idx="69">
                  <c:v>1.522E-7</c:v>
                </c:pt>
                <c:pt idx="70">
                  <c:v>1.525E-7</c:v>
                </c:pt>
                <c:pt idx="71">
                  <c:v>1.526E-7</c:v>
                </c:pt>
                <c:pt idx="72">
                  <c:v>1.526E-7</c:v>
                </c:pt>
                <c:pt idx="73">
                  <c:v>1.5239999999999999E-7</c:v>
                </c:pt>
                <c:pt idx="74">
                  <c:v>1.522E-7</c:v>
                </c:pt>
                <c:pt idx="75">
                  <c:v>1.5200000000000001E-7</c:v>
                </c:pt>
                <c:pt idx="76">
                  <c:v>1.5230000000000001E-7</c:v>
                </c:pt>
                <c:pt idx="77">
                  <c:v>1.5279999999999999E-7</c:v>
                </c:pt>
                <c:pt idx="78">
                  <c:v>1.5279999999999999E-7</c:v>
                </c:pt>
                <c:pt idx="79">
                  <c:v>1.5209999999999999E-7</c:v>
                </c:pt>
                <c:pt idx="80">
                  <c:v>1.511E-7</c:v>
                </c:pt>
                <c:pt idx="81">
                  <c:v>1.5209999999999999E-7</c:v>
                </c:pt>
                <c:pt idx="82">
                  <c:v>1.525E-7</c:v>
                </c:pt>
                <c:pt idx="83">
                  <c:v>1.526E-7</c:v>
                </c:pt>
                <c:pt idx="84">
                  <c:v>1.5270000000000001E-7</c:v>
                </c:pt>
                <c:pt idx="85">
                  <c:v>1.525E-7</c:v>
                </c:pt>
                <c:pt idx="86">
                  <c:v>1.529E-7</c:v>
                </c:pt>
                <c:pt idx="87">
                  <c:v>1.5300000000000001E-7</c:v>
                </c:pt>
                <c:pt idx="88">
                  <c:v>1.532E-7</c:v>
                </c:pt>
                <c:pt idx="89">
                  <c:v>1.536E-7</c:v>
                </c:pt>
                <c:pt idx="90">
                  <c:v>1.532E-7</c:v>
                </c:pt>
                <c:pt idx="91">
                  <c:v>1.529E-7</c:v>
                </c:pt>
                <c:pt idx="92">
                  <c:v>1.5309999999999999E-7</c:v>
                </c:pt>
                <c:pt idx="93">
                  <c:v>1.5379999999999999E-7</c:v>
                </c:pt>
                <c:pt idx="94">
                  <c:v>1.529E-7</c:v>
                </c:pt>
                <c:pt idx="95">
                  <c:v>1.54E-7</c:v>
                </c:pt>
                <c:pt idx="96">
                  <c:v>1.536E-7</c:v>
                </c:pt>
                <c:pt idx="97">
                  <c:v>1.5349999999999999E-7</c:v>
                </c:pt>
                <c:pt idx="98">
                  <c:v>1.5379999999999999E-7</c:v>
                </c:pt>
                <c:pt idx="99">
                  <c:v>1.536E-7</c:v>
                </c:pt>
                <c:pt idx="100">
                  <c:v>1.5419999999999999E-7</c:v>
                </c:pt>
                <c:pt idx="101">
                  <c:v>1.5340000000000001E-7</c:v>
                </c:pt>
                <c:pt idx="102">
                  <c:v>1.532E-7</c:v>
                </c:pt>
                <c:pt idx="103">
                  <c:v>1.532E-7</c:v>
                </c:pt>
                <c:pt idx="104">
                  <c:v>1.5370000000000001E-7</c:v>
                </c:pt>
                <c:pt idx="105">
                  <c:v>1.5419999999999999E-7</c:v>
                </c:pt>
                <c:pt idx="106">
                  <c:v>1.5410000000000001E-7</c:v>
                </c:pt>
                <c:pt idx="107">
                  <c:v>1.54E-7</c:v>
                </c:pt>
                <c:pt idx="108">
                  <c:v>1.5419999999999999E-7</c:v>
                </c:pt>
                <c:pt idx="109">
                  <c:v>1.5379999999999999E-7</c:v>
                </c:pt>
                <c:pt idx="110">
                  <c:v>1.5410000000000001E-7</c:v>
                </c:pt>
                <c:pt idx="111">
                  <c:v>1.5419999999999999E-7</c:v>
                </c:pt>
                <c:pt idx="112">
                  <c:v>1.5440000000000001E-7</c:v>
                </c:pt>
                <c:pt idx="113">
                  <c:v>1.54E-7</c:v>
                </c:pt>
                <c:pt idx="114">
                  <c:v>1.543E-7</c:v>
                </c:pt>
                <c:pt idx="115">
                  <c:v>1.5449999999999999E-7</c:v>
                </c:pt>
                <c:pt idx="116">
                  <c:v>1.543E-7</c:v>
                </c:pt>
                <c:pt idx="117">
                  <c:v>1.5449999999999999E-7</c:v>
                </c:pt>
                <c:pt idx="118">
                  <c:v>1.5419999999999999E-7</c:v>
                </c:pt>
                <c:pt idx="119">
                  <c:v>1.539E-7</c:v>
                </c:pt>
                <c:pt idx="120">
                  <c:v>1.5410000000000001E-7</c:v>
                </c:pt>
                <c:pt idx="121">
                  <c:v>1.5379999999999999E-7</c:v>
                </c:pt>
                <c:pt idx="122">
                  <c:v>1.5459999999999999E-7</c:v>
                </c:pt>
                <c:pt idx="123">
                  <c:v>1.547E-7</c:v>
                </c:pt>
                <c:pt idx="124">
                  <c:v>1.543E-7</c:v>
                </c:pt>
                <c:pt idx="125">
                  <c:v>1.5419999999999999E-7</c:v>
                </c:pt>
                <c:pt idx="126">
                  <c:v>1.5410000000000001E-7</c:v>
                </c:pt>
                <c:pt idx="127">
                  <c:v>1.547E-7</c:v>
                </c:pt>
                <c:pt idx="128">
                  <c:v>1.5440000000000001E-7</c:v>
                </c:pt>
                <c:pt idx="129">
                  <c:v>1.547E-7</c:v>
                </c:pt>
                <c:pt idx="130">
                  <c:v>1.55E-7</c:v>
                </c:pt>
                <c:pt idx="131">
                  <c:v>1.5480000000000001E-7</c:v>
                </c:pt>
                <c:pt idx="132">
                  <c:v>1.5480000000000001E-7</c:v>
                </c:pt>
                <c:pt idx="133">
                  <c:v>1.5519999999999999E-7</c:v>
                </c:pt>
                <c:pt idx="134">
                  <c:v>1.557E-7</c:v>
                </c:pt>
                <c:pt idx="135">
                  <c:v>1.5559999999999999E-7</c:v>
                </c:pt>
                <c:pt idx="136">
                  <c:v>1.5480000000000001E-7</c:v>
                </c:pt>
                <c:pt idx="137">
                  <c:v>1.547E-7</c:v>
                </c:pt>
                <c:pt idx="138">
                  <c:v>1.5510000000000001E-7</c:v>
                </c:pt>
                <c:pt idx="139">
                  <c:v>1.55E-7</c:v>
                </c:pt>
                <c:pt idx="140">
                  <c:v>1.554E-7</c:v>
                </c:pt>
                <c:pt idx="141">
                  <c:v>1.5489999999999999E-7</c:v>
                </c:pt>
                <c:pt idx="142">
                  <c:v>1.5489999999999999E-7</c:v>
                </c:pt>
                <c:pt idx="143">
                  <c:v>1.5449999999999999E-7</c:v>
                </c:pt>
                <c:pt idx="144">
                  <c:v>1.5459999999999999E-7</c:v>
                </c:pt>
                <c:pt idx="145">
                  <c:v>1.5480000000000001E-7</c:v>
                </c:pt>
                <c:pt idx="146">
                  <c:v>1.5459999999999999E-7</c:v>
                </c:pt>
                <c:pt idx="147">
                  <c:v>1.5489999999999999E-7</c:v>
                </c:pt>
                <c:pt idx="148">
                  <c:v>1.5519999999999999E-7</c:v>
                </c:pt>
                <c:pt idx="149">
                  <c:v>1.55E-7</c:v>
                </c:pt>
                <c:pt idx="150">
                  <c:v>1.554E-7</c:v>
                </c:pt>
                <c:pt idx="151">
                  <c:v>1.5510000000000001E-7</c:v>
                </c:pt>
                <c:pt idx="152">
                  <c:v>1.547E-7</c:v>
                </c:pt>
                <c:pt idx="153">
                  <c:v>1.55E-7</c:v>
                </c:pt>
                <c:pt idx="154">
                  <c:v>1.547E-7</c:v>
                </c:pt>
                <c:pt idx="155">
                  <c:v>1.5449999999999999E-7</c:v>
                </c:pt>
                <c:pt idx="156">
                  <c:v>1.5480000000000001E-7</c:v>
                </c:pt>
                <c:pt idx="157">
                  <c:v>1.5480000000000001E-7</c:v>
                </c:pt>
                <c:pt idx="158">
                  <c:v>1.5489999999999999E-7</c:v>
                </c:pt>
                <c:pt idx="159">
                  <c:v>1.5489999999999999E-7</c:v>
                </c:pt>
                <c:pt idx="160">
                  <c:v>1.5459999999999999E-7</c:v>
                </c:pt>
                <c:pt idx="161">
                  <c:v>1.5410000000000001E-7</c:v>
                </c:pt>
                <c:pt idx="162">
                  <c:v>1.543E-7</c:v>
                </c:pt>
                <c:pt idx="163">
                  <c:v>1.5449999999999999E-7</c:v>
                </c:pt>
                <c:pt idx="164">
                  <c:v>1.543E-7</c:v>
                </c:pt>
                <c:pt idx="165">
                  <c:v>1.54E-7</c:v>
                </c:pt>
                <c:pt idx="166">
                  <c:v>1.5349999999999999E-7</c:v>
                </c:pt>
                <c:pt idx="167">
                  <c:v>1.54E-7</c:v>
                </c:pt>
                <c:pt idx="168">
                  <c:v>1.5419999999999999E-7</c:v>
                </c:pt>
                <c:pt idx="169">
                  <c:v>1.54E-7</c:v>
                </c:pt>
                <c:pt idx="170">
                  <c:v>1.5379999999999999E-7</c:v>
                </c:pt>
                <c:pt idx="171">
                  <c:v>1.536E-7</c:v>
                </c:pt>
                <c:pt idx="172">
                  <c:v>1.5340000000000001E-7</c:v>
                </c:pt>
                <c:pt idx="173">
                  <c:v>1.5300000000000001E-7</c:v>
                </c:pt>
                <c:pt idx="174">
                  <c:v>1.525E-7</c:v>
                </c:pt>
                <c:pt idx="175">
                  <c:v>1.5069999999999999E-7</c:v>
                </c:pt>
                <c:pt idx="176">
                  <c:v>1.4990000000000001E-7</c:v>
                </c:pt>
                <c:pt idx="177">
                  <c:v>1.5029999999999999E-7</c:v>
                </c:pt>
                <c:pt idx="178">
                  <c:v>1.5060000000000001E-7</c:v>
                </c:pt>
                <c:pt idx="179">
                  <c:v>1.5029999999999999E-7</c:v>
                </c:pt>
                <c:pt idx="180">
                  <c:v>1.505E-7</c:v>
                </c:pt>
                <c:pt idx="181">
                  <c:v>1.5060000000000001E-7</c:v>
                </c:pt>
                <c:pt idx="182">
                  <c:v>1.497E-7</c:v>
                </c:pt>
                <c:pt idx="183">
                  <c:v>1.504E-7</c:v>
                </c:pt>
                <c:pt idx="184">
                  <c:v>1.5060000000000001E-7</c:v>
                </c:pt>
                <c:pt idx="185">
                  <c:v>1.511E-7</c:v>
                </c:pt>
                <c:pt idx="186">
                  <c:v>1.5090000000000001E-7</c:v>
                </c:pt>
                <c:pt idx="187">
                  <c:v>1.508E-7</c:v>
                </c:pt>
                <c:pt idx="188">
                  <c:v>1.5090000000000001E-7</c:v>
                </c:pt>
                <c:pt idx="189">
                  <c:v>1.5060000000000001E-7</c:v>
                </c:pt>
                <c:pt idx="190">
                  <c:v>1.5160000000000001E-7</c:v>
                </c:pt>
                <c:pt idx="191">
                  <c:v>1.5160000000000001E-7</c:v>
                </c:pt>
                <c:pt idx="192">
                  <c:v>1.5130000000000001E-7</c:v>
                </c:pt>
                <c:pt idx="193">
                  <c:v>1.5139999999999999E-7</c:v>
                </c:pt>
                <c:pt idx="194">
                  <c:v>1.5160000000000001E-7</c:v>
                </c:pt>
                <c:pt idx="195">
                  <c:v>1.515E-7</c:v>
                </c:pt>
                <c:pt idx="196">
                  <c:v>1.515E-7</c:v>
                </c:pt>
                <c:pt idx="197">
                  <c:v>1.518E-7</c:v>
                </c:pt>
                <c:pt idx="198">
                  <c:v>1.518E-7</c:v>
                </c:pt>
                <c:pt idx="199">
                  <c:v>1.5200000000000001E-7</c:v>
                </c:pt>
                <c:pt idx="200">
                  <c:v>1.515E-7</c:v>
                </c:pt>
                <c:pt idx="201">
                  <c:v>1.515E-7</c:v>
                </c:pt>
                <c:pt idx="202">
                  <c:v>1.518E-7</c:v>
                </c:pt>
                <c:pt idx="203">
                  <c:v>1.5209999999999999E-7</c:v>
                </c:pt>
                <c:pt idx="204">
                  <c:v>1.515E-7</c:v>
                </c:pt>
                <c:pt idx="205">
                  <c:v>1.5160000000000001E-7</c:v>
                </c:pt>
                <c:pt idx="206">
                  <c:v>1.5169999999999999E-7</c:v>
                </c:pt>
                <c:pt idx="207">
                  <c:v>1.5200000000000001E-7</c:v>
                </c:pt>
                <c:pt idx="208">
                  <c:v>1.5209999999999999E-7</c:v>
                </c:pt>
                <c:pt idx="209">
                  <c:v>1.5160000000000001E-7</c:v>
                </c:pt>
                <c:pt idx="210">
                  <c:v>1.515E-7</c:v>
                </c:pt>
                <c:pt idx="211">
                  <c:v>1.5160000000000001E-7</c:v>
                </c:pt>
                <c:pt idx="212">
                  <c:v>1.5160000000000001E-7</c:v>
                </c:pt>
                <c:pt idx="213">
                  <c:v>1.5160000000000001E-7</c:v>
                </c:pt>
                <c:pt idx="214">
                  <c:v>1.5139999999999999E-7</c:v>
                </c:pt>
                <c:pt idx="215">
                  <c:v>1.512E-7</c:v>
                </c:pt>
                <c:pt idx="216">
                  <c:v>1.5130000000000001E-7</c:v>
                </c:pt>
                <c:pt idx="217">
                  <c:v>1.5169999999999999E-7</c:v>
                </c:pt>
                <c:pt idx="218">
                  <c:v>1.525E-7</c:v>
                </c:pt>
                <c:pt idx="219">
                  <c:v>1.5270000000000001E-7</c:v>
                </c:pt>
                <c:pt idx="220">
                  <c:v>1.5230000000000001E-7</c:v>
                </c:pt>
                <c:pt idx="221">
                  <c:v>1.5209999999999999E-7</c:v>
                </c:pt>
                <c:pt idx="222">
                  <c:v>1.5209999999999999E-7</c:v>
                </c:pt>
                <c:pt idx="223">
                  <c:v>1.5209999999999999E-7</c:v>
                </c:pt>
                <c:pt idx="224">
                  <c:v>1.519E-7</c:v>
                </c:pt>
                <c:pt idx="225">
                  <c:v>1.5230000000000001E-7</c:v>
                </c:pt>
                <c:pt idx="226">
                  <c:v>1.522E-7</c:v>
                </c:pt>
                <c:pt idx="227">
                  <c:v>1.5239999999999999E-7</c:v>
                </c:pt>
                <c:pt idx="228">
                  <c:v>1.5270000000000001E-7</c:v>
                </c:pt>
                <c:pt idx="229">
                  <c:v>1.522E-7</c:v>
                </c:pt>
                <c:pt idx="230">
                  <c:v>1.525E-7</c:v>
                </c:pt>
                <c:pt idx="231">
                  <c:v>1.5270000000000001E-7</c:v>
                </c:pt>
                <c:pt idx="232">
                  <c:v>1.5209999999999999E-7</c:v>
                </c:pt>
                <c:pt idx="233">
                  <c:v>1.5209999999999999E-7</c:v>
                </c:pt>
                <c:pt idx="234">
                  <c:v>1.5200000000000001E-7</c:v>
                </c:pt>
                <c:pt idx="235">
                  <c:v>1.522E-7</c:v>
                </c:pt>
                <c:pt idx="236">
                  <c:v>1.526E-7</c:v>
                </c:pt>
                <c:pt idx="237">
                  <c:v>1.5209999999999999E-7</c:v>
                </c:pt>
                <c:pt idx="238">
                  <c:v>1.519E-7</c:v>
                </c:pt>
                <c:pt idx="239">
                  <c:v>1.519E-7</c:v>
                </c:pt>
                <c:pt idx="240">
                  <c:v>1.522E-7</c:v>
                </c:pt>
                <c:pt idx="241">
                  <c:v>1.515E-7</c:v>
                </c:pt>
                <c:pt idx="242">
                  <c:v>1.5139999999999999E-7</c:v>
                </c:pt>
                <c:pt idx="243">
                  <c:v>1.508E-7</c:v>
                </c:pt>
                <c:pt idx="244">
                  <c:v>1.505E-7</c:v>
                </c:pt>
                <c:pt idx="245">
                  <c:v>1.508E-7</c:v>
                </c:pt>
                <c:pt idx="246">
                  <c:v>1.5099999999999999E-7</c:v>
                </c:pt>
                <c:pt idx="247">
                  <c:v>1.5130000000000001E-7</c:v>
                </c:pt>
                <c:pt idx="248">
                  <c:v>1.5160000000000001E-7</c:v>
                </c:pt>
                <c:pt idx="249">
                  <c:v>1.515E-7</c:v>
                </c:pt>
                <c:pt idx="250">
                  <c:v>1.511E-7</c:v>
                </c:pt>
                <c:pt idx="251">
                  <c:v>1.5069999999999999E-7</c:v>
                </c:pt>
                <c:pt idx="252">
                  <c:v>1.5090000000000001E-7</c:v>
                </c:pt>
                <c:pt idx="253">
                  <c:v>1.5160000000000001E-7</c:v>
                </c:pt>
                <c:pt idx="254">
                  <c:v>1.515E-7</c:v>
                </c:pt>
                <c:pt idx="255">
                  <c:v>1.5099999999999999E-7</c:v>
                </c:pt>
                <c:pt idx="256">
                  <c:v>1.5090000000000001E-7</c:v>
                </c:pt>
                <c:pt idx="257">
                  <c:v>1.5060000000000001E-7</c:v>
                </c:pt>
                <c:pt idx="258">
                  <c:v>1.5090000000000001E-7</c:v>
                </c:pt>
                <c:pt idx="259">
                  <c:v>1.512E-7</c:v>
                </c:pt>
                <c:pt idx="260">
                  <c:v>1.512E-7</c:v>
                </c:pt>
                <c:pt idx="261">
                  <c:v>1.5099999999999999E-7</c:v>
                </c:pt>
                <c:pt idx="262">
                  <c:v>1.512E-7</c:v>
                </c:pt>
                <c:pt idx="263">
                  <c:v>1.5099999999999999E-7</c:v>
                </c:pt>
                <c:pt idx="264">
                  <c:v>1.5069999999999999E-7</c:v>
                </c:pt>
                <c:pt idx="265">
                  <c:v>1.508E-7</c:v>
                </c:pt>
                <c:pt idx="266">
                  <c:v>1.505E-7</c:v>
                </c:pt>
                <c:pt idx="267">
                  <c:v>1.5069999999999999E-7</c:v>
                </c:pt>
                <c:pt idx="268">
                  <c:v>1.504E-7</c:v>
                </c:pt>
                <c:pt idx="269">
                  <c:v>3.1499999999999998E-8</c:v>
                </c:pt>
                <c:pt idx="270">
                  <c:v>0</c:v>
                </c:pt>
                <c:pt idx="271">
                  <c:v>-4.2000000000000004E-9</c:v>
                </c:pt>
                <c:pt idx="272">
                  <c:v>-4.9E-9</c:v>
                </c:pt>
                <c:pt idx="273">
                  <c:v>-5.0000000000000001E-9</c:v>
                </c:pt>
                <c:pt idx="274">
                  <c:v>-5.0000000000000001E-9</c:v>
                </c:pt>
                <c:pt idx="275">
                  <c:v>-5.1000000000000002E-9</c:v>
                </c:pt>
                <c:pt idx="276">
                  <c:v>-5.0000000000000001E-9</c:v>
                </c:pt>
                <c:pt idx="277">
                  <c:v>-5.0000000000000001E-9</c:v>
                </c:pt>
                <c:pt idx="278">
                  <c:v>-5.0000000000000001E-9</c:v>
                </c:pt>
                <c:pt idx="279">
                  <c:v>-4.9E-9</c:v>
                </c:pt>
                <c:pt idx="280">
                  <c:v>-5.0000000000000001E-9</c:v>
                </c:pt>
                <c:pt idx="281">
                  <c:v>-5.0000000000000001E-9</c:v>
                </c:pt>
                <c:pt idx="282">
                  <c:v>-5.1000000000000002E-9</c:v>
                </c:pt>
                <c:pt idx="283">
                  <c:v>-5.0000000000000001E-9</c:v>
                </c:pt>
                <c:pt idx="284">
                  <c:v>-4.9E-9</c:v>
                </c:pt>
                <c:pt idx="285">
                  <c:v>-5.1000000000000002E-9</c:v>
                </c:pt>
                <c:pt idx="286">
                  <c:v>-5.1000000000000002E-9</c:v>
                </c:pt>
                <c:pt idx="287">
                  <c:v>-5.1000000000000002E-9</c:v>
                </c:pt>
                <c:pt idx="288">
                  <c:v>-5.1000000000000002E-9</c:v>
                </c:pt>
                <c:pt idx="289">
                  <c:v>-5.0000000000000001E-9</c:v>
                </c:pt>
                <c:pt idx="290">
                  <c:v>-5.1000000000000002E-9</c:v>
                </c:pt>
                <c:pt idx="291">
                  <c:v>-5.0000000000000001E-9</c:v>
                </c:pt>
                <c:pt idx="292">
                  <c:v>-5.0000000000000001E-9</c:v>
                </c:pt>
                <c:pt idx="293">
                  <c:v>-5.1000000000000002E-9</c:v>
                </c:pt>
                <c:pt idx="294">
                  <c:v>-5.0000000000000001E-9</c:v>
                </c:pt>
                <c:pt idx="295">
                  <c:v>-5.2000000000000002E-9</c:v>
                </c:pt>
                <c:pt idx="296">
                  <c:v>-5.1000000000000002E-9</c:v>
                </c:pt>
                <c:pt idx="297">
                  <c:v>-5.1000000000000002E-9</c:v>
                </c:pt>
                <c:pt idx="298">
                  <c:v>-5.0000000000000001E-9</c:v>
                </c:pt>
                <c:pt idx="299">
                  <c:v>1.0050000000000001E-7</c:v>
                </c:pt>
                <c:pt idx="300">
                  <c:v>1.2940000000000001E-7</c:v>
                </c:pt>
                <c:pt idx="301">
                  <c:v>1.332E-7</c:v>
                </c:pt>
                <c:pt idx="302">
                  <c:v>1.3360000000000001E-7</c:v>
                </c:pt>
                <c:pt idx="303">
                  <c:v>1.3379999999999999E-7</c:v>
                </c:pt>
                <c:pt idx="304">
                  <c:v>1.3400000000000001E-7</c:v>
                </c:pt>
                <c:pt idx="305">
                  <c:v>1.3409999999999999E-7</c:v>
                </c:pt>
                <c:pt idx="306">
                  <c:v>1.342E-7</c:v>
                </c:pt>
                <c:pt idx="307">
                  <c:v>1.342E-7</c:v>
                </c:pt>
                <c:pt idx="308">
                  <c:v>1.3409999999999999E-7</c:v>
                </c:pt>
                <c:pt idx="309">
                  <c:v>1.3379999999999999E-7</c:v>
                </c:pt>
                <c:pt idx="310">
                  <c:v>1.3370000000000001E-7</c:v>
                </c:pt>
                <c:pt idx="311">
                  <c:v>1.339E-7</c:v>
                </c:pt>
                <c:pt idx="312">
                  <c:v>1.3379999999999999E-7</c:v>
                </c:pt>
                <c:pt idx="313">
                  <c:v>1.339E-7</c:v>
                </c:pt>
                <c:pt idx="314">
                  <c:v>1.339E-7</c:v>
                </c:pt>
                <c:pt idx="315">
                  <c:v>1.339E-7</c:v>
                </c:pt>
                <c:pt idx="316">
                  <c:v>1.3400000000000001E-7</c:v>
                </c:pt>
                <c:pt idx="317">
                  <c:v>1.3400000000000001E-7</c:v>
                </c:pt>
                <c:pt idx="318">
                  <c:v>1.3409999999999999E-7</c:v>
                </c:pt>
                <c:pt idx="319">
                  <c:v>1.3379999999999999E-7</c:v>
                </c:pt>
                <c:pt idx="320">
                  <c:v>1.335E-7</c:v>
                </c:pt>
                <c:pt idx="321">
                  <c:v>1.3339999999999999E-7</c:v>
                </c:pt>
                <c:pt idx="322">
                  <c:v>1.339E-7</c:v>
                </c:pt>
                <c:pt idx="323">
                  <c:v>1.339E-7</c:v>
                </c:pt>
                <c:pt idx="324">
                  <c:v>1.3370000000000001E-7</c:v>
                </c:pt>
                <c:pt idx="325">
                  <c:v>1.3339999999999999E-7</c:v>
                </c:pt>
                <c:pt idx="326">
                  <c:v>1.3309999999999999E-7</c:v>
                </c:pt>
                <c:pt idx="327">
                  <c:v>1.3330000000000001E-7</c:v>
                </c:pt>
                <c:pt idx="328">
                  <c:v>1.335E-7</c:v>
                </c:pt>
                <c:pt idx="329">
                  <c:v>1.3300000000000001E-7</c:v>
                </c:pt>
                <c:pt idx="330">
                  <c:v>1.3269999999999999E-7</c:v>
                </c:pt>
                <c:pt idx="331">
                  <c:v>1.328E-7</c:v>
                </c:pt>
                <c:pt idx="332">
                  <c:v>1.3309999999999999E-7</c:v>
                </c:pt>
                <c:pt idx="333">
                  <c:v>1.35E-7</c:v>
                </c:pt>
                <c:pt idx="334">
                  <c:v>1.3869999999999999E-7</c:v>
                </c:pt>
                <c:pt idx="335">
                  <c:v>1.395E-7</c:v>
                </c:pt>
                <c:pt idx="336">
                  <c:v>1.399E-7</c:v>
                </c:pt>
                <c:pt idx="337">
                  <c:v>1.3969999999999999E-7</c:v>
                </c:pt>
                <c:pt idx="338">
                  <c:v>1.3979999999999999E-7</c:v>
                </c:pt>
                <c:pt idx="339">
                  <c:v>1.3979999999999999E-7</c:v>
                </c:pt>
                <c:pt idx="340">
                  <c:v>1.409E-7</c:v>
                </c:pt>
                <c:pt idx="341">
                  <c:v>1.423E-7</c:v>
                </c:pt>
                <c:pt idx="342">
                  <c:v>1.4350000000000001E-7</c:v>
                </c:pt>
                <c:pt idx="343">
                  <c:v>1.437E-7</c:v>
                </c:pt>
                <c:pt idx="344">
                  <c:v>1.448E-7</c:v>
                </c:pt>
                <c:pt idx="345">
                  <c:v>1.459E-7</c:v>
                </c:pt>
                <c:pt idx="346">
                  <c:v>1.4639999999999999E-7</c:v>
                </c:pt>
                <c:pt idx="347">
                  <c:v>1.4700000000000001E-7</c:v>
                </c:pt>
                <c:pt idx="348">
                  <c:v>1.48E-7</c:v>
                </c:pt>
                <c:pt idx="349">
                  <c:v>1.4929999999999999E-7</c:v>
                </c:pt>
                <c:pt idx="350">
                  <c:v>1.5160000000000001E-7</c:v>
                </c:pt>
                <c:pt idx="351">
                  <c:v>1.5270000000000001E-7</c:v>
                </c:pt>
                <c:pt idx="352">
                  <c:v>1.5279999999999999E-7</c:v>
                </c:pt>
                <c:pt idx="353">
                  <c:v>1.5270000000000001E-7</c:v>
                </c:pt>
                <c:pt idx="354">
                  <c:v>1.526E-7</c:v>
                </c:pt>
                <c:pt idx="355">
                  <c:v>1.5279999999999999E-7</c:v>
                </c:pt>
                <c:pt idx="356">
                  <c:v>1.5279999999999999E-7</c:v>
                </c:pt>
                <c:pt idx="357">
                  <c:v>1.529E-7</c:v>
                </c:pt>
                <c:pt idx="358">
                  <c:v>1.529E-7</c:v>
                </c:pt>
                <c:pt idx="359">
                  <c:v>1.5309999999999999E-7</c:v>
                </c:pt>
                <c:pt idx="360">
                  <c:v>1.5300000000000001E-7</c:v>
                </c:pt>
                <c:pt idx="361">
                  <c:v>1.5270000000000001E-7</c:v>
                </c:pt>
                <c:pt idx="362">
                  <c:v>1.5270000000000001E-7</c:v>
                </c:pt>
                <c:pt idx="363">
                  <c:v>1.529E-7</c:v>
                </c:pt>
                <c:pt idx="364">
                  <c:v>1.5300000000000001E-7</c:v>
                </c:pt>
                <c:pt idx="365">
                  <c:v>1.5300000000000001E-7</c:v>
                </c:pt>
                <c:pt idx="366">
                  <c:v>1.5279999999999999E-7</c:v>
                </c:pt>
                <c:pt idx="367">
                  <c:v>1.533E-7</c:v>
                </c:pt>
                <c:pt idx="368">
                  <c:v>1.5349999999999999E-7</c:v>
                </c:pt>
                <c:pt idx="369">
                  <c:v>1.5300000000000001E-7</c:v>
                </c:pt>
                <c:pt idx="370">
                  <c:v>1.5279999999999999E-7</c:v>
                </c:pt>
                <c:pt idx="371">
                  <c:v>1.5270000000000001E-7</c:v>
                </c:pt>
                <c:pt idx="372">
                  <c:v>1.5300000000000001E-7</c:v>
                </c:pt>
                <c:pt idx="373">
                  <c:v>1.533E-7</c:v>
                </c:pt>
                <c:pt idx="374">
                  <c:v>1.533E-7</c:v>
                </c:pt>
                <c:pt idx="375">
                  <c:v>1.5349999999999999E-7</c:v>
                </c:pt>
                <c:pt idx="376">
                  <c:v>1.532E-7</c:v>
                </c:pt>
                <c:pt idx="377">
                  <c:v>1.533E-7</c:v>
                </c:pt>
                <c:pt idx="378">
                  <c:v>1.532E-7</c:v>
                </c:pt>
                <c:pt idx="379">
                  <c:v>1.5340000000000001E-7</c:v>
                </c:pt>
                <c:pt idx="380">
                  <c:v>1.532E-7</c:v>
                </c:pt>
                <c:pt idx="381">
                  <c:v>1.5340000000000001E-7</c:v>
                </c:pt>
                <c:pt idx="382">
                  <c:v>1.533E-7</c:v>
                </c:pt>
                <c:pt idx="383">
                  <c:v>1.5340000000000001E-7</c:v>
                </c:pt>
                <c:pt idx="384">
                  <c:v>1.5309999999999999E-7</c:v>
                </c:pt>
                <c:pt idx="385">
                  <c:v>1.5309999999999999E-7</c:v>
                </c:pt>
                <c:pt idx="386">
                  <c:v>1.532E-7</c:v>
                </c:pt>
                <c:pt idx="387">
                  <c:v>1.5309999999999999E-7</c:v>
                </c:pt>
                <c:pt idx="388">
                  <c:v>1.532E-7</c:v>
                </c:pt>
                <c:pt idx="389">
                  <c:v>1.5300000000000001E-7</c:v>
                </c:pt>
                <c:pt idx="390">
                  <c:v>1.532E-7</c:v>
                </c:pt>
                <c:pt idx="391">
                  <c:v>1.533E-7</c:v>
                </c:pt>
                <c:pt idx="392">
                  <c:v>1.533E-7</c:v>
                </c:pt>
                <c:pt idx="393">
                  <c:v>1.5309999999999999E-7</c:v>
                </c:pt>
                <c:pt idx="394">
                  <c:v>1.533E-7</c:v>
                </c:pt>
                <c:pt idx="395">
                  <c:v>1.532E-7</c:v>
                </c:pt>
                <c:pt idx="396">
                  <c:v>1.529E-7</c:v>
                </c:pt>
                <c:pt idx="397">
                  <c:v>1.5270000000000001E-7</c:v>
                </c:pt>
                <c:pt idx="398">
                  <c:v>1.526E-7</c:v>
                </c:pt>
                <c:pt idx="399">
                  <c:v>1.5230000000000001E-7</c:v>
                </c:pt>
                <c:pt idx="400">
                  <c:v>1.5230000000000001E-7</c:v>
                </c:pt>
                <c:pt idx="401">
                  <c:v>1.5239999999999999E-7</c:v>
                </c:pt>
                <c:pt idx="402">
                  <c:v>1.525E-7</c:v>
                </c:pt>
                <c:pt idx="403">
                  <c:v>1.529E-7</c:v>
                </c:pt>
                <c:pt idx="404">
                  <c:v>1.529E-7</c:v>
                </c:pt>
                <c:pt idx="405">
                  <c:v>1.5279999999999999E-7</c:v>
                </c:pt>
                <c:pt idx="406">
                  <c:v>1.5279999999999999E-7</c:v>
                </c:pt>
                <c:pt idx="407">
                  <c:v>1.5279999999999999E-7</c:v>
                </c:pt>
                <c:pt idx="408">
                  <c:v>1.5309999999999999E-7</c:v>
                </c:pt>
                <c:pt idx="409">
                  <c:v>1.5300000000000001E-7</c:v>
                </c:pt>
                <c:pt idx="410">
                  <c:v>1.5300000000000001E-7</c:v>
                </c:pt>
                <c:pt idx="411">
                  <c:v>1.5279999999999999E-7</c:v>
                </c:pt>
                <c:pt idx="412">
                  <c:v>1.5270000000000001E-7</c:v>
                </c:pt>
                <c:pt idx="413">
                  <c:v>1.5230000000000001E-7</c:v>
                </c:pt>
                <c:pt idx="414">
                  <c:v>1.525E-7</c:v>
                </c:pt>
                <c:pt idx="415">
                  <c:v>1.5300000000000001E-7</c:v>
                </c:pt>
                <c:pt idx="416">
                  <c:v>1.5270000000000001E-7</c:v>
                </c:pt>
                <c:pt idx="417">
                  <c:v>1.525E-7</c:v>
                </c:pt>
                <c:pt idx="418">
                  <c:v>1.5239999999999999E-7</c:v>
                </c:pt>
                <c:pt idx="419">
                  <c:v>1.5270000000000001E-7</c:v>
                </c:pt>
                <c:pt idx="420">
                  <c:v>1.522E-7</c:v>
                </c:pt>
                <c:pt idx="421">
                  <c:v>1.522E-7</c:v>
                </c:pt>
                <c:pt idx="422">
                  <c:v>1.5209999999999999E-7</c:v>
                </c:pt>
                <c:pt idx="423">
                  <c:v>1.526E-7</c:v>
                </c:pt>
                <c:pt idx="424">
                  <c:v>1.5279999999999999E-7</c:v>
                </c:pt>
                <c:pt idx="425">
                  <c:v>1.5279999999999999E-7</c:v>
                </c:pt>
                <c:pt idx="426">
                  <c:v>1.5300000000000001E-7</c:v>
                </c:pt>
                <c:pt idx="427">
                  <c:v>1.5279999999999999E-7</c:v>
                </c:pt>
                <c:pt idx="428">
                  <c:v>1.5300000000000001E-7</c:v>
                </c:pt>
                <c:pt idx="429">
                  <c:v>1.526E-7</c:v>
                </c:pt>
                <c:pt idx="430">
                  <c:v>1.5309999999999999E-7</c:v>
                </c:pt>
                <c:pt idx="431">
                  <c:v>1.533E-7</c:v>
                </c:pt>
                <c:pt idx="432">
                  <c:v>1.5300000000000001E-7</c:v>
                </c:pt>
                <c:pt idx="433">
                  <c:v>1.5300000000000001E-7</c:v>
                </c:pt>
                <c:pt idx="434">
                  <c:v>1.529E-7</c:v>
                </c:pt>
                <c:pt idx="435">
                  <c:v>1.532E-7</c:v>
                </c:pt>
                <c:pt idx="436">
                  <c:v>1.536E-7</c:v>
                </c:pt>
                <c:pt idx="437">
                  <c:v>1.5300000000000001E-7</c:v>
                </c:pt>
                <c:pt idx="438">
                  <c:v>1.5270000000000001E-7</c:v>
                </c:pt>
                <c:pt idx="439">
                  <c:v>1.5209999999999999E-7</c:v>
                </c:pt>
                <c:pt idx="440">
                  <c:v>1.5270000000000001E-7</c:v>
                </c:pt>
                <c:pt idx="441">
                  <c:v>1.536E-7</c:v>
                </c:pt>
                <c:pt idx="442">
                  <c:v>1.5349999999999999E-7</c:v>
                </c:pt>
                <c:pt idx="443">
                  <c:v>1.5340000000000001E-7</c:v>
                </c:pt>
                <c:pt idx="444">
                  <c:v>1.5309999999999999E-7</c:v>
                </c:pt>
                <c:pt idx="445">
                  <c:v>1.5309999999999999E-7</c:v>
                </c:pt>
                <c:pt idx="446">
                  <c:v>1.532E-7</c:v>
                </c:pt>
                <c:pt idx="447">
                  <c:v>1.5300000000000001E-7</c:v>
                </c:pt>
                <c:pt idx="448">
                  <c:v>1.5300000000000001E-7</c:v>
                </c:pt>
                <c:pt idx="449">
                  <c:v>1.5270000000000001E-7</c:v>
                </c:pt>
                <c:pt idx="450">
                  <c:v>1.5300000000000001E-7</c:v>
                </c:pt>
                <c:pt idx="451">
                  <c:v>1.532E-7</c:v>
                </c:pt>
                <c:pt idx="452">
                  <c:v>1.533E-7</c:v>
                </c:pt>
                <c:pt idx="453">
                  <c:v>1.5340000000000001E-7</c:v>
                </c:pt>
                <c:pt idx="454">
                  <c:v>1.5279999999999999E-7</c:v>
                </c:pt>
                <c:pt idx="455">
                  <c:v>1.526E-7</c:v>
                </c:pt>
                <c:pt idx="456">
                  <c:v>1.5270000000000001E-7</c:v>
                </c:pt>
                <c:pt idx="457">
                  <c:v>1.526E-7</c:v>
                </c:pt>
                <c:pt idx="458">
                  <c:v>1.5300000000000001E-7</c:v>
                </c:pt>
                <c:pt idx="459">
                  <c:v>1.532E-7</c:v>
                </c:pt>
                <c:pt idx="460">
                  <c:v>1.532E-7</c:v>
                </c:pt>
                <c:pt idx="461">
                  <c:v>1.5300000000000001E-7</c:v>
                </c:pt>
                <c:pt idx="462">
                  <c:v>1.5300000000000001E-7</c:v>
                </c:pt>
                <c:pt idx="463">
                  <c:v>1.5340000000000001E-7</c:v>
                </c:pt>
                <c:pt idx="464">
                  <c:v>1.5349999999999999E-7</c:v>
                </c:pt>
                <c:pt idx="465">
                  <c:v>1.5349999999999999E-7</c:v>
                </c:pt>
                <c:pt idx="466">
                  <c:v>1.54E-7</c:v>
                </c:pt>
                <c:pt idx="467">
                  <c:v>1.5379999999999999E-7</c:v>
                </c:pt>
                <c:pt idx="468">
                  <c:v>1.5370000000000001E-7</c:v>
                </c:pt>
                <c:pt idx="469">
                  <c:v>1.5379999999999999E-7</c:v>
                </c:pt>
                <c:pt idx="470">
                  <c:v>1.536E-7</c:v>
                </c:pt>
                <c:pt idx="471">
                  <c:v>1.536E-7</c:v>
                </c:pt>
                <c:pt idx="472">
                  <c:v>1.5379999999999999E-7</c:v>
                </c:pt>
                <c:pt idx="473">
                  <c:v>1.5349999999999999E-7</c:v>
                </c:pt>
                <c:pt idx="474">
                  <c:v>1.539E-7</c:v>
                </c:pt>
                <c:pt idx="475">
                  <c:v>1.54E-7</c:v>
                </c:pt>
                <c:pt idx="476">
                  <c:v>1.5410000000000001E-7</c:v>
                </c:pt>
                <c:pt idx="477">
                  <c:v>1.5370000000000001E-7</c:v>
                </c:pt>
                <c:pt idx="478">
                  <c:v>1.5370000000000001E-7</c:v>
                </c:pt>
                <c:pt idx="479">
                  <c:v>1.5370000000000001E-7</c:v>
                </c:pt>
                <c:pt idx="480">
                  <c:v>1.5379999999999999E-7</c:v>
                </c:pt>
                <c:pt idx="481">
                  <c:v>1.5349999999999999E-7</c:v>
                </c:pt>
                <c:pt idx="482">
                  <c:v>1.532E-7</c:v>
                </c:pt>
                <c:pt idx="483">
                  <c:v>1.5340000000000001E-7</c:v>
                </c:pt>
                <c:pt idx="484">
                  <c:v>1.536E-7</c:v>
                </c:pt>
                <c:pt idx="485">
                  <c:v>1.5349999999999999E-7</c:v>
                </c:pt>
                <c:pt idx="486">
                  <c:v>1.54E-7</c:v>
                </c:pt>
                <c:pt idx="487">
                  <c:v>1.5370000000000001E-7</c:v>
                </c:pt>
                <c:pt idx="488">
                  <c:v>1.5370000000000001E-7</c:v>
                </c:pt>
                <c:pt idx="489">
                  <c:v>1.5379999999999999E-7</c:v>
                </c:pt>
                <c:pt idx="490">
                  <c:v>1.5340000000000001E-7</c:v>
                </c:pt>
                <c:pt idx="491">
                  <c:v>1.532E-7</c:v>
                </c:pt>
                <c:pt idx="492">
                  <c:v>1.5349999999999999E-7</c:v>
                </c:pt>
                <c:pt idx="493">
                  <c:v>1.533E-7</c:v>
                </c:pt>
                <c:pt idx="494">
                  <c:v>1.536E-7</c:v>
                </c:pt>
                <c:pt idx="495">
                  <c:v>1.532E-7</c:v>
                </c:pt>
                <c:pt idx="496">
                  <c:v>1.532E-7</c:v>
                </c:pt>
                <c:pt idx="497">
                  <c:v>1.5279999999999999E-7</c:v>
                </c:pt>
                <c:pt idx="498">
                  <c:v>1.5270000000000001E-7</c:v>
                </c:pt>
                <c:pt idx="499">
                  <c:v>1.526E-7</c:v>
                </c:pt>
                <c:pt idx="500">
                  <c:v>1.5279999999999999E-7</c:v>
                </c:pt>
                <c:pt idx="501">
                  <c:v>1.5270000000000001E-7</c:v>
                </c:pt>
                <c:pt idx="502">
                  <c:v>1.526E-7</c:v>
                </c:pt>
                <c:pt idx="503">
                  <c:v>1.525E-7</c:v>
                </c:pt>
                <c:pt idx="504">
                  <c:v>1.525E-7</c:v>
                </c:pt>
                <c:pt idx="505">
                  <c:v>1.5230000000000001E-7</c:v>
                </c:pt>
                <c:pt idx="506">
                  <c:v>1.5230000000000001E-7</c:v>
                </c:pt>
                <c:pt idx="507">
                  <c:v>1.5239999999999999E-7</c:v>
                </c:pt>
                <c:pt idx="508">
                  <c:v>1.525E-7</c:v>
                </c:pt>
                <c:pt idx="509">
                  <c:v>1.5270000000000001E-7</c:v>
                </c:pt>
                <c:pt idx="510">
                  <c:v>1.5300000000000001E-7</c:v>
                </c:pt>
                <c:pt idx="511">
                  <c:v>1.529E-7</c:v>
                </c:pt>
                <c:pt idx="512">
                  <c:v>1.526E-7</c:v>
                </c:pt>
                <c:pt idx="513">
                  <c:v>1.525E-7</c:v>
                </c:pt>
                <c:pt idx="514">
                  <c:v>1.5239999999999999E-7</c:v>
                </c:pt>
                <c:pt idx="515">
                  <c:v>1.525E-7</c:v>
                </c:pt>
                <c:pt idx="516">
                  <c:v>1.526E-7</c:v>
                </c:pt>
                <c:pt idx="517">
                  <c:v>1.526E-7</c:v>
                </c:pt>
                <c:pt idx="518">
                  <c:v>1.525E-7</c:v>
                </c:pt>
                <c:pt idx="519">
                  <c:v>1.5239999999999999E-7</c:v>
                </c:pt>
                <c:pt idx="520">
                  <c:v>1.526E-7</c:v>
                </c:pt>
                <c:pt idx="521">
                  <c:v>1.5270000000000001E-7</c:v>
                </c:pt>
                <c:pt idx="522">
                  <c:v>1.5230000000000001E-7</c:v>
                </c:pt>
                <c:pt idx="523">
                  <c:v>1.5239999999999999E-7</c:v>
                </c:pt>
                <c:pt idx="524">
                  <c:v>1.5230000000000001E-7</c:v>
                </c:pt>
                <c:pt idx="525">
                  <c:v>1.5209999999999999E-7</c:v>
                </c:pt>
                <c:pt idx="526">
                  <c:v>1.525E-7</c:v>
                </c:pt>
                <c:pt idx="527">
                  <c:v>1.525E-7</c:v>
                </c:pt>
                <c:pt idx="528">
                  <c:v>1.5230000000000001E-7</c:v>
                </c:pt>
                <c:pt idx="529">
                  <c:v>1.522E-7</c:v>
                </c:pt>
                <c:pt idx="530">
                  <c:v>1.5200000000000001E-7</c:v>
                </c:pt>
                <c:pt idx="531">
                  <c:v>1.519E-7</c:v>
                </c:pt>
                <c:pt idx="532">
                  <c:v>1.519E-7</c:v>
                </c:pt>
                <c:pt idx="533">
                  <c:v>1.515E-7</c:v>
                </c:pt>
                <c:pt idx="534">
                  <c:v>1.5169999999999999E-7</c:v>
                </c:pt>
                <c:pt idx="535">
                  <c:v>1.5160000000000001E-7</c:v>
                </c:pt>
                <c:pt idx="536">
                  <c:v>1.519E-7</c:v>
                </c:pt>
                <c:pt idx="537">
                  <c:v>1.518E-7</c:v>
                </c:pt>
                <c:pt idx="538">
                  <c:v>1.5169999999999999E-7</c:v>
                </c:pt>
                <c:pt idx="539">
                  <c:v>1.5139999999999999E-7</c:v>
                </c:pt>
                <c:pt idx="540">
                  <c:v>1.5130000000000001E-7</c:v>
                </c:pt>
                <c:pt idx="541">
                  <c:v>1.508E-7</c:v>
                </c:pt>
                <c:pt idx="542">
                  <c:v>1.5090000000000001E-7</c:v>
                </c:pt>
                <c:pt idx="543">
                  <c:v>1.5130000000000001E-7</c:v>
                </c:pt>
                <c:pt idx="544">
                  <c:v>1.5139999999999999E-7</c:v>
                </c:pt>
                <c:pt idx="545">
                  <c:v>1.5139999999999999E-7</c:v>
                </c:pt>
                <c:pt idx="546">
                  <c:v>1.512E-7</c:v>
                </c:pt>
                <c:pt idx="547">
                  <c:v>1.5099999999999999E-7</c:v>
                </c:pt>
                <c:pt idx="548">
                  <c:v>1.5069999999999999E-7</c:v>
                </c:pt>
                <c:pt idx="549">
                  <c:v>1.5060000000000001E-7</c:v>
                </c:pt>
                <c:pt idx="550">
                  <c:v>1.504E-7</c:v>
                </c:pt>
                <c:pt idx="551">
                  <c:v>1.511E-7</c:v>
                </c:pt>
                <c:pt idx="552">
                  <c:v>1.5139999999999999E-7</c:v>
                </c:pt>
                <c:pt idx="553">
                  <c:v>1.5069999999999999E-7</c:v>
                </c:pt>
                <c:pt idx="554">
                  <c:v>1.511E-7</c:v>
                </c:pt>
                <c:pt idx="555">
                  <c:v>1.511E-7</c:v>
                </c:pt>
                <c:pt idx="556">
                  <c:v>1.512E-7</c:v>
                </c:pt>
                <c:pt idx="557">
                  <c:v>1.5130000000000001E-7</c:v>
                </c:pt>
                <c:pt idx="558">
                  <c:v>1.5139999999999999E-7</c:v>
                </c:pt>
                <c:pt idx="559">
                  <c:v>1.5160000000000001E-7</c:v>
                </c:pt>
                <c:pt idx="560">
                  <c:v>1.5160000000000001E-7</c:v>
                </c:pt>
                <c:pt idx="561">
                  <c:v>1.518E-7</c:v>
                </c:pt>
                <c:pt idx="562">
                  <c:v>1.5169999999999999E-7</c:v>
                </c:pt>
                <c:pt idx="563">
                  <c:v>1.5160000000000001E-7</c:v>
                </c:pt>
                <c:pt idx="564">
                  <c:v>1.5139999999999999E-7</c:v>
                </c:pt>
                <c:pt idx="565">
                  <c:v>1.515E-7</c:v>
                </c:pt>
                <c:pt idx="566">
                  <c:v>1.5139999999999999E-7</c:v>
                </c:pt>
                <c:pt idx="567">
                  <c:v>1.515E-7</c:v>
                </c:pt>
                <c:pt idx="568">
                  <c:v>1.5160000000000001E-7</c:v>
                </c:pt>
                <c:pt idx="569">
                  <c:v>1.5130000000000001E-7</c:v>
                </c:pt>
                <c:pt idx="570">
                  <c:v>1.512E-7</c:v>
                </c:pt>
                <c:pt idx="571">
                  <c:v>1.5139999999999999E-7</c:v>
                </c:pt>
                <c:pt idx="572">
                  <c:v>1.5130000000000001E-7</c:v>
                </c:pt>
                <c:pt idx="573">
                  <c:v>1.515E-7</c:v>
                </c:pt>
                <c:pt idx="574">
                  <c:v>1.515E-7</c:v>
                </c:pt>
                <c:pt idx="575">
                  <c:v>1.5139999999999999E-7</c:v>
                </c:pt>
                <c:pt idx="576">
                  <c:v>1.5130000000000001E-7</c:v>
                </c:pt>
                <c:pt idx="577">
                  <c:v>1.5139999999999999E-7</c:v>
                </c:pt>
                <c:pt idx="578">
                  <c:v>1.515E-7</c:v>
                </c:pt>
                <c:pt idx="579">
                  <c:v>1.515E-7</c:v>
                </c:pt>
                <c:pt idx="580">
                  <c:v>1.518E-7</c:v>
                </c:pt>
                <c:pt idx="581">
                  <c:v>1.5160000000000001E-7</c:v>
                </c:pt>
                <c:pt idx="582">
                  <c:v>1.5139999999999999E-7</c:v>
                </c:pt>
                <c:pt idx="583">
                  <c:v>2.7400000000000001E-8</c:v>
                </c:pt>
                <c:pt idx="584">
                  <c:v>-2.0000000000000001E-10</c:v>
                </c:pt>
                <c:pt idx="585">
                  <c:v>-4.2000000000000004E-9</c:v>
                </c:pt>
                <c:pt idx="586">
                  <c:v>-4.8E-9</c:v>
                </c:pt>
                <c:pt idx="587">
                  <c:v>-4.9E-9</c:v>
                </c:pt>
                <c:pt idx="588">
                  <c:v>-4.9E-9</c:v>
                </c:pt>
                <c:pt idx="589">
                  <c:v>-5.0000000000000001E-9</c:v>
                </c:pt>
                <c:pt idx="590">
                  <c:v>-4.9E-9</c:v>
                </c:pt>
                <c:pt idx="591">
                  <c:v>-5.0000000000000001E-9</c:v>
                </c:pt>
                <c:pt idx="592">
                  <c:v>-4.9E-9</c:v>
                </c:pt>
                <c:pt idx="593">
                  <c:v>-4.9E-9</c:v>
                </c:pt>
                <c:pt idx="594">
                  <c:v>-5.0000000000000001E-9</c:v>
                </c:pt>
                <c:pt idx="595">
                  <c:v>-4.9E-9</c:v>
                </c:pt>
                <c:pt idx="596">
                  <c:v>-5.0000000000000001E-9</c:v>
                </c:pt>
                <c:pt idx="597">
                  <c:v>-5.0000000000000001E-9</c:v>
                </c:pt>
                <c:pt idx="598">
                  <c:v>-5.0000000000000001E-9</c:v>
                </c:pt>
                <c:pt idx="599">
                  <c:v>-5.2000000000000002E-9</c:v>
                </c:pt>
                <c:pt idx="600">
                  <c:v>-5.0000000000000001E-9</c:v>
                </c:pt>
                <c:pt idx="601">
                  <c:v>-5.1000000000000002E-9</c:v>
                </c:pt>
                <c:pt idx="602">
                  <c:v>-5.0000000000000001E-9</c:v>
                </c:pt>
                <c:pt idx="603">
                  <c:v>-4.9E-9</c:v>
                </c:pt>
                <c:pt idx="604">
                  <c:v>-5.1000000000000002E-9</c:v>
                </c:pt>
                <c:pt idx="605">
                  <c:v>-5.0000000000000001E-9</c:v>
                </c:pt>
                <c:pt idx="606">
                  <c:v>-5.1000000000000002E-9</c:v>
                </c:pt>
                <c:pt idx="607">
                  <c:v>-5.1000000000000002E-9</c:v>
                </c:pt>
                <c:pt idx="608">
                  <c:v>-5.1000000000000002E-9</c:v>
                </c:pt>
                <c:pt idx="609">
                  <c:v>-5.2000000000000002E-9</c:v>
                </c:pt>
                <c:pt idx="610">
                  <c:v>-5.1000000000000002E-9</c:v>
                </c:pt>
                <c:pt idx="611">
                  <c:v>-5.1000000000000002E-9</c:v>
                </c:pt>
                <c:pt idx="612">
                  <c:v>-5.1000000000000002E-9</c:v>
                </c:pt>
                <c:pt idx="613">
                  <c:v>-5.0000000000000001E-9</c:v>
                </c:pt>
                <c:pt idx="614">
                  <c:v>-5.1000000000000002E-9</c:v>
                </c:pt>
                <c:pt idx="615">
                  <c:v>-5.1000000000000002E-9</c:v>
                </c:pt>
                <c:pt idx="616">
                  <c:v>-5.1000000000000002E-9</c:v>
                </c:pt>
                <c:pt idx="617">
                  <c:v>-5.2000000000000002E-9</c:v>
                </c:pt>
                <c:pt idx="618">
                  <c:v>-5.1000000000000002E-9</c:v>
                </c:pt>
                <c:pt idx="619">
                  <c:v>-5.2000000000000002E-9</c:v>
                </c:pt>
                <c:pt idx="620">
                  <c:v>-5.1000000000000002E-9</c:v>
                </c:pt>
                <c:pt idx="621">
                  <c:v>-5.1000000000000002E-9</c:v>
                </c:pt>
                <c:pt idx="622">
                  <c:v>-5.1000000000000002E-9</c:v>
                </c:pt>
                <c:pt idx="623">
                  <c:v>-5.0000000000000001E-9</c:v>
                </c:pt>
                <c:pt idx="624">
                  <c:v>-5.2000000000000002E-9</c:v>
                </c:pt>
                <c:pt idx="625">
                  <c:v>-5.1000000000000002E-9</c:v>
                </c:pt>
                <c:pt idx="626">
                  <c:v>-5.1000000000000002E-9</c:v>
                </c:pt>
                <c:pt idx="627">
                  <c:v>-5.1000000000000002E-9</c:v>
                </c:pt>
                <c:pt idx="628">
                  <c:v>-5.0000000000000001E-9</c:v>
                </c:pt>
                <c:pt idx="629">
                  <c:v>-5.2000000000000002E-9</c:v>
                </c:pt>
                <c:pt idx="630">
                  <c:v>-5.1000000000000002E-9</c:v>
                </c:pt>
                <c:pt idx="631">
                  <c:v>-5.1000000000000002E-9</c:v>
                </c:pt>
                <c:pt idx="632">
                  <c:v>-5.2000000000000002E-9</c:v>
                </c:pt>
                <c:pt idx="633">
                  <c:v>-5.1000000000000002E-9</c:v>
                </c:pt>
                <c:pt idx="634">
                  <c:v>-5.1000000000000002E-9</c:v>
                </c:pt>
                <c:pt idx="635">
                  <c:v>-5.1000000000000002E-9</c:v>
                </c:pt>
                <c:pt idx="636">
                  <c:v>-5.0000000000000001E-9</c:v>
                </c:pt>
                <c:pt idx="637">
                  <c:v>-5.1000000000000002E-9</c:v>
                </c:pt>
                <c:pt idx="638">
                  <c:v>-5.1000000000000002E-9</c:v>
                </c:pt>
                <c:pt idx="639">
                  <c:v>-5.2000000000000002E-9</c:v>
                </c:pt>
                <c:pt idx="640">
                  <c:v>-5.2000000000000002E-9</c:v>
                </c:pt>
                <c:pt idx="641">
                  <c:v>-5.1000000000000002E-9</c:v>
                </c:pt>
                <c:pt idx="642">
                  <c:v>-5.2000000000000002E-9</c:v>
                </c:pt>
                <c:pt idx="643">
                  <c:v>-5.0000000000000001E-9</c:v>
                </c:pt>
                <c:pt idx="644">
                  <c:v>-5.1000000000000002E-9</c:v>
                </c:pt>
                <c:pt idx="645">
                  <c:v>-5.1000000000000002E-9</c:v>
                </c:pt>
                <c:pt idx="646">
                  <c:v>-5.0000000000000001E-9</c:v>
                </c:pt>
                <c:pt idx="647">
                  <c:v>-5.2000000000000002E-9</c:v>
                </c:pt>
                <c:pt idx="648">
                  <c:v>-5.1000000000000002E-9</c:v>
                </c:pt>
                <c:pt idx="649">
                  <c:v>-5.2000000000000002E-9</c:v>
                </c:pt>
                <c:pt idx="650">
                  <c:v>-5.1000000000000002E-9</c:v>
                </c:pt>
                <c:pt idx="651">
                  <c:v>-5.0000000000000001E-9</c:v>
                </c:pt>
                <c:pt idx="652">
                  <c:v>-5.0000000000000001E-9</c:v>
                </c:pt>
                <c:pt idx="653">
                  <c:v>-4.9E-9</c:v>
                </c:pt>
                <c:pt idx="654">
                  <c:v>-4.9E-9</c:v>
                </c:pt>
                <c:pt idx="655">
                  <c:v>-5.0000000000000001E-9</c:v>
                </c:pt>
                <c:pt idx="656">
                  <c:v>-4.9E-9</c:v>
                </c:pt>
                <c:pt idx="657">
                  <c:v>-5.1000000000000002E-9</c:v>
                </c:pt>
                <c:pt idx="658">
                  <c:v>-5.0000000000000001E-9</c:v>
                </c:pt>
                <c:pt idx="659">
                  <c:v>-5.0000000000000001E-9</c:v>
                </c:pt>
                <c:pt idx="660">
                  <c:v>-4.9E-9</c:v>
                </c:pt>
                <c:pt idx="661">
                  <c:v>-4.8E-9</c:v>
                </c:pt>
                <c:pt idx="662">
                  <c:v>-4.9E-9</c:v>
                </c:pt>
                <c:pt idx="663">
                  <c:v>-4.9E-9</c:v>
                </c:pt>
                <c:pt idx="664">
                  <c:v>-5.0000000000000001E-9</c:v>
                </c:pt>
                <c:pt idx="665">
                  <c:v>-5.0000000000000001E-9</c:v>
                </c:pt>
                <c:pt idx="666">
                  <c:v>-4.9E-9</c:v>
                </c:pt>
                <c:pt idx="667">
                  <c:v>-5.0000000000000001E-9</c:v>
                </c:pt>
                <c:pt idx="668">
                  <c:v>-4.9E-9</c:v>
                </c:pt>
                <c:pt idx="669">
                  <c:v>-4.9E-9</c:v>
                </c:pt>
                <c:pt idx="670">
                  <c:v>-5.0000000000000001E-9</c:v>
                </c:pt>
                <c:pt idx="671">
                  <c:v>-4.9E-9</c:v>
                </c:pt>
                <c:pt idx="672">
                  <c:v>-5.0000000000000001E-9</c:v>
                </c:pt>
                <c:pt idx="673">
                  <c:v>-5.0000000000000001E-9</c:v>
                </c:pt>
                <c:pt idx="674">
                  <c:v>-4.9E-9</c:v>
                </c:pt>
                <c:pt idx="675">
                  <c:v>-5.0000000000000001E-9</c:v>
                </c:pt>
                <c:pt idx="676">
                  <c:v>-4.9E-9</c:v>
                </c:pt>
                <c:pt idx="677">
                  <c:v>-4.9E-9</c:v>
                </c:pt>
                <c:pt idx="678">
                  <c:v>-5.0000000000000001E-9</c:v>
                </c:pt>
                <c:pt idx="679">
                  <c:v>-5.0000000000000001E-9</c:v>
                </c:pt>
                <c:pt idx="680">
                  <c:v>-5.0000000000000001E-9</c:v>
                </c:pt>
                <c:pt idx="681">
                  <c:v>-4.9E-9</c:v>
                </c:pt>
                <c:pt idx="682">
                  <c:v>-4.9E-9</c:v>
                </c:pt>
                <c:pt idx="683">
                  <c:v>-4.9E-9</c:v>
                </c:pt>
                <c:pt idx="684">
                  <c:v>-4.8E-9</c:v>
                </c:pt>
                <c:pt idx="685">
                  <c:v>-5.0000000000000001E-9</c:v>
                </c:pt>
                <c:pt idx="686">
                  <c:v>-4.9E-9</c:v>
                </c:pt>
                <c:pt idx="687">
                  <c:v>-4.9E-9</c:v>
                </c:pt>
                <c:pt idx="688">
                  <c:v>-4.9E-9</c:v>
                </c:pt>
                <c:pt idx="689">
                  <c:v>-4.8E-9</c:v>
                </c:pt>
                <c:pt idx="690">
                  <c:v>-4.9E-9</c:v>
                </c:pt>
                <c:pt idx="691">
                  <c:v>-4.8E-9</c:v>
                </c:pt>
                <c:pt idx="692">
                  <c:v>-4.9E-9</c:v>
                </c:pt>
                <c:pt idx="693">
                  <c:v>-4.9E-9</c:v>
                </c:pt>
                <c:pt idx="694">
                  <c:v>-4.9E-9</c:v>
                </c:pt>
                <c:pt idx="695">
                  <c:v>-5.0000000000000001E-9</c:v>
                </c:pt>
                <c:pt idx="696">
                  <c:v>-4.9E-9</c:v>
                </c:pt>
                <c:pt idx="697">
                  <c:v>-4.9E-9</c:v>
                </c:pt>
                <c:pt idx="698">
                  <c:v>-5.0000000000000001E-9</c:v>
                </c:pt>
                <c:pt idx="699">
                  <c:v>-4.8E-9</c:v>
                </c:pt>
                <c:pt idx="700">
                  <c:v>-4.9E-9</c:v>
                </c:pt>
                <c:pt idx="701">
                  <c:v>-4.9E-9</c:v>
                </c:pt>
                <c:pt idx="702">
                  <c:v>-4.9E-9</c:v>
                </c:pt>
                <c:pt idx="703">
                  <c:v>-4.9E-9</c:v>
                </c:pt>
                <c:pt idx="704">
                  <c:v>-4.8E-9</c:v>
                </c:pt>
                <c:pt idx="705">
                  <c:v>-4.9E-9</c:v>
                </c:pt>
                <c:pt idx="706">
                  <c:v>-4.9E-9</c:v>
                </c:pt>
                <c:pt idx="707">
                  <c:v>-4.9E-9</c:v>
                </c:pt>
                <c:pt idx="708">
                  <c:v>-5.0000000000000001E-9</c:v>
                </c:pt>
                <c:pt idx="709">
                  <c:v>-4.9E-9</c:v>
                </c:pt>
                <c:pt idx="710">
                  <c:v>-4.9E-9</c:v>
                </c:pt>
                <c:pt idx="711">
                  <c:v>-4.9E-9</c:v>
                </c:pt>
                <c:pt idx="712">
                  <c:v>-4.8E-9</c:v>
                </c:pt>
                <c:pt idx="713">
                  <c:v>-4.9E-9</c:v>
                </c:pt>
                <c:pt idx="714">
                  <c:v>-4.9E-9</c:v>
                </c:pt>
                <c:pt idx="715">
                  <c:v>-4.9E-9</c:v>
                </c:pt>
                <c:pt idx="716">
                  <c:v>-5.0000000000000001E-9</c:v>
                </c:pt>
                <c:pt idx="717">
                  <c:v>-4.8E-9</c:v>
                </c:pt>
                <c:pt idx="718">
                  <c:v>-5.0000000000000001E-9</c:v>
                </c:pt>
                <c:pt idx="719">
                  <c:v>-4.9E-9</c:v>
                </c:pt>
                <c:pt idx="720">
                  <c:v>-4.9E-9</c:v>
                </c:pt>
                <c:pt idx="721">
                  <c:v>-4.9E-9</c:v>
                </c:pt>
                <c:pt idx="722">
                  <c:v>-4.9E-9</c:v>
                </c:pt>
                <c:pt idx="723">
                  <c:v>-5.0000000000000001E-9</c:v>
                </c:pt>
                <c:pt idx="724">
                  <c:v>-4.9E-9</c:v>
                </c:pt>
                <c:pt idx="725">
                  <c:v>-4.9E-9</c:v>
                </c:pt>
                <c:pt idx="726">
                  <c:v>-4.9E-9</c:v>
                </c:pt>
                <c:pt idx="727">
                  <c:v>-4.8E-9</c:v>
                </c:pt>
                <c:pt idx="728">
                  <c:v>-5.0000000000000001E-9</c:v>
                </c:pt>
                <c:pt idx="729">
                  <c:v>-4.9E-9</c:v>
                </c:pt>
                <c:pt idx="730">
                  <c:v>-4.9E-9</c:v>
                </c:pt>
                <c:pt idx="731">
                  <c:v>-5.0000000000000001E-9</c:v>
                </c:pt>
                <c:pt idx="732">
                  <c:v>-5.0000000000000001E-9</c:v>
                </c:pt>
                <c:pt idx="733">
                  <c:v>-5.0000000000000001E-9</c:v>
                </c:pt>
                <c:pt idx="734">
                  <c:v>-4.9E-9</c:v>
                </c:pt>
                <c:pt idx="735">
                  <c:v>-4.9E-9</c:v>
                </c:pt>
                <c:pt idx="736">
                  <c:v>-4.9E-9</c:v>
                </c:pt>
                <c:pt idx="737">
                  <c:v>-4.9E-9</c:v>
                </c:pt>
                <c:pt idx="738">
                  <c:v>-5.0000000000000001E-9</c:v>
                </c:pt>
                <c:pt idx="739">
                  <c:v>-5.0000000000000001E-9</c:v>
                </c:pt>
                <c:pt idx="740">
                  <c:v>-5.0000000000000001E-9</c:v>
                </c:pt>
                <c:pt idx="741">
                  <c:v>-5.1000000000000002E-9</c:v>
                </c:pt>
                <c:pt idx="742">
                  <c:v>-4.9E-9</c:v>
                </c:pt>
                <c:pt idx="743">
                  <c:v>-5.0000000000000001E-9</c:v>
                </c:pt>
                <c:pt idx="744">
                  <c:v>-4.9E-9</c:v>
                </c:pt>
                <c:pt idx="745">
                  <c:v>-4.9E-9</c:v>
                </c:pt>
                <c:pt idx="746">
                  <c:v>-5.0000000000000001E-9</c:v>
                </c:pt>
                <c:pt idx="747">
                  <c:v>-4.9E-9</c:v>
                </c:pt>
                <c:pt idx="748">
                  <c:v>-5.1000000000000002E-9</c:v>
                </c:pt>
                <c:pt idx="749">
                  <c:v>-5.0000000000000001E-9</c:v>
                </c:pt>
                <c:pt idx="750">
                  <c:v>-5.0000000000000001E-9</c:v>
                </c:pt>
                <c:pt idx="751">
                  <c:v>-5.0000000000000001E-9</c:v>
                </c:pt>
                <c:pt idx="752">
                  <c:v>-4.9E-9</c:v>
                </c:pt>
                <c:pt idx="753">
                  <c:v>-4.9E-9</c:v>
                </c:pt>
                <c:pt idx="754">
                  <c:v>-4.8E-9</c:v>
                </c:pt>
                <c:pt idx="755">
                  <c:v>-4.8E-9</c:v>
                </c:pt>
                <c:pt idx="756">
                  <c:v>-5.1000000000000002E-9</c:v>
                </c:pt>
                <c:pt idx="757">
                  <c:v>-5.0000000000000001E-9</c:v>
                </c:pt>
                <c:pt idx="758">
                  <c:v>-5.0000000000000001E-9</c:v>
                </c:pt>
                <c:pt idx="759">
                  <c:v>-5.0000000000000001E-9</c:v>
                </c:pt>
                <c:pt idx="760">
                  <c:v>-4.9E-9</c:v>
                </c:pt>
                <c:pt idx="761">
                  <c:v>-5.1000000000000002E-9</c:v>
                </c:pt>
                <c:pt idx="762">
                  <c:v>-5.0000000000000001E-9</c:v>
                </c:pt>
                <c:pt idx="763">
                  <c:v>-5.0000000000000001E-9</c:v>
                </c:pt>
                <c:pt idx="764">
                  <c:v>-5.0000000000000001E-9</c:v>
                </c:pt>
                <c:pt idx="765">
                  <c:v>-4.9E-9</c:v>
                </c:pt>
                <c:pt idx="766">
                  <c:v>-5.0000000000000001E-9</c:v>
                </c:pt>
                <c:pt idx="767">
                  <c:v>-4.9E-9</c:v>
                </c:pt>
                <c:pt idx="768">
                  <c:v>-4.9E-9</c:v>
                </c:pt>
                <c:pt idx="769">
                  <c:v>-5.0000000000000001E-9</c:v>
                </c:pt>
                <c:pt idx="770">
                  <c:v>-4.9E-9</c:v>
                </c:pt>
                <c:pt idx="771">
                  <c:v>-5.1000000000000002E-9</c:v>
                </c:pt>
                <c:pt idx="772">
                  <c:v>-5.0000000000000001E-9</c:v>
                </c:pt>
                <c:pt idx="773">
                  <c:v>-4.9E-9</c:v>
                </c:pt>
                <c:pt idx="774">
                  <c:v>-5.0000000000000001E-9</c:v>
                </c:pt>
                <c:pt idx="775">
                  <c:v>-4.9E-9</c:v>
                </c:pt>
                <c:pt idx="776">
                  <c:v>-4.9E-9</c:v>
                </c:pt>
                <c:pt idx="777">
                  <c:v>-4.9E-9</c:v>
                </c:pt>
                <c:pt idx="778">
                  <c:v>-4.9E-9</c:v>
                </c:pt>
                <c:pt idx="779">
                  <c:v>-5.0000000000000001E-9</c:v>
                </c:pt>
                <c:pt idx="780">
                  <c:v>-4.8E-9</c:v>
                </c:pt>
                <c:pt idx="781">
                  <c:v>-4.9E-9</c:v>
                </c:pt>
                <c:pt idx="782">
                  <c:v>-4.9E-9</c:v>
                </c:pt>
                <c:pt idx="783">
                  <c:v>-4.8E-9</c:v>
                </c:pt>
                <c:pt idx="784">
                  <c:v>-5.0000000000000001E-9</c:v>
                </c:pt>
                <c:pt idx="785">
                  <c:v>-4.9E-9</c:v>
                </c:pt>
                <c:pt idx="786">
                  <c:v>-5.0000000000000001E-9</c:v>
                </c:pt>
                <c:pt idx="787">
                  <c:v>-4.9E-9</c:v>
                </c:pt>
                <c:pt idx="788">
                  <c:v>-4.8E-9</c:v>
                </c:pt>
                <c:pt idx="789">
                  <c:v>-4.9E-9</c:v>
                </c:pt>
                <c:pt idx="790">
                  <c:v>-4.8E-9</c:v>
                </c:pt>
                <c:pt idx="791">
                  <c:v>-4.9E-9</c:v>
                </c:pt>
                <c:pt idx="792">
                  <c:v>-4.9E-9</c:v>
                </c:pt>
                <c:pt idx="793">
                  <c:v>-4.9E-9</c:v>
                </c:pt>
                <c:pt idx="794">
                  <c:v>-5.0000000000000001E-9</c:v>
                </c:pt>
                <c:pt idx="795">
                  <c:v>-4.9E-9</c:v>
                </c:pt>
                <c:pt idx="796">
                  <c:v>-4.9E-9</c:v>
                </c:pt>
                <c:pt idx="797">
                  <c:v>-4.8E-9</c:v>
                </c:pt>
                <c:pt idx="798">
                  <c:v>-4.8E-9</c:v>
                </c:pt>
                <c:pt idx="799">
                  <c:v>-4.9E-9</c:v>
                </c:pt>
                <c:pt idx="800">
                  <c:v>-4.8E-9</c:v>
                </c:pt>
                <c:pt idx="801">
                  <c:v>-4.9E-9</c:v>
                </c:pt>
                <c:pt idx="802">
                  <c:v>-5.0000000000000001E-9</c:v>
                </c:pt>
                <c:pt idx="803">
                  <c:v>-4.9E-9</c:v>
                </c:pt>
                <c:pt idx="804">
                  <c:v>-5.0000000000000001E-9</c:v>
                </c:pt>
                <c:pt idx="805">
                  <c:v>-4.8E-9</c:v>
                </c:pt>
                <c:pt idx="806">
                  <c:v>-4.8E-9</c:v>
                </c:pt>
                <c:pt idx="807">
                  <c:v>-4.8E-9</c:v>
                </c:pt>
                <c:pt idx="808">
                  <c:v>-4.8E-9</c:v>
                </c:pt>
                <c:pt idx="809">
                  <c:v>-5.0000000000000001E-9</c:v>
                </c:pt>
                <c:pt idx="810">
                  <c:v>-4.9E-9</c:v>
                </c:pt>
                <c:pt idx="811">
                  <c:v>-4.9E-9</c:v>
                </c:pt>
                <c:pt idx="812">
                  <c:v>-4.9E-9</c:v>
                </c:pt>
                <c:pt idx="813">
                  <c:v>-4.8E-9</c:v>
                </c:pt>
                <c:pt idx="814">
                  <c:v>-5.0000000000000001E-9</c:v>
                </c:pt>
                <c:pt idx="815">
                  <c:v>-4.9E-9</c:v>
                </c:pt>
                <c:pt idx="816">
                  <c:v>-4.9E-9</c:v>
                </c:pt>
                <c:pt idx="817">
                  <c:v>-5.1000000000000002E-9</c:v>
                </c:pt>
                <c:pt idx="818">
                  <c:v>-5.0000000000000001E-9</c:v>
                </c:pt>
                <c:pt idx="819">
                  <c:v>-5.0000000000000001E-9</c:v>
                </c:pt>
                <c:pt idx="820">
                  <c:v>-4.9E-9</c:v>
                </c:pt>
                <c:pt idx="821">
                  <c:v>-5.0000000000000001E-9</c:v>
                </c:pt>
                <c:pt idx="822">
                  <c:v>-5.0000000000000001E-9</c:v>
                </c:pt>
                <c:pt idx="823">
                  <c:v>-4.9E-9</c:v>
                </c:pt>
                <c:pt idx="824">
                  <c:v>-4.9E-9</c:v>
                </c:pt>
                <c:pt idx="825">
                  <c:v>-4.9E-9</c:v>
                </c:pt>
                <c:pt idx="826">
                  <c:v>-4.9E-9</c:v>
                </c:pt>
                <c:pt idx="827">
                  <c:v>-5.0000000000000001E-9</c:v>
                </c:pt>
                <c:pt idx="828">
                  <c:v>-4.9E-9</c:v>
                </c:pt>
                <c:pt idx="829">
                  <c:v>-4.9E-9</c:v>
                </c:pt>
                <c:pt idx="830">
                  <c:v>-4.9E-9</c:v>
                </c:pt>
                <c:pt idx="831">
                  <c:v>-4.9E-9</c:v>
                </c:pt>
                <c:pt idx="832">
                  <c:v>-5.0000000000000001E-9</c:v>
                </c:pt>
                <c:pt idx="833">
                  <c:v>-4.9E-9</c:v>
                </c:pt>
                <c:pt idx="834">
                  <c:v>-5.0000000000000001E-9</c:v>
                </c:pt>
                <c:pt idx="835">
                  <c:v>-5.0000000000000001E-9</c:v>
                </c:pt>
                <c:pt idx="836">
                  <c:v>-4.9E-9</c:v>
                </c:pt>
                <c:pt idx="837">
                  <c:v>-5.0000000000000001E-9</c:v>
                </c:pt>
                <c:pt idx="838">
                  <c:v>-4.9E-9</c:v>
                </c:pt>
                <c:pt idx="839">
                  <c:v>-5.0000000000000001E-9</c:v>
                </c:pt>
                <c:pt idx="840">
                  <c:v>-5.1000000000000002E-9</c:v>
                </c:pt>
                <c:pt idx="841">
                  <c:v>-5.0000000000000001E-9</c:v>
                </c:pt>
                <c:pt idx="842">
                  <c:v>-5.1000000000000002E-9</c:v>
                </c:pt>
                <c:pt idx="843">
                  <c:v>-5.0000000000000001E-9</c:v>
                </c:pt>
                <c:pt idx="844">
                  <c:v>-5.0000000000000001E-9</c:v>
                </c:pt>
                <c:pt idx="845">
                  <c:v>-5.0000000000000001E-9</c:v>
                </c:pt>
                <c:pt idx="846">
                  <c:v>-4.9E-9</c:v>
                </c:pt>
                <c:pt idx="847">
                  <c:v>-5.0000000000000001E-9</c:v>
                </c:pt>
                <c:pt idx="848">
                  <c:v>-5.0000000000000001E-9</c:v>
                </c:pt>
                <c:pt idx="849">
                  <c:v>-5.0000000000000001E-9</c:v>
                </c:pt>
                <c:pt idx="850">
                  <c:v>-5.1000000000000002E-9</c:v>
                </c:pt>
                <c:pt idx="851">
                  <c:v>-5.0000000000000001E-9</c:v>
                </c:pt>
                <c:pt idx="852">
                  <c:v>-5.0000000000000001E-9</c:v>
                </c:pt>
                <c:pt idx="853">
                  <c:v>-4.9E-9</c:v>
                </c:pt>
                <c:pt idx="854">
                  <c:v>-4.9E-9</c:v>
                </c:pt>
                <c:pt idx="855">
                  <c:v>-5.0000000000000001E-9</c:v>
                </c:pt>
                <c:pt idx="856">
                  <c:v>-5.0000000000000001E-9</c:v>
                </c:pt>
                <c:pt idx="857">
                  <c:v>-5.1000000000000002E-9</c:v>
                </c:pt>
                <c:pt idx="858">
                  <c:v>-5.1000000000000002E-9</c:v>
                </c:pt>
                <c:pt idx="859">
                  <c:v>-5.0000000000000001E-9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A-EA4C-92F2-AD7A72AB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step07!$C:$C</c:f>
              <c:numCache>
                <c:formatCode>0.00E+00</c:formatCode>
                <c:ptCount val="1048576"/>
                <c:pt idx="0">
                  <c:v>-4.9E-9</c:v>
                </c:pt>
                <c:pt idx="1">
                  <c:v>-4.9E-9</c:v>
                </c:pt>
                <c:pt idx="2">
                  <c:v>-5.0000000000000001E-9</c:v>
                </c:pt>
                <c:pt idx="3">
                  <c:v>-4.9E-9</c:v>
                </c:pt>
                <c:pt idx="4">
                  <c:v>-5.0000000000000001E-9</c:v>
                </c:pt>
                <c:pt idx="5">
                  <c:v>-5.0000000000000001E-9</c:v>
                </c:pt>
                <c:pt idx="6">
                  <c:v>-4.9E-9</c:v>
                </c:pt>
                <c:pt idx="7">
                  <c:v>-5.0000000000000001E-9</c:v>
                </c:pt>
                <c:pt idx="8">
                  <c:v>-4.9E-9</c:v>
                </c:pt>
                <c:pt idx="9">
                  <c:v>-4.9E-9</c:v>
                </c:pt>
                <c:pt idx="10">
                  <c:v>-4.9E-9</c:v>
                </c:pt>
                <c:pt idx="11">
                  <c:v>-4.9E-9</c:v>
                </c:pt>
                <c:pt idx="12">
                  <c:v>-5.0000000000000001E-9</c:v>
                </c:pt>
                <c:pt idx="13">
                  <c:v>-4.9E-9</c:v>
                </c:pt>
                <c:pt idx="14">
                  <c:v>-4.9E-9</c:v>
                </c:pt>
                <c:pt idx="15">
                  <c:v>-4.9E-9</c:v>
                </c:pt>
                <c:pt idx="16">
                  <c:v>-4.8E-9</c:v>
                </c:pt>
                <c:pt idx="17">
                  <c:v>-4.9E-9</c:v>
                </c:pt>
                <c:pt idx="18">
                  <c:v>-4.9E-9</c:v>
                </c:pt>
                <c:pt idx="19">
                  <c:v>-4.9E-9</c:v>
                </c:pt>
                <c:pt idx="20">
                  <c:v>-5.0000000000000001E-9</c:v>
                </c:pt>
                <c:pt idx="21">
                  <c:v>5.4399999999999997E-8</c:v>
                </c:pt>
                <c:pt idx="22">
                  <c:v>1.363E-7</c:v>
                </c:pt>
                <c:pt idx="23">
                  <c:v>1.4810000000000001E-7</c:v>
                </c:pt>
                <c:pt idx="24">
                  <c:v>1.494E-7</c:v>
                </c:pt>
                <c:pt idx="25">
                  <c:v>1.494E-7</c:v>
                </c:pt>
                <c:pt idx="26">
                  <c:v>1.497E-7</c:v>
                </c:pt>
                <c:pt idx="27">
                  <c:v>1.494E-7</c:v>
                </c:pt>
                <c:pt idx="28">
                  <c:v>1.4959999999999999E-7</c:v>
                </c:pt>
                <c:pt idx="29">
                  <c:v>1.498E-7</c:v>
                </c:pt>
                <c:pt idx="30">
                  <c:v>1.4990000000000001E-7</c:v>
                </c:pt>
                <c:pt idx="31">
                  <c:v>1.4999999999999999E-7</c:v>
                </c:pt>
                <c:pt idx="32">
                  <c:v>1.4990000000000001E-7</c:v>
                </c:pt>
                <c:pt idx="33">
                  <c:v>1.498E-7</c:v>
                </c:pt>
                <c:pt idx="34">
                  <c:v>1.498E-7</c:v>
                </c:pt>
                <c:pt idx="35">
                  <c:v>1.4959999999999999E-7</c:v>
                </c:pt>
                <c:pt idx="36">
                  <c:v>1.497E-7</c:v>
                </c:pt>
                <c:pt idx="37">
                  <c:v>1.4929999999999999E-7</c:v>
                </c:pt>
                <c:pt idx="38">
                  <c:v>1.4929999999999999E-7</c:v>
                </c:pt>
                <c:pt idx="39">
                  <c:v>1.497E-7</c:v>
                </c:pt>
                <c:pt idx="40">
                  <c:v>1.4999999999999999E-7</c:v>
                </c:pt>
                <c:pt idx="41">
                  <c:v>1.4999999999999999E-7</c:v>
                </c:pt>
                <c:pt idx="42">
                  <c:v>1.4950000000000001E-7</c:v>
                </c:pt>
                <c:pt idx="43">
                  <c:v>1.4959999999999999E-7</c:v>
                </c:pt>
                <c:pt idx="44">
                  <c:v>1.4959999999999999E-7</c:v>
                </c:pt>
                <c:pt idx="45">
                  <c:v>1.4959999999999999E-7</c:v>
                </c:pt>
                <c:pt idx="46">
                  <c:v>1.497E-7</c:v>
                </c:pt>
                <c:pt idx="47">
                  <c:v>1.4950000000000001E-7</c:v>
                </c:pt>
                <c:pt idx="48">
                  <c:v>1.4929999999999999E-7</c:v>
                </c:pt>
                <c:pt idx="49">
                  <c:v>1.4929999999999999E-7</c:v>
                </c:pt>
                <c:pt idx="50">
                  <c:v>1.4920000000000001E-7</c:v>
                </c:pt>
                <c:pt idx="51">
                  <c:v>1.497E-7</c:v>
                </c:pt>
                <c:pt idx="52">
                  <c:v>1.4959999999999999E-7</c:v>
                </c:pt>
                <c:pt idx="53">
                  <c:v>1.504E-7</c:v>
                </c:pt>
                <c:pt idx="54">
                  <c:v>1.5029999999999999E-7</c:v>
                </c:pt>
                <c:pt idx="55">
                  <c:v>1.5020000000000001E-7</c:v>
                </c:pt>
                <c:pt idx="56">
                  <c:v>1.505E-7</c:v>
                </c:pt>
                <c:pt idx="57">
                  <c:v>1.5069999999999999E-7</c:v>
                </c:pt>
                <c:pt idx="58">
                  <c:v>1.511E-7</c:v>
                </c:pt>
                <c:pt idx="59">
                  <c:v>1.508E-7</c:v>
                </c:pt>
                <c:pt idx="60">
                  <c:v>1.5029999999999999E-7</c:v>
                </c:pt>
                <c:pt idx="61">
                  <c:v>1.508E-7</c:v>
                </c:pt>
                <c:pt idx="62">
                  <c:v>1.5090000000000001E-7</c:v>
                </c:pt>
                <c:pt idx="63">
                  <c:v>1.508E-7</c:v>
                </c:pt>
                <c:pt idx="64">
                  <c:v>1.511E-7</c:v>
                </c:pt>
                <c:pt idx="65">
                  <c:v>1.5099999999999999E-7</c:v>
                </c:pt>
                <c:pt idx="66">
                  <c:v>1.5130000000000001E-7</c:v>
                </c:pt>
                <c:pt idx="67">
                  <c:v>1.5099999999999999E-7</c:v>
                </c:pt>
                <c:pt idx="68">
                  <c:v>1.5099999999999999E-7</c:v>
                </c:pt>
                <c:pt idx="69">
                  <c:v>1.512E-7</c:v>
                </c:pt>
                <c:pt idx="70">
                  <c:v>1.508E-7</c:v>
                </c:pt>
                <c:pt idx="71">
                  <c:v>1.5099999999999999E-7</c:v>
                </c:pt>
                <c:pt idx="72">
                  <c:v>1.5099999999999999E-7</c:v>
                </c:pt>
                <c:pt idx="73">
                  <c:v>1.5069999999999999E-7</c:v>
                </c:pt>
                <c:pt idx="74">
                  <c:v>1.511E-7</c:v>
                </c:pt>
                <c:pt idx="75">
                  <c:v>1.5090000000000001E-7</c:v>
                </c:pt>
                <c:pt idx="76">
                  <c:v>1.511E-7</c:v>
                </c:pt>
                <c:pt idx="77">
                  <c:v>1.508E-7</c:v>
                </c:pt>
                <c:pt idx="78">
                  <c:v>1.508E-7</c:v>
                </c:pt>
                <c:pt idx="79">
                  <c:v>1.508E-7</c:v>
                </c:pt>
                <c:pt idx="80">
                  <c:v>1.5060000000000001E-7</c:v>
                </c:pt>
                <c:pt idx="81">
                  <c:v>1.508E-7</c:v>
                </c:pt>
                <c:pt idx="82">
                  <c:v>1.508E-7</c:v>
                </c:pt>
                <c:pt idx="83">
                  <c:v>1.5069999999999999E-7</c:v>
                </c:pt>
                <c:pt idx="84">
                  <c:v>1.5069999999999999E-7</c:v>
                </c:pt>
                <c:pt idx="85">
                  <c:v>1.505E-7</c:v>
                </c:pt>
                <c:pt idx="86">
                  <c:v>1.5099999999999999E-7</c:v>
                </c:pt>
                <c:pt idx="87">
                  <c:v>1.508E-7</c:v>
                </c:pt>
                <c:pt idx="88">
                  <c:v>1.508E-7</c:v>
                </c:pt>
                <c:pt idx="89">
                  <c:v>1.508E-7</c:v>
                </c:pt>
                <c:pt idx="90">
                  <c:v>1.5090000000000001E-7</c:v>
                </c:pt>
                <c:pt idx="91">
                  <c:v>1.508E-7</c:v>
                </c:pt>
                <c:pt idx="92">
                  <c:v>1.508E-7</c:v>
                </c:pt>
                <c:pt idx="93">
                  <c:v>1.5090000000000001E-7</c:v>
                </c:pt>
                <c:pt idx="94">
                  <c:v>1.5090000000000001E-7</c:v>
                </c:pt>
                <c:pt idx="95">
                  <c:v>1.508E-7</c:v>
                </c:pt>
                <c:pt idx="96">
                  <c:v>1.511E-7</c:v>
                </c:pt>
                <c:pt idx="97">
                  <c:v>1.512E-7</c:v>
                </c:pt>
                <c:pt idx="98">
                  <c:v>1.5090000000000001E-7</c:v>
                </c:pt>
                <c:pt idx="99">
                  <c:v>1.511E-7</c:v>
                </c:pt>
                <c:pt idx="100">
                  <c:v>1.5099999999999999E-7</c:v>
                </c:pt>
                <c:pt idx="101">
                  <c:v>1.508E-7</c:v>
                </c:pt>
                <c:pt idx="102">
                  <c:v>1.5130000000000001E-7</c:v>
                </c:pt>
                <c:pt idx="103">
                  <c:v>1.5130000000000001E-7</c:v>
                </c:pt>
                <c:pt idx="104">
                  <c:v>1.515E-7</c:v>
                </c:pt>
                <c:pt idx="105">
                  <c:v>1.512E-7</c:v>
                </c:pt>
                <c:pt idx="106">
                  <c:v>1.511E-7</c:v>
                </c:pt>
                <c:pt idx="107">
                  <c:v>1.5090000000000001E-7</c:v>
                </c:pt>
                <c:pt idx="108">
                  <c:v>1.5099999999999999E-7</c:v>
                </c:pt>
                <c:pt idx="109">
                  <c:v>1.5130000000000001E-7</c:v>
                </c:pt>
                <c:pt idx="110">
                  <c:v>1.512E-7</c:v>
                </c:pt>
                <c:pt idx="111">
                  <c:v>1.5099999999999999E-7</c:v>
                </c:pt>
                <c:pt idx="112">
                  <c:v>1.511E-7</c:v>
                </c:pt>
                <c:pt idx="113">
                  <c:v>1.511E-7</c:v>
                </c:pt>
                <c:pt idx="114">
                  <c:v>1.5139999999999999E-7</c:v>
                </c:pt>
                <c:pt idx="115">
                  <c:v>1.515E-7</c:v>
                </c:pt>
                <c:pt idx="116">
                  <c:v>1.5130000000000001E-7</c:v>
                </c:pt>
                <c:pt idx="117">
                  <c:v>1.5139999999999999E-7</c:v>
                </c:pt>
                <c:pt idx="118">
                  <c:v>1.511E-7</c:v>
                </c:pt>
                <c:pt idx="119">
                  <c:v>1.512E-7</c:v>
                </c:pt>
                <c:pt idx="120">
                  <c:v>1.5130000000000001E-7</c:v>
                </c:pt>
                <c:pt idx="121">
                  <c:v>1.511E-7</c:v>
                </c:pt>
                <c:pt idx="122">
                  <c:v>1.5090000000000001E-7</c:v>
                </c:pt>
                <c:pt idx="123">
                  <c:v>1.511E-7</c:v>
                </c:pt>
                <c:pt idx="124">
                  <c:v>1.512E-7</c:v>
                </c:pt>
                <c:pt idx="125">
                  <c:v>1.512E-7</c:v>
                </c:pt>
                <c:pt idx="126">
                  <c:v>1.5099999999999999E-7</c:v>
                </c:pt>
                <c:pt idx="127">
                  <c:v>1.511E-7</c:v>
                </c:pt>
                <c:pt idx="128">
                  <c:v>1.5099999999999999E-7</c:v>
                </c:pt>
                <c:pt idx="129">
                  <c:v>1.5090000000000001E-7</c:v>
                </c:pt>
                <c:pt idx="130">
                  <c:v>1.5069999999999999E-7</c:v>
                </c:pt>
                <c:pt idx="131">
                  <c:v>1.5099999999999999E-7</c:v>
                </c:pt>
                <c:pt idx="132">
                  <c:v>1.525E-7</c:v>
                </c:pt>
                <c:pt idx="133">
                  <c:v>1.5139999999999999E-7</c:v>
                </c:pt>
                <c:pt idx="134">
                  <c:v>1.5130000000000001E-7</c:v>
                </c:pt>
                <c:pt idx="135">
                  <c:v>1.5130000000000001E-7</c:v>
                </c:pt>
                <c:pt idx="136">
                  <c:v>1.511E-7</c:v>
                </c:pt>
                <c:pt idx="137">
                  <c:v>1.512E-7</c:v>
                </c:pt>
                <c:pt idx="138">
                  <c:v>1.5139999999999999E-7</c:v>
                </c:pt>
                <c:pt idx="139">
                  <c:v>1.515E-7</c:v>
                </c:pt>
                <c:pt idx="140">
                  <c:v>1.5139999999999999E-7</c:v>
                </c:pt>
                <c:pt idx="141">
                  <c:v>1.5130000000000001E-7</c:v>
                </c:pt>
                <c:pt idx="142">
                  <c:v>1.5160000000000001E-7</c:v>
                </c:pt>
                <c:pt idx="143">
                  <c:v>1.5139999999999999E-7</c:v>
                </c:pt>
                <c:pt idx="144">
                  <c:v>1.515E-7</c:v>
                </c:pt>
                <c:pt idx="145">
                  <c:v>1.5169999999999999E-7</c:v>
                </c:pt>
                <c:pt idx="146">
                  <c:v>1.5130000000000001E-7</c:v>
                </c:pt>
                <c:pt idx="147">
                  <c:v>1.515E-7</c:v>
                </c:pt>
                <c:pt idx="148">
                  <c:v>1.5160000000000001E-7</c:v>
                </c:pt>
                <c:pt idx="149">
                  <c:v>1.5169999999999999E-7</c:v>
                </c:pt>
                <c:pt idx="150">
                  <c:v>1.5160000000000001E-7</c:v>
                </c:pt>
                <c:pt idx="151">
                  <c:v>1.5090000000000001E-7</c:v>
                </c:pt>
                <c:pt idx="152">
                  <c:v>1.511E-7</c:v>
                </c:pt>
                <c:pt idx="153">
                  <c:v>1.5099999999999999E-7</c:v>
                </c:pt>
                <c:pt idx="154">
                  <c:v>1.5099999999999999E-7</c:v>
                </c:pt>
                <c:pt idx="155">
                  <c:v>1.5130000000000001E-7</c:v>
                </c:pt>
                <c:pt idx="156">
                  <c:v>1.5090000000000001E-7</c:v>
                </c:pt>
                <c:pt idx="157">
                  <c:v>1.512E-7</c:v>
                </c:pt>
                <c:pt idx="158">
                  <c:v>1.515E-7</c:v>
                </c:pt>
                <c:pt idx="159">
                  <c:v>1.5169999999999999E-7</c:v>
                </c:pt>
                <c:pt idx="160">
                  <c:v>1.5160000000000001E-7</c:v>
                </c:pt>
                <c:pt idx="161">
                  <c:v>1.5139999999999999E-7</c:v>
                </c:pt>
                <c:pt idx="162">
                  <c:v>1.515E-7</c:v>
                </c:pt>
                <c:pt idx="163">
                  <c:v>1.515E-7</c:v>
                </c:pt>
                <c:pt idx="164">
                  <c:v>1.515E-7</c:v>
                </c:pt>
                <c:pt idx="165">
                  <c:v>1.512E-7</c:v>
                </c:pt>
                <c:pt idx="166">
                  <c:v>1.515E-7</c:v>
                </c:pt>
                <c:pt idx="167">
                  <c:v>1.5160000000000001E-7</c:v>
                </c:pt>
                <c:pt idx="168">
                  <c:v>1.5130000000000001E-7</c:v>
                </c:pt>
                <c:pt idx="169">
                  <c:v>1.5160000000000001E-7</c:v>
                </c:pt>
                <c:pt idx="170">
                  <c:v>1.5200000000000001E-7</c:v>
                </c:pt>
                <c:pt idx="171">
                  <c:v>1.5160000000000001E-7</c:v>
                </c:pt>
                <c:pt idx="172">
                  <c:v>1.518E-7</c:v>
                </c:pt>
                <c:pt idx="173">
                  <c:v>1.515E-7</c:v>
                </c:pt>
                <c:pt idx="174">
                  <c:v>1.512E-7</c:v>
                </c:pt>
                <c:pt idx="175">
                  <c:v>1.5139999999999999E-7</c:v>
                </c:pt>
                <c:pt idx="176">
                  <c:v>1.5139999999999999E-7</c:v>
                </c:pt>
                <c:pt idx="177">
                  <c:v>1.515E-7</c:v>
                </c:pt>
                <c:pt idx="178">
                  <c:v>1.5160000000000001E-7</c:v>
                </c:pt>
                <c:pt idx="179">
                  <c:v>1.511E-7</c:v>
                </c:pt>
                <c:pt idx="180">
                  <c:v>1.5099999999999999E-7</c:v>
                </c:pt>
                <c:pt idx="181">
                  <c:v>1.511E-7</c:v>
                </c:pt>
                <c:pt idx="182">
                  <c:v>1.511E-7</c:v>
                </c:pt>
                <c:pt idx="183">
                  <c:v>1.5060000000000001E-7</c:v>
                </c:pt>
                <c:pt idx="184">
                  <c:v>1.504E-7</c:v>
                </c:pt>
                <c:pt idx="185">
                  <c:v>1.5060000000000001E-7</c:v>
                </c:pt>
                <c:pt idx="186">
                  <c:v>1.504E-7</c:v>
                </c:pt>
                <c:pt idx="187">
                  <c:v>1.5069999999999999E-7</c:v>
                </c:pt>
                <c:pt idx="188">
                  <c:v>1.508E-7</c:v>
                </c:pt>
                <c:pt idx="189">
                  <c:v>1.505E-7</c:v>
                </c:pt>
                <c:pt idx="190">
                  <c:v>1.5060000000000001E-7</c:v>
                </c:pt>
                <c:pt idx="191">
                  <c:v>1.504E-7</c:v>
                </c:pt>
                <c:pt idx="192">
                  <c:v>1.5069999999999999E-7</c:v>
                </c:pt>
                <c:pt idx="193">
                  <c:v>1.5090000000000001E-7</c:v>
                </c:pt>
                <c:pt idx="194">
                  <c:v>9.9200000000000002E-8</c:v>
                </c:pt>
                <c:pt idx="195">
                  <c:v>1.406E-7</c:v>
                </c:pt>
                <c:pt idx="196">
                  <c:v>1.4850000000000001E-7</c:v>
                </c:pt>
                <c:pt idx="197">
                  <c:v>1.4959999999999999E-7</c:v>
                </c:pt>
                <c:pt idx="198">
                  <c:v>1.5020000000000001E-7</c:v>
                </c:pt>
                <c:pt idx="199">
                  <c:v>1.5020000000000001E-7</c:v>
                </c:pt>
                <c:pt idx="200">
                  <c:v>1.4999999999999999E-7</c:v>
                </c:pt>
                <c:pt idx="201">
                  <c:v>1.501E-7</c:v>
                </c:pt>
                <c:pt idx="202">
                  <c:v>1.5020000000000001E-7</c:v>
                </c:pt>
                <c:pt idx="203">
                  <c:v>1.501E-7</c:v>
                </c:pt>
                <c:pt idx="204">
                  <c:v>1.501E-7</c:v>
                </c:pt>
                <c:pt idx="205">
                  <c:v>1.504E-7</c:v>
                </c:pt>
                <c:pt idx="206">
                  <c:v>1.504E-7</c:v>
                </c:pt>
                <c:pt idx="207">
                  <c:v>1.5029999999999999E-7</c:v>
                </c:pt>
                <c:pt idx="208">
                  <c:v>1.504E-7</c:v>
                </c:pt>
                <c:pt idx="209">
                  <c:v>1.505E-7</c:v>
                </c:pt>
                <c:pt idx="210">
                  <c:v>1.5069999999999999E-7</c:v>
                </c:pt>
                <c:pt idx="211">
                  <c:v>1.5069999999999999E-7</c:v>
                </c:pt>
                <c:pt idx="212">
                  <c:v>1.5029999999999999E-7</c:v>
                </c:pt>
                <c:pt idx="213">
                  <c:v>1.505E-7</c:v>
                </c:pt>
                <c:pt idx="214">
                  <c:v>1.505E-7</c:v>
                </c:pt>
                <c:pt idx="215">
                  <c:v>1.5069999999999999E-7</c:v>
                </c:pt>
                <c:pt idx="216">
                  <c:v>1.5060000000000001E-7</c:v>
                </c:pt>
                <c:pt idx="217">
                  <c:v>1.505E-7</c:v>
                </c:pt>
                <c:pt idx="218">
                  <c:v>1.5099999999999999E-7</c:v>
                </c:pt>
                <c:pt idx="219">
                  <c:v>1.5099999999999999E-7</c:v>
                </c:pt>
                <c:pt idx="220">
                  <c:v>1.512E-7</c:v>
                </c:pt>
                <c:pt idx="221">
                  <c:v>1.512E-7</c:v>
                </c:pt>
                <c:pt idx="222">
                  <c:v>1.5099999999999999E-7</c:v>
                </c:pt>
                <c:pt idx="223">
                  <c:v>1.5099999999999999E-7</c:v>
                </c:pt>
                <c:pt idx="224">
                  <c:v>1.5090000000000001E-7</c:v>
                </c:pt>
                <c:pt idx="225">
                  <c:v>1.5090000000000001E-7</c:v>
                </c:pt>
                <c:pt idx="226">
                  <c:v>1.5099999999999999E-7</c:v>
                </c:pt>
                <c:pt idx="227">
                  <c:v>1.5090000000000001E-7</c:v>
                </c:pt>
                <c:pt idx="228">
                  <c:v>1.5099999999999999E-7</c:v>
                </c:pt>
                <c:pt idx="229">
                  <c:v>1.511E-7</c:v>
                </c:pt>
                <c:pt idx="230">
                  <c:v>1.5130000000000001E-7</c:v>
                </c:pt>
                <c:pt idx="231">
                  <c:v>1.5139999999999999E-7</c:v>
                </c:pt>
                <c:pt idx="232">
                  <c:v>1.512E-7</c:v>
                </c:pt>
                <c:pt idx="233">
                  <c:v>1.511E-7</c:v>
                </c:pt>
                <c:pt idx="234">
                  <c:v>1.5160000000000001E-7</c:v>
                </c:pt>
                <c:pt idx="235">
                  <c:v>1.5160000000000001E-7</c:v>
                </c:pt>
                <c:pt idx="236">
                  <c:v>1.515E-7</c:v>
                </c:pt>
                <c:pt idx="237">
                  <c:v>1.5139999999999999E-7</c:v>
                </c:pt>
                <c:pt idx="238">
                  <c:v>1.5130000000000001E-7</c:v>
                </c:pt>
                <c:pt idx="239">
                  <c:v>1.511E-7</c:v>
                </c:pt>
                <c:pt idx="240">
                  <c:v>1.5130000000000001E-7</c:v>
                </c:pt>
                <c:pt idx="241">
                  <c:v>1.515E-7</c:v>
                </c:pt>
                <c:pt idx="242">
                  <c:v>1.512E-7</c:v>
                </c:pt>
                <c:pt idx="243">
                  <c:v>1.511E-7</c:v>
                </c:pt>
                <c:pt idx="244">
                  <c:v>1.5130000000000001E-7</c:v>
                </c:pt>
                <c:pt idx="245">
                  <c:v>1.512E-7</c:v>
                </c:pt>
                <c:pt idx="246">
                  <c:v>1.511E-7</c:v>
                </c:pt>
                <c:pt idx="247">
                  <c:v>1.508E-7</c:v>
                </c:pt>
                <c:pt idx="248">
                  <c:v>1.511E-7</c:v>
                </c:pt>
                <c:pt idx="249">
                  <c:v>1.511E-7</c:v>
                </c:pt>
                <c:pt idx="250">
                  <c:v>1.512E-7</c:v>
                </c:pt>
                <c:pt idx="251">
                  <c:v>1.512E-7</c:v>
                </c:pt>
                <c:pt idx="252">
                  <c:v>1.5090000000000001E-7</c:v>
                </c:pt>
                <c:pt idx="253">
                  <c:v>1.5099999999999999E-7</c:v>
                </c:pt>
                <c:pt idx="254">
                  <c:v>1.5069999999999999E-7</c:v>
                </c:pt>
                <c:pt idx="255">
                  <c:v>1.5090000000000001E-7</c:v>
                </c:pt>
                <c:pt idx="256">
                  <c:v>1.511E-7</c:v>
                </c:pt>
                <c:pt idx="257">
                  <c:v>1.511E-7</c:v>
                </c:pt>
                <c:pt idx="258">
                  <c:v>1.5090000000000001E-7</c:v>
                </c:pt>
                <c:pt idx="259">
                  <c:v>1.5060000000000001E-7</c:v>
                </c:pt>
                <c:pt idx="260">
                  <c:v>1.5020000000000001E-7</c:v>
                </c:pt>
                <c:pt idx="261">
                  <c:v>1.505E-7</c:v>
                </c:pt>
                <c:pt idx="262">
                  <c:v>1.505E-7</c:v>
                </c:pt>
                <c:pt idx="263">
                  <c:v>1.504E-7</c:v>
                </c:pt>
                <c:pt idx="264">
                  <c:v>1.501E-7</c:v>
                </c:pt>
                <c:pt idx="265">
                  <c:v>1.498E-7</c:v>
                </c:pt>
                <c:pt idx="266">
                  <c:v>1.4999999999999999E-7</c:v>
                </c:pt>
                <c:pt idx="267">
                  <c:v>1.4999999999999999E-7</c:v>
                </c:pt>
                <c:pt idx="268">
                  <c:v>1.4990000000000001E-7</c:v>
                </c:pt>
                <c:pt idx="269">
                  <c:v>1.498E-7</c:v>
                </c:pt>
                <c:pt idx="270">
                  <c:v>1.4959999999999999E-7</c:v>
                </c:pt>
                <c:pt idx="271">
                  <c:v>1.4990000000000001E-7</c:v>
                </c:pt>
                <c:pt idx="272">
                  <c:v>1.4990000000000001E-7</c:v>
                </c:pt>
                <c:pt idx="273">
                  <c:v>1.4959999999999999E-7</c:v>
                </c:pt>
                <c:pt idx="274">
                  <c:v>1.494E-7</c:v>
                </c:pt>
                <c:pt idx="275">
                  <c:v>1.498E-7</c:v>
                </c:pt>
                <c:pt idx="276">
                  <c:v>1.501E-7</c:v>
                </c:pt>
                <c:pt idx="277">
                  <c:v>1.5020000000000001E-7</c:v>
                </c:pt>
                <c:pt idx="278">
                  <c:v>1.5020000000000001E-7</c:v>
                </c:pt>
                <c:pt idx="279">
                  <c:v>1.501E-7</c:v>
                </c:pt>
                <c:pt idx="280">
                  <c:v>1.4990000000000001E-7</c:v>
                </c:pt>
                <c:pt idx="281">
                  <c:v>1.5020000000000001E-7</c:v>
                </c:pt>
                <c:pt idx="282">
                  <c:v>1.498E-7</c:v>
                </c:pt>
                <c:pt idx="283">
                  <c:v>1.5020000000000001E-7</c:v>
                </c:pt>
                <c:pt idx="284">
                  <c:v>1.5060000000000001E-7</c:v>
                </c:pt>
                <c:pt idx="285">
                  <c:v>1.5020000000000001E-7</c:v>
                </c:pt>
                <c:pt idx="286">
                  <c:v>1.498E-7</c:v>
                </c:pt>
                <c:pt idx="287">
                  <c:v>1.501E-7</c:v>
                </c:pt>
                <c:pt idx="288">
                  <c:v>1.5020000000000001E-7</c:v>
                </c:pt>
                <c:pt idx="289">
                  <c:v>1.504E-7</c:v>
                </c:pt>
                <c:pt idx="290">
                  <c:v>1.5020000000000001E-7</c:v>
                </c:pt>
                <c:pt idx="291">
                  <c:v>1.5020000000000001E-7</c:v>
                </c:pt>
                <c:pt idx="292">
                  <c:v>1.501E-7</c:v>
                </c:pt>
                <c:pt idx="293">
                  <c:v>1.5020000000000001E-7</c:v>
                </c:pt>
                <c:pt idx="294">
                  <c:v>1.4990000000000001E-7</c:v>
                </c:pt>
                <c:pt idx="295">
                  <c:v>1.4950000000000001E-7</c:v>
                </c:pt>
                <c:pt idx="296">
                  <c:v>1.498E-7</c:v>
                </c:pt>
                <c:pt idx="297">
                  <c:v>1.497E-7</c:v>
                </c:pt>
                <c:pt idx="298">
                  <c:v>1.497E-7</c:v>
                </c:pt>
                <c:pt idx="299">
                  <c:v>1.4950000000000001E-7</c:v>
                </c:pt>
                <c:pt idx="300">
                  <c:v>1.494E-7</c:v>
                </c:pt>
                <c:pt idx="301">
                  <c:v>1.4929999999999999E-7</c:v>
                </c:pt>
                <c:pt idx="302">
                  <c:v>1.4920000000000001E-7</c:v>
                </c:pt>
                <c:pt idx="303">
                  <c:v>1.497E-7</c:v>
                </c:pt>
                <c:pt idx="304">
                  <c:v>1.498E-7</c:v>
                </c:pt>
                <c:pt idx="305">
                  <c:v>1.498E-7</c:v>
                </c:pt>
                <c:pt idx="306">
                  <c:v>1.4999999999999999E-7</c:v>
                </c:pt>
                <c:pt idx="307">
                  <c:v>1.4990000000000001E-7</c:v>
                </c:pt>
                <c:pt idx="308">
                  <c:v>1.4990000000000001E-7</c:v>
                </c:pt>
                <c:pt idx="309">
                  <c:v>1.501E-7</c:v>
                </c:pt>
                <c:pt idx="310">
                  <c:v>1.498E-7</c:v>
                </c:pt>
                <c:pt idx="311">
                  <c:v>1.4999999999999999E-7</c:v>
                </c:pt>
                <c:pt idx="312">
                  <c:v>1.4990000000000001E-7</c:v>
                </c:pt>
                <c:pt idx="313">
                  <c:v>1.4990000000000001E-7</c:v>
                </c:pt>
                <c:pt idx="314">
                  <c:v>1.4999999999999999E-7</c:v>
                </c:pt>
                <c:pt idx="315">
                  <c:v>1.4959999999999999E-7</c:v>
                </c:pt>
                <c:pt idx="316">
                  <c:v>1.4990000000000001E-7</c:v>
                </c:pt>
                <c:pt idx="317">
                  <c:v>1.5020000000000001E-7</c:v>
                </c:pt>
                <c:pt idx="318">
                  <c:v>1.5020000000000001E-7</c:v>
                </c:pt>
                <c:pt idx="319">
                  <c:v>1.5020000000000001E-7</c:v>
                </c:pt>
                <c:pt idx="320">
                  <c:v>1.4999999999999999E-7</c:v>
                </c:pt>
                <c:pt idx="321">
                  <c:v>1.4990000000000001E-7</c:v>
                </c:pt>
                <c:pt idx="322">
                  <c:v>1.5020000000000001E-7</c:v>
                </c:pt>
                <c:pt idx="323">
                  <c:v>1.5020000000000001E-7</c:v>
                </c:pt>
                <c:pt idx="324">
                  <c:v>1.504E-7</c:v>
                </c:pt>
                <c:pt idx="325">
                  <c:v>1.5029999999999999E-7</c:v>
                </c:pt>
                <c:pt idx="326">
                  <c:v>1.5029999999999999E-7</c:v>
                </c:pt>
                <c:pt idx="327">
                  <c:v>1.5020000000000001E-7</c:v>
                </c:pt>
                <c:pt idx="328">
                  <c:v>1.4990000000000001E-7</c:v>
                </c:pt>
                <c:pt idx="329">
                  <c:v>1.504E-7</c:v>
                </c:pt>
                <c:pt idx="330">
                  <c:v>1.5029999999999999E-7</c:v>
                </c:pt>
                <c:pt idx="331">
                  <c:v>1.504E-7</c:v>
                </c:pt>
                <c:pt idx="332">
                  <c:v>1.504E-7</c:v>
                </c:pt>
                <c:pt idx="333">
                  <c:v>1.5029999999999999E-7</c:v>
                </c:pt>
                <c:pt idx="334">
                  <c:v>1.5069999999999999E-7</c:v>
                </c:pt>
                <c:pt idx="335">
                  <c:v>1.508E-7</c:v>
                </c:pt>
                <c:pt idx="336">
                  <c:v>1.511E-7</c:v>
                </c:pt>
                <c:pt idx="337">
                  <c:v>1.5090000000000001E-7</c:v>
                </c:pt>
                <c:pt idx="338">
                  <c:v>1.511E-7</c:v>
                </c:pt>
                <c:pt idx="339">
                  <c:v>1.512E-7</c:v>
                </c:pt>
                <c:pt idx="340">
                  <c:v>1.511E-7</c:v>
                </c:pt>
                <c:pt idx="341">
                  <c:v>1.5090000000000001E-7</c:v>
                </c:pt>
                <c:pt idx="342">
                  <c:v>1.5090000000000001E-7</c:v>
                </c:pt>
                <c:pt idx="343">
                  <c:v>1.5060000000000001E-7</c:v>
                </c:pt>
                <c:pt idx="344">
                  <c:v>1.5029999999999999E-7</c:v>
                </c:pt>
                <c:pt idx="345">
                  <c:v>1.501E-7</c:v>
                </c:pt>
                <c:pt idx="346">
                  <c:v>1.505E-7</c:v>
                </c:pt>
                <c:pt idx="347">
                  <c:v>1.511E-7</c:v>
                </c:pt>
                <c:pt idx="348">
                  <c:v>1.511E-7</c:v>
                </c:pt>
                <c:pt idx="349">
                  <c:v>1.5130000000000001E-7</c:v>
                </c:pt>
                <c:pt idx="350">
                  <c:v>1.5130000000000001E-7</c:v>
                </c:pt>
                <c:pt idx="351">
                  <c:v>1.515E-7</c:v>
                </c:pt>
                <c:pt idx="352">
                  <c:v>1.5130000000000001E-7</c:v>
                </c:pt>
                <c:pt idx="353">
                  <c:v>1.512E-7</c:v>
                </c:pt>
                <c:pt idx="354">
                  <c:v>1.512E-7</c:v>
                </c:pt>
                <c:pt idx="355">
                  <c:v>1.512E-7</c:v>
                </c:pt>
                <c:pt idx="356">
                  <c:v>1.515E-7</c:v>
                </c:pt>
                <c:pt idx="357">
                  <c:v>1.5139999999999999E-7</c:v>
                </c:pt>
                <c:pt idx="358">
                  <c:v>1.5130000000000001E-7</c:v>
                </c:pt>
                <c:pt idx="359">
                  <c:v>1.5169999999999999E-7</c:v>
                </c:pt>
                <c:pt idx="360">
                  <c:v>1.518E-7</c:v>
                </c:pt>
                <c:pt idx="361">
                  <c:v>1.5139999999999999E-7</c:v>
                </c:pt>
                <c:pt idx="362">
                  <c:v>1.5130000000000001E-7</c:v>
                </c:pt>
                <c:pt idx="363">
                  <c:v>1.5139999999999999E-7</c:v>
                </c:pt>
                <c:pt idx="364">
                  <c:v>1.5130000000000001E-7</c:v>
                </c:pt>
                <c:pt idx="365">
                  <c:v>1.5099999999999999E-7</c:v>
                </c:pt>
                <c:pt idx="366">
                  <c:v>1.5099999999999999E-7</c:v>
                </c:pt>
                <c:pt idx="367">
                  <c:v>1.5090000000000001E-7</c:v>
                </c:pt>
                <c:pt idx="368">
                  <c:v>1.5020000000000001E-7</c:v>
                </c:pt>
                <c:pt idx="369">
                  <c:v>1.5020000000000001E-7</c:v>
                </c:pt>
                <c:pt idx="370">
                  <c:v>1.4999999999999999E-7</c:v>
                </c:pt>
                <c:pt idx="371">
                  <c:v>1.504E-7</c:v>
                </c:pt>
                <c:pt idx="372">
                  <c:v>1.5029999999999999E-7</c:v>
                </c:pt>
                <c:pt idx="373">
                  <c:v>1.505E-7</c:v>
                </c:pt>
                <c:pt idx="374">
                  <c:v>1.505E-7</c:v>
                </c:pt>
                <c:pt idx="375">
                  <c:v>1.504E-7</c:v>
                </c:pt>
                <c:pt idx="376">
                  <c:v>1.5029999999999999E-7</c:v>
                </c:pt>
                <c:pt idx="377">
                  <c:v>1.512E-7</c:v>
                </c:pt>
                <c:pt idx="378">
                  <c:v>1.511E-7</c:v>
                </c:pt>
                <c:pt idx="379">
                  <c:v>1.5099999999999999E-7</c:v>
                </c:pt>
                <c:pt idx="380">
                  <c:v>1.5099999999999999E-7</c:v>
                </c:pt>
                <c:pt idx="381">
                  <c:v>1.508E-7</c:v>
                </c:pt>
                <c:pt idx="382">
                  <c:v>1.5069999999999999E-7</c:v>
                </c:pt>
                <c:pt idx="383">
                  <c:v>1.508E-7</c:v>
                </c:pt>
                <c:pt idx="384">
                  <c:v>1.5069999999999999E-7</c:v>
                </c:pt>
                <c:pt idx="385">
                  <c:v>1.5099999999999999E-7</c:v>
                </c:pt>
                <c:pt idx="386">
                  <c:v>1.5099999999999999E-7</c:v>
                </c:pt>
                <c:pt idx="387">
                  <c:v>1.505E-7</c:v>
                </c:pt>
                <c:pt idx="388">
                  <c:v>1.498E-7</c:v>
                </c:pt>
                <c:pt idx="389">
                  <c:v>1.4999999999999999E-7</c:v>
                </c:pt>
                <c:pt idx="390">
                  <c:v>1.498E-7</c:v>
                </c:pt>
                <c:pt idx="391">
                  <c:v>1.4999999999999999E-7</c:v>
                </c:pt>
                <c:pt idx="392">
                  <c:v>1.504E-7</c:v>
                </c:pt>
                <c:pt idx="393">
                  <c:v>1.504E-7</c:v>
                </c:pt>
                <c:pt idx="394">
                  <c:v>1.504E-7</c:v>
                </c:pt>
                <c:pt idx="395">
                  <c:v>1.5029999999999999E-7</c:v>
                </c:pt>
                <c:pt idx="396">
                  <c:v>1.498E-7</c:v>
                </c:pt>
                <c:pt idx="397">
                  <c:v>1.508E-7</c:v>
                </c:pt>
                <c:pt idx="398">
                  <c:v>1.4999999999999999E-7</c:v>
                </c:pt>
                <c:pt idx="399">
                  <c:v>1.5029999999999999E-7</c:v>
                </c:pt>
                <c:pt idx="400">
                  <c:v>1.5060000000000001E-7</c:v>
                </c:pt>
                <c:pt idx="401">
                  <c:v>1.504E-7</c:v>
                </c:pt>
                <c:pt idx="402">
                  <c:v>1.5069999999999999E-7</c:v>
                </c:pt>
                <c:pt idx="403">
                  <c:v>1.5069999999999999E-7</c:v>
                </c:pt>
                <c:pt idx="404">
                  <c:v>1.5069999999999999E-7</c:v>
                </c:pt>
                <c:pt idx="405">
                  <c:v>1.505E-7</c:v>
                </c:pt>
                <c:pt idx="406">
                  <c:v>1.505E-7</c:v>
                </c:pt>
                <c:pt idx="407">
                  <c:v>1.5099999999999999E-7</c:v>
                </c:pt>
                <c:pt idx="408">
                  <c:v>1.505E-7</c:v>
                </c:pt>
                <c:pt idx="409">
                  <c:v>1.5069999999999999E-7</c:v>
                </c:pt>
                <c:pt idx="410">
                  <c:v>1.5029999999999999E-7</c:v>
                </c:pt>
                <c:pt idx="411">
                  <c:v>1.5029999999999999E-7</c:v>
                </c:pt>
                <c:pt idx="412">
                  <c:v>1.504E-7</c:v>
                </c:pt>
                <c:pt idx="413">
                  <c:v>1.5029999999999999E-7</c:v>
                </c:pt>
                <c:pt idx="414">
                  <c:v>1.5020000000000001E-7</c:v>
                </c:pt>
                <c:pt idx="415">
                  <c:v>1.5060000000000001E-7</c:v>
                </c:pt>
                <c:pt idx="416">
                  <c:v>1.5060000000000001E-7</c:v>
                </c:pt>
                <c:pt idx="417">
                  <c:v>1.5060000000000001E-7</c:v>
                </c:pt>
                <c:pt idx="418">
                  <c:v>1.501E-7</c:v>
                </c:pt>
                <c:pt idx="419">
                  <c:v>1.4990000000000001E-7</c:v>
                </c:pt>
                <c:pt idx="420">
                  <c:v>1.5020000000000001E-7</c:v>
                </c:pt>
                <c:pt idx="421">
                  <c:v>1.5029999999999999E-7</c:v>
                </c:pt>
                <c:pt idx="422">
                  <c:v>1.5060000000000001E-7</c:v>
                </c:pt>
                <c:pt idx="423">
                  <c:v>1.5069999999999999E-7</c:v>
                </c:pt>
                <c:pt idx="424">
                  <c:v>1.5060000000000001E-7</c:v>
                </c:pt>
                <c:pt idx="425">
                  <c:v>1.5069999999999999E-7</c:v>
                </c:pt>
                <c:pt idx="426">
                  <c:v>1.504E-7</c:v>
                </c:pt>
                <c:pt idx="427">
                  <c:v>1.505E-7</c:v>
                </c:pt>
                <c:pt idx="428">
                  <c:v>1.5060000000000001E-7</c:v>
                </c:pt>
                <c:pt idx="429">
                  <c:v>1.5029999999999999E-7</c:v>
                </c:pt>
                <c:pt idx="430">
                  <c:v>1.505E-7</c:v>
                </c:pt>
                <c:pt idx="431">
                  <c:v>1.504E-7</c:v>
                </c:pt>
                <c:pt idx="432">
                  <c:v>1.505E-7</c:v>
                </c:pt>
                <c:pt idx="433">
                  <c:v>1.5029999999999999E-7</c:v>
                </c:pt>
                <c:pt idx="434">
                  <c:v>1.4959999999999999E-7</c:v>
                </c:pt>
                <c:pt idx="435">
                  <c:v>1.4990000000000001E-7</c:v>
                </c:pt>
                <c:pt idx="436">
                  <c:v>1.4990000000000001E-7</c:v>
                </c:pt>
                <c:pt idx="437">
                  <c:v>1.4999999999999999E-7</c:v>
                </c:pt>
                <c:pt idx="438">
                  <c:v>1.498E-7</c:v>
                </c:pt>
                <c:pt idx="439">
                  <c:v>1.497E-7</c:v>
                </c:pt>
                <c:pt idx="440">
                  <c:v>1.498E-7</c:v>
                </c:pt>
                <c:pt idx="441">
                  <c:v>1.497E-7</c:v>
                </c:pt>
                <c:pt idx="442">
                  <c:v>1.501E-7</c:v>
                </c:pt>
                <c:pt idx="443">
                  <c:v>1.5020000000000001E-7</c:v>
                </c:pt>
                <c:pt idx="444">
                  <c:v>1.4959999999999999E-7</c:v>
                </c:pt>
                <c:pt idx="445">
                  <c:v>1.494E-7</c:v>
                </c:pt>
                <c:pt idx="446">
                  <c:v>1.4990000000000001E-7</c:v>
                </c:pt>
                <c:pt idx="447">
                  <c:v>1.5029999999999999E-7</c:v>
                </c:pt>
                <c:pt idx="448">
                  <c:v>1.5029999999999999E-7</c:v>
                </c:pt>
                <c:pt idx="449">
                  <c:v>1.483E-7</c:v>
                </c:pt>
                <c:pt idx="450">
                  <c:v>1.462E-7</c:v>
                </c:pt>
                <c:pt idx="451">
                  <c:v>1.4859999999999999E-7</c:v>
                </c:pt>
                <c:pt idx="452">
                  <c:v>1.4910000000000001E-7</c:v>
                </c:pt>
                <c:pt idx="453">
                  <c:v>1.494E-7</c:v>
                </c:pt>
                <c:pt idx="454">
                  <c:v>1.4910000000000001E-7</c:v>
                </c:pt>
                <c:pt idx="455">
                  <c:v>1.4920000000000001E-7</c:v>
                </c:pt>
                <c:pt idx="456">
                  <c:v>1.487E-7</c:v>
                </c:pt>
                <c:pt idx="457">
                  <c:v>1.487E-7</c:v>
                </c:pt>
                <c:pt idx="458">
                  <c:v>1.4950000000000001E-7</c:v>
                </c:pt>
                <c:pt idx="459">
                  <c:v>1.497E-7</c:v>
                </c:pt>
                <c:pt idx="460">
                  <c:v>1.4950000000000001E-7</c:v>
                </c:pt>
                <c:pt idx="461">
                  <c:v>1.498E-7</c:v>
                </c:pt>
                <c:pt idx="462">
                  <c:v>1.4999999999999999E-7</c:v>
                </c:pt>
                <c:pt idx="463">
                  <c:v>1.4999999999999999E-7</c:v>
                </c:pt>
                <c:pt idx="464">
                  <c:v>1.4999999999999999E-7</c:v>
                </c:pt>
                <c:pt idx="465">
                  <c:v>1.5029999999999999E-7</c:v>
                </c:pt>
                <c:pt idx="466">
                  <c:v>1.4999999999999999E-7</c:v>
                </c:pt>
                <c:pt idx="467">
                  <c:v>1.5029999999999999E-7</c:v>
                </c:pt>
                <c:pt idx="468">
                  <c:v>1.504E-7</c:v>
                </c:pt>
                <c:pt idx="469">
                  <c:v>1.501E-7</c:v>
                </c:pt>
                <c:pt idx="470">
                  <c:v>1.5029999999999999E-7</c:v>
                </c:pt>
                <c:pt idx="471">
                  <c:v>1.5090000000000001E-7</c:v>
                </c:pt>
                <c:pt idx="472">
                  <c:v>1.5099999999999999E-7</c:v>
                </c:pt>
                <c:pt idx="473">
                  <c:v>1.5090000000000001E-7</c:v>
                </c:pt>
                <c:pt idx="474">
                  <c:v>1.5060000000000001E-7</c:v>
                </c:pt>
                <c:pt idx="475">
                  <c:v>1.512E-7</c:v>
                </c:pt>
                <c:pt idx="476">
                  <c:v>1.5139999999999999E-7</c:v>
                </c:pt>
                <c:pt idx="477">
                  <c:v>1.5139999999999999E-7</c:v>
                </c:pt>
                <c:pt idx="478">
                  <c:v>1.512E-7</c:v>
                </c:pt>
                <c:pt idx="479">
                  <c:v>1.511E-7</c:v>
                </c:pt>
                <c:pt idx="480">
                  <c:v>1.511E-7</c:v>
                </c:pt>
                <c:pt idx="481">
                  <c:v>1.5099999999999999E-7</c:v>
                </c:pt>
                <c:pt idx="482">
                  <c:v>1.5099999999999999E-7</c:v>
                </c:pt>
                <c:pt idx="483">
                  <c:v>1.5130000000000001E-7</c:v>
                </c:pt>
                <c:pt idx="484">
                  <c:v>1.512E-7</c:v>
                </c:pt>
                <c:pt idx="485">
                  <c:v>1.512E-7</c:v>
                </c:pt>
                <c:pt idx="486">
                  <c:v>1.511E-7</c:v>
                </c:pt>
                <c:pt idx="487">
                  <c:v>1.512E-7</c:v>
                </c:pt>
                <c:pt idx="488">
                  <c:v>1.512E-7</c:v>
                </c:pt>
                <c:pt idx="489">
                  <c:v>1.511E-7</c:v>
                </c:pt>
                <c:pt idx="490">
                  <c:v>1.512E-7</c:v>
                </c:pt>
                <c:pt idx="491">
                  <c:v>1.512E-7</c:v>
                </c:pt>
                <c:pt idx="492">
                  <c:v>1.5130000000000001E-7</c:v>
                </c:pt>
                <c:pt idx="493">
                  <c:v>1.5099999999999999E-7</c:v>
                </c:pt>
                <c:pt idx="494">
                  <c:v>1.5139999999999999E-7</c:v>
                </c:pt>
                <c:pt idx="495">
                  <c:v>1.519E-7</c:v>
                </c:pt>
                <c:pt idx="496">
                  <c:v>1.5169999999999999E-7</c:v>
                </c:pt>
                <c:pt idx="497">
                  <c:v>1.515E-7</c:v>
                </c:pt>
                <c:pt idx="498">
                  <c:v>1.515E-7</c:v>
                </c:pt>
                <c:pt idx="499">
                  <c:v>1.515E-7</c:v>
                </c:pt>
                <c:pt idx="500">
                  <c:v>1.5169999999999999E-7</c:v>
                </c:pt>
                <c:pt idx="501">
                  <c:v>1.518E-7</c:v>
                </c:pt>
                <c:pt idx="502">
                  <c:v>1.515E-7</c:v>
                </c:pt>
                <c:pt idx="503">
                  <c:v>1.518E-7</c:v>
                </c:pt>
                <c:pt idx="504">
                  <c:v>1.518E-7</c:v>
                </c:pt>
                <c:pt idx="505">
                  <c:v>1.5169999999999999E-7</c:v>
                </c:pt>
                <c:pt idx="506">
                  <c:v>1.5160000000000001E-7</c:v>
                </c:pt>
                <c:pt idx="507">
                  <c:v>1.515E-7</c:v>
                </c:pt>
                <c:pt idx="508">
                  <c:v>1.515E-7</c:v>
                </c:pt>
                <c:pt idx="509">
                  <c:v>1.5160000000000001E-7</c:v>
                </c:pt>
                <c:pt idx="510">
                  <c:v>1.5160000000000001E-7</c:v>
                </c:pt>
                <c:pt idx="511">
                  <c:v>1.518E-7</c:v>
                </c:pt>
                <c:pt idx="512">
                  <c:v>1.5169999999999999E-7</c:v>
                </c:pt>
                <c:pt idx="513">
                  <c:v>1.5160000000000001E-7</c:v>
                </c:pt>
                <c:pt idx="514">
                  <c:v>1.5130000000000001E-7</c:v>
                </c:pt>
                <c:pt idx="515">
                  <c:v>1.5160000000000001E-7</c:v>
                </c:pt>
                <c:pt idx="516">
                  <c:v>1.5169999999999999E-7</c:v>
                </c:pt>
                <c:pt idx="517">
                  <c:v>1.5169999999999999E-7</c:v>
                </c:pt>
                <c:pt idx="518">
                  <c:v>1.5139999999999999E-7</c:v>
                </c:pt>
                <c:pt idx="519">
                  <c:v>1.5130000000000001E-7</c:v>
                </c:pt>
                <c:pt idx="520">
                  <c:v>1.5130000000000001E-7</c:v>
                </c:pt>
                <c:pt idx="521">
                  <c:v>1.5139999999999999E-7</c:v>
                </c:pt>
                <c:pt idx="522">
                  <c:v>1.5139999999999999E-7</c:v>
                </c:pt>
                <c:pt idx="523">
                  <c:v>1.5130000000000001E-7</c:v>
                </c:pt>
                <c:pt idx="524">
                  <c:v>1.511E-7</c:v>
                </c:pt>
                <c:pt idx="525">
                  <c:v>1.5099999999999999E-7</c:v>
                </c:pt>
                <c:pt idx="526">
                  <c:v>1.5130000000000001E-7</c:v>
                </c:pt>
                <c:pt idx="527">
                  <c:v>1.5090000000000001E-7</c:v>
                </c:pt>
                <c:pt idx="528">
                  <c:v>1.5069999999999999E-7</c:v>
                </c:pt>
                <c:pt idx="529">
                  <c:v>1.5090000000000001E-7</c:v>
                </c:pt>
                <c:pt idx="530">
                  <c:v>1.512E-7</c:v>
                </c:pt>
                <c:pt idx="531">
                  <c:v>1.5130000000000001E-7</c:v>
                </c:pt>
                <c:pt idx="532">
                  <c:v>1.5099999999999999E-7</c:v>
                </c:pt>
                <c:pt idx="533">
                  <c:v>1.512E-7</c:v>
                </c:pt>
                <c:pt idx="534">
                  <c:v>1.5139999999999999E-7</c:v>
                </c:pt>
                <c:pt idx="535">
                  <c:v>1.5160000000000001E-7</c:v>
                </c:pt>
                <c:pt idx="536">
                  <c:v>1.508E-7</c:v>
                </c:pt>
                <c:pt idx="537">
                  <c:v>1.508E-7</c:v>
                </c:pt>
                <c:pt idx="538">
                  <c:v>1.508E-7</c:v>
                </c:pt>
                <c:pt idx="539">
                  <c:v>1.5060000000000001E-7</c:v>
                </c:pt>
                <c:pt idx="540">
                  <c:v>1.505E-7</c:v>
                </c:pt>
                <c:pt idx="541">
                  <c:v>1.5069999999999999E-7</c:v>
                </c:pt>
                <c:pt idx="542">
                  <c:v>1.508E-7</c:v>
                </c:pt>
                <c:pt idx="543">
                  <c:v>1.511E-7</c:v>
                </c:pt>
                <c:pt idx="544">
                  <c:v>1.511E-7</c:v>
                </c:pt>
                <c:pt idx="545">
                  <c:v>1.511E-7</c:v>
                </c:pt>
                <c:pt idx="546">
                  <c:v>1.512E-7</c:v>
                </c:pt>
                <c:pt idx="547">
                  <c:v>1.508E-7</c:v>
                </c:pt>
                <c:pt idx="548">
                  <c:v>1.5099999999999999E-7</c:v>
                </c:pt>
                <c:pt idx="549">
                  <c:v>1.5099999999999999E-7</c:v>
                </c:pt>
                <c:pt idx="550">
                  <c:v>1.5090000000000001E-7</c:v>
                </c:pt>
                <c:pt idx="551">
                  <c:v>1.5060000000000001E-7</c:v>
                </c:pt>
                <c:pt idx="552">
                  <c:v>1.5069999999999999E-7</c:v>
                </c:pt>
                <c:pt idx="553">
                  <c:v>1.5060000000000001E-7</c:v>
                </c:pt>
                <c:pt idx="554">
                  <c:v>1.5060000000000001E-7</c:v>
                </c:pt>
                <c:pt idx="555">
                  <c:v>1.5069999999999999E-7</c:v>
                </c:pt>
                <c:pt idx="556">
                  <c:v>1.5090000000000001E-7</c:v>
                </c:pt>
                <c:pt idx="557">
                  <c:v>4.6199999999999997E-8</c:v>
                </c:pt>
                <c:pt idx="558">
                  <c:v>2.1999999999999998E-9</c:v>
                </c:pt>
                <c:pt idx="559">
                  <c:v>-3.9000000000000002E-9</c:v>
                </c:pt>
                <c:pt idx="560">
                  <c:v>-4.8E-9</c:v>
                </c:pt>
                <c:pt idx="561">
                  <c:v>-4.8E-9</c:v>
                </c:pt>
                <c:pt idx="562">
                  <c:v>-4.8E-9</c:v>
                </c:pt>
                <c:pt idx="563">
                  <c:v>-4.8E-9</c:v>
                </c:pt>
                <c:pt idx="564">
                  <c:v>-4.8E-9</c:v>
                </c:pt>
                <c:pt idx="565">
                  <c:v>-4.9E-9</c:v>
                </c:pt>
                <c:pt idx="566">
                  <c:v>-4.8E-9</c:v>
                </c:pt>
                <c:pt idx="567">
                  <c:v>-4.9E-9</c:v>
                </c:pt>
                <c:pt idx="568">
                  <c:v>-4.9E-9</c:v>
                </c:pt>
                <c:pt idx="569">
                  <c:v>-4.8E-9</c:v>
                </c:pt>
                <c:pt idx="570">
                  <c:v>-4.9E-9</c:v>
                </c:pt>
                <c:pt idx="571">
                  <c:v>-4.8E-9</c:v>
                </c:pt>
                <c:pt idx="572">
                  <c:v>-4.8E-9</c:v>
                </c:pt>
                <c:pt idx="573">
                  <c:v>-4.9E-9</c:v>
                </c:pt>
                <c:pt idx="574">
                  <c:v>-4.8E-9</c:v>
                </c:pt>
                <c:pt idx="575">
                  <c:v>-4.9E-9</c:v>
                </c:pt>
                <c:pt idx="576">
                  <c:v>-4.9E-9</c:v>
                </c:pt>
                <c:pt idx="577">
                  <c:v>-4.9E-9</c:v>
                </c:pt>
                <c:pt idx="578">
                  <c:v>-4.9E-9</c:v>
                </c:pt>
                <c:pt idx="579">
                  <c:v>-4.8E-9</c:v>
                </c:pt>
                <c:pt idx="580">
                  <c:v>-4.9E-9</c:v>
                </c:pt>
                <c:pt idx="581">
                  <c:v>-4.9E-9</c:v>
                </c:pt>
                <c:pt idx="582">
                  <c:v>-4.8E-9</c:v>
                </c:pt>
                <c:pt idx="583">
                  <c:v>-5.0000000000000001E-9</c:v>
                </c:pt>
                <c:pt idx="584">
                  <c:v>-4.9E-9</c:v>
                </c:pt>
                <c:pt idx="585">
                  <c:v>-5.0000000000000001E-9</c:v>
                </c:pt>
                <c:pt idx="586">
                  <c:v>-5.0000000000000001E-9</c:v>
                </c:pt>
                <c:pt idx="587">
                  <c:v>-4.9E-9</c:v>
                </c:pt>
                <c:pt idx="588">
                  <c:v>-5.0000000000000001E-9</c:v>
                </c:pt>
                <c:pt idx="589">
                  <c:v>-5.0000000000000001E-9</c:v>
                </c:pt>
                <c:pt idx="590">
                  <c:v>-5.0000000000000001E-9</c:v>
                </c:pt>
                <c:pt idx="591">
                  <c:v>-4.9E-9</c:v>
                </c:pt>
                <c:pt idx="592">
                  <c:v>-4.9E-9</c:v>
                </c:pt>
                <c:pt idx="593">
                  <c:v>-5.0000000000000001E-9</c:v>
                </c:pt>
                <c:pt idx="594">
                  <c:v>-5.0000000000000001E-9</c:v>
                </c:pt>
                <c:pt idx="595">
                  <c:v>-5.0000000000000001E-9</c:v>
                </c:pt>
                <c:pt idx="596">
                  <c:v>-5.1000000000000002E-9</c:v>
                </c:pt>
                <c:pt idx="597">
                  <c:v>-5.0000000000000001E-9</c:v>
                </c:pt>
                <c:pt idx="598">
                  <c:v>-5.1000000000000002E-9</c:v>
                </c:pt>
                <c:pt idx="599">
                  <c:v>-4.9E-9</c:v>
                </c:pt>
                <c:pt idx="600">
                  <c:v>-5.0000000000000001E-9</c:v>
                </c:pt>
                <c:pt idx="601">
                  <c:v>-5.0000000000000001E-9</c:v>
                </c:pt>
                <c:pt idx="602">
                  <c:v>-5.0000000000000001E-9</c:v>
                </c:pt>
                <c:pt idx="603">
                  <c:v>-5.1000000000000002E-9</c:v>
                </c:pt>
                <c:pt idx="604">
                  <c:v>-5.0000000000000001E-9</c:v>
                </c:pt>
                <c:pt idx="605">
                  <c:v>-5.1000000000000002E-9</c:v>
                </c:pt>
                <c:pt idx="606">
                  <c:v>-5.1000000000000002E-9</c:v>
                </c:pt>
                <c:pt idx="607">
                  <c:v>-5.0000000000000001E-9</c:v>
                </c:pt>
                <c:pt idx="608">
                  <c:v>-5.1000000000000002E-9</c:v>
                </c:pt>
                <c:pt idx="609">
                  <c:v>-5.0000000000000001E-9</c:v>
                </c:pt>
                <c:pt idx="610">
                  <c:v>-5.0000000000000001E-9</c:v>
                </c:pt>
                <c:pt idx="611">
                  <c:v>-5.0000000000000001E-9</c:v>
                </c:pt>
                <c:pt idx="612">
                  <c:v>-4.9E-9</c:v>
                </c:pt>
                <c:pt idx="613">
                  <c:v>-5.1000000000000002E-9</c:v>
                </c:pt>
                <c:pt idx="614">
                  <c:v>-5.0000000000000001E-9</c:v>
                </c:pt>
                <c:pt idx="615">
                  <c:v>-5.1000000000000002E-9</c:v>
                </c:pt>
                <c:pt idx="616">
                  <c:v>-5.1000000000000002E-9</c:v>
                </c:pt>
                <c:pt idx="617">
                  <c:v>-5.0000000000000001E-9</c:v>
                </c:pt>
                <c:pt idx="618">
                  <c:v>-5.1000000000000002E-9</c:v>
                </c:pt>
                <c:pt idx="619">
                  <c:v>-5.0000000000000001E-9</c:v>
                </c:pt>
                <c:pt idx="620">
                  <c:v>-5.0000000000000001E-9</c:v>
                </c:pt>
                <c:pt idx="621">
                  <c:v>-5.0000000000000001E-9</c:v>
                </c:pt>
                <c:pt idx="622">
                  <c:v>-4.9E-9</c:v>
                </c:pt>
                <c:pt idx="623">
                  <c:v>-5.0000000000000001E-9</c:v>
                </c:pt>
                <c:pt idx="624">
                  <c:v>-5.0000000000000001E-9</c:v>
                </c:pt>
                <c:pt idx="625">
                  <c:v>-4.9E-9</c:v>
                </c:pt>
                <c:pt idx="626">
                  <c:v>-5.0000000000000001E-9</c:v>
                </c:pt>
                <c:pt idx="627">
                  <c:v>-4.9E-9</c:v>
                </c:pt>
                <c:pt idx="628">
                  <c:v>-5.0000000000000001E-9</c:v>
                </c:pt>
                <c:pt idx="629">
                  <c:v>-5.0000000000000001E-9</c:v>
                </c:pt>
                <c:pt idx="630">
                  <c:v>-5.0000000000000001E-9</c:v>
                </c:pt>
                <c:pt idx="631">
                  <c:v>-5.1000000000000002E-9</c:v>
                </c:pt>
                <c:pt idx="632">
                  <c:v>-5.0000000000000001E-9</c:v>
                </c:pt>
                <c:pt idx="633">
                  <c:v>-5.0000000000000001E-9</c:v>
                </c:pt>
                <c:pt idx="634">
                  <c:v>-5.0000000000000001E-9</c:v>
                </c:pt>
                <c:pt idx="635">
                  <c:v>-4.9E-9</c:v>
                </c:pt>
                <c:pt idx="636">
                  <c:v>-5.0000000000000001E-9</c:v>
                </c:pt>
                <c:pt idx="637">
                  <c:v>-4.9E-9</c:v>
                </c:pt>
                <c:pt idx="638">
                  <c:v>-5.0000000000000001E-9</c:v>
                </c:pt>
                <c:pt idx="639">
                  <c:v>-5.0000000000000001E-9</c:v>
                </c:pt>
                <c:pt idx="640">
                  <c:v>-5.0000000000000001E-9</c:v>
                </c:pt>
                <c:pt idx="641">
                  <c:v>-5.1000000000000002E-9</c:v>
                </c:pt>
                <c:pt idx="642">
                  <c:v>-4.9E-9</c:v>
                </c:pt>
                <c:pt idx="643">
                  <c:v>-4.9E-9</c:v>
                </c:pt>
                <c:pt idx="644">
                  <c:v>-4.9E-9</c:v>
                </c:pt>
                <c:pt idx="645">
                  <c:v>-4.8E-9</c:v>
                </c:pt>
                <c:pt idx="646">
                  <c:v>-5.0000000000000001E-9</c:v>
                </c:pt>
                <c:pt idx="647">
                  <c:v>-4.9E-9</c:v>
                </c:pt>
                <c:pt idx="648">
                  <c:v>-5.0000000000000001E-9</c:v>
                </c:pt>
                <c:pt idx="649">
                  <c:v>-5.0000000000000001E-9</c:v>
                </c:pt>
                <c:pt idx="650">
                  <c:v>-4.9E-9</c:v>
                </c:pt>
                <c:pt idx="651">
                  <c:v>-5.0000000000000001E-9</c:v>
                </c:pt>
                <c:pt idx="652">
                  <c:v>-4.9E-9</c:v>
                </c:pt>
                <c:pt idx="653">
                  <c:v>-4.9E-9</c:v>
                </c:pt>
                <c:pt idx="654">
                  <c:v>-4.9E-9</c:v>
                </c:pt>
                <c:pt idx="655">
                  <c:v>-4.8E-9</c:v>
                </c:pt>
                <c:pt idx="656">
                  <c:v>-4.9E-9</c:v>
                </c:pt>
                <c:pt idx="657">
                  <c:v>-4.9E-9</c:v>
                </c:pt>
                <c:pt idx="658">
                  <c:v>-4.9E-9</c:v>
                </c:pt>
                <c:pt idx="659">
                  <c:v>-5.0000000000000001E-9</c:v>
                </c:pt>
                <c:pt idx="660">
                  <c:v>-4.9E-9</c:v>
                </c:pt>
                <c:pt idx="661">
                  <c:v>-4.9E-9</c:v>
                </c:pt>
                <c:pt idx="662">
                  <c:v>-4.9E-9</c:v>
                </c:pt>
                <c:pt idx="663">
                  <c:v>-4.9E-9</c:v>
                </c:pt>
                <c:pt idx="664">
                  <c:v>-5.0000000000000001E-9</c:v>
                </c:pt>
                <c:pt idx="665">
                  <c:v>-4.9E-9</c:v>
                </c:pt>
                <c:pt idx="666">
                  <c:v>-5.0000000000000001E-9</c:v>
                </c:pt>
                <c:pt idx="667">
                  <c:v>-4.9E-9</c:v>
                </c:pt>
                <c:pt idx="668">
                  <c:v>-4.9E-9</c:v>
                </c:pt>
                <c:pt idx="669">
                  <c:v>-4.9E-9</c:v>
                </c:pt>
                <c:pt idx="670">
                  <c:v>-4.8E-9</c:v>
                </c:pt>
                <c:pt idx="671">
                  <c:v>-4.9E-9</c:v>
                </c:pt>
                <c:pt idx="672">
                  <c:v>-4.9E-9</c:v>
                </c:pt>
                <c:pt idx="673">
                  <c:v>-4.8E-9</c:v>
                </c:pt>
                <c:pt idx="674">
                  <c:v>-5.0000000000000001E-9</c:v>
                </c:pt>
                <c:pt idx="675">
                  <c:v>-4.9E-9</c:v>
                </c:pt>
                <c:pt idx="676">
                  <c:v>-5.0000000000000001E-9</c:v>
                </c:pt>
                <c:pt idx="677">
                  <c:v>-5.0000000000000001E-9</c:v>
                </c:pt>
                <c:pt idx="678">
                  <c:v>-4.9E-9</c:v>
                </c:pt>
                <c:pt idx="679">
                  <c:v>-5.0000000000000001E-9</c:v>
                </c:pt>
                <c:pt idx="680">
                  <c:v>-4.9E-9</c:v>
                </c:pt>
                <c:pt idx="681">
                  <c:v>-4.9E-9</c:v>
                </c:pt>
                <c:pt idx="682">
                  <c:v>-4.9E-9</c:v>
                </c:pt>
                <c:pt idx="683">
                  <c:v>-4.8E-9</c:v>
                </c:pt>
                <c:pt idx="684">
                  <c:v>-5.0000000000000001E-9</c:v>
                </c:pt>
                <c:pt idx="685">
                  <c:v>-4.9E-9</c:v>
                </c:pt>
                <c:pt idx="686">
                  <c:v>-5.1000000000000002E-9</c:v>
                </c:pt>
                <c:pt idx="687">
                  <c:v>-5.0000000000000001E-9</c:v>
                </c:pt>
                <c:pt idx="688">
                  <c:v>-4.9E-9</c:v>
                </c:pt>
                <c:pt idx="689">
                  <c:v>-5.1000000000000002E-9</c:v>
                </c:pt>
                <c:pt idx="690">
                  <c:v>-4.9E-9</c:v>
                </c:pt>
                <c:pt idx="691">
                  <c:v>-5.0000000000000001E-9</c:v>
                </c:pt>
                <c:pt idx="692">
                  <c:v>-5.0000000000000001E-9</c:v>
                </c:pt>
                <c:pt idx="693">
                  <c:v>-5.0000000000000001E-9</c:v>
                </c:pt>
                <c:pt idx="694">
                  <c:v>-5.1000000000000002E-9</c:v>
                </c:pt>
                <c:pt idx="695">
                  <c:v>-5.0000000000000001E-9</c:v>
                </c:pt>
                <c:pt idx="696">
                  <c:v>-5.0000000000000001E-9</c:v>
                </c:pt>
                <c:pt idx="697">
                  <c:v>-5.0000000000000001E-9</c:v>
                </c:pt>
                <c:pt idx="698">
                  <c:v>-4.9E-9</c:v>
                </c:pt>
                <c:pt idx="699">
                  <c:v>-5.0000000000000001E-9</c:v>
                </c:pt>
                <c:pt idx="700">
                  <c:v>-5.0000000000000001E-9</c:v>
                </c:pt>
                <c:pt idx="701">
                  <c:v>-5.0000000000000001E-9</c:v>
                </c:pt>
                <c:pt idx="702">
                  <c:v>-5.0000000000000001E-9</c:v>
                </c:pt>
                <c:pt idx="703">
                  <c:v>-5.0000000000000001E-9</c:v>
                </c:pt>
                <c:pt idx="704">
                  <c:v>-5.1000000000000002E-9</c:v>
                </c:pt>
                <c:pt idx="705">
                  <c:v>-5.1000000000000002E-9</c:v>
                </c:pt>
                <c:pt idx="706">
                  <c:v>-5.1000000000000002E-9</c:v>
                </c:pt>
                <c:pt idx="707">
                  <c:v>-5.1000000000000002E-9</c:v>
                </c:pt>
                <c:pt idx="708">
                  <c:v>-4.9E-9</c:v>
                </c:pt>
                <c:pt idx="709">
                  <c:v>-5.0000000000000001E-9</c:v>
                </c:pt>
                <c:pt idx="710">
                  <c:v>-4.8E-9</c:v>
                </c:pt>
                <c:pt idx="711">
                  <c:v>-5.0000000000000001E-9</c:v>
                </c:pt>
                <c:pt idx="712">
                  <c:v>-5.1000000000000002E-9</c:v>
                </c:pt>
                <c:pt idx="713">
                  <c:v>-5.1000000000000002E-9</c:v>
                </c:pt>
                <c:pt idx="714">
                  <c:v>-5.1000000000000002E-9</c:v>
                </c:pt>
                <c:pt idx="715">
                  <c:v>-5.0000000000000001E-9</c:v>
                </c:pt>
                <c:pt idx="716">
                  <c:v>-5.0000000000000001E-9</c:v>
                </c:pt>
                <c:pt idx="717">
                  <c:v>-5.1000000000000002E-9</c:v>
                </c:pt>
                <c:pt idx="718">
                  <c:v>-4.9E-9</c:v>
                </c:pt>
                <c:pt idx="719">
                  <c:v>-5.1000000000000002E-9</c:v>
                </c:pt>
                <c:pt idx="720">
                  <c:v>-5.1000000000000002E-9</c:v>
                </c:pt>
                <c:pt idx="721">
                  <c:v>-5.1000000000000002E-9</c:v>
                </c:pt>
                <c:pt idx="722">
                  <c:v>-5.2000000000000002E-9</c:v>
                </c:pt>
                <c:pt idx="723">
                  <c:v>-5.1000000000000002E-9</c:v>
                </c:pt>
                <c:pt idx="724">
                  <c:v>-5.1000000000000002E-9</c:v>
                </c:pt>
                <c:pt idx="725">
                  <c:v>-5.0000000000000001E-9</c:v>
                </c:pt>
                <c:pt idx="726">
                  <c:v>-5.0000000000000001E-9</c:v>
                </c:pt>
                <c:pt idx="727">
                  <c:v>-5.1000000000000002E-9</c:v>
                </c:pt>
                <c:pt idx="728">
                  <c:v>-4.5999999999999998E-9</c:v>
                </c:pt>
                <c:pt idx="729">
                  <c:v>-5.1000000000000002E-9</c:v>
                </c:pt>
                <c:pt idx="730">
                  <c:v>-5.2000000000000002E-9</c:v>
                </c:pt>
                <c:pt idx="731">
                  <c:v>-5.1000000000000002E-9</c:v>
                </c:pt>
                <c:pt idx="732">
                  <c:v>-5.2000000000000002E-9</c:v>
                </c:pt>
                <c:pt idx="733">
                  <c:v>-5.0000000000000001E-9</c:v>
                </c:pt>
                <c:pt idx="734">
                  <c:v>-5.0000000000000001E-9</c:v>
                </c:pt>
                <c:pt idx="735">
                  <c:v>-5.1000000000000002E-9</c:v>
                </c:pt>
                <c:pt idx="736">
                  <c:v>-5.0000000000000001E-9</c:v>
                </c:pt>
                <c:pt idx="737">
                  <c:v>-5.1000000000000002E-9</c:v>
                </c:pt>
                <c:pt idx="738">
                  <c:v>-5.0000000000000001E-9</c:v>
                </c:pt>
                <c:pt idx="739">
                  <c:v>-5.0000000000000001E-9</c:v>
                </c:pt>
                <c:pt idx="740">
                  <c:v>-5.0000000000000001E-9</c:v>
                </c:pt>
                <c:pt idx="741">
                  <c:v>-4.9E-9</c:v>
                </c:pt>
                <c:pt idx="742">
                  <c:v>-5.0000000000000001E-9</c:v>
                </c:pt>
                <c:pt idx="743">
                  <c:v>-5.0000000000000001E-9</c:v>
                </c:pt>
                <c:pt idx="744">
                  <c:v>-5.0000000000000001E-9</c:v>
                </c:pt>
                <c:pt idx="745">
                  <c:v>-4.9E-9</c:v>
                </c:pt>
                <c:pt idx="746">
                  <c:v>-5.1000000000000002E-9</c:v>
                </c:pt>
                <c:pt idx="747">
                  <c:v>-5.0000000000000001E-9</c:v>
                </c:pt>
                <c:pt idx="748">
                  <c:v>-4.9E-9</c:v>
                </c:pt>
                <c:pt idx="749">
                  <c:v>-4.9E-9</c:v>
                </c:pt>
                <c:pt idx="750">
                  <c:v>-5.0000000000000001E-9</c:v>
                </c:pt>
                <c:pt idx="751">
                  <c:v>-4.9E-9</c:v>
                </c:pt>
                <c:pt idx="752">
                  <c:v>-5.0000000000000001E-9</c:v>
                </c:pt>
                <c:pt idx="753">
                  <c:v>-5.0000000000000001E-9</c:v>
                </c:pt>
                <c:pt idx="754">
                  <c:v>-5.0000000000000001E-9</c:v>
                </c:pt>
                <c:pt idx="755">
                  <c:v>-5.1000000000000002E-9</c:v>
                </c:pt>
                <c:pt idx="756">
                  <c:v>-4.9E-9</c:v>
                </c:pt>
                <c:pt idx="757">
                  <c:v>-5.0000000000000001E-9</c:v>
                </c:pt>
                <c:pt idx="758">
                  <c:v>-4.9E-9</c:v>
                </c:pt>
                <c:pt idx="759">
                  <c:v>-4.9E-9</c:v>
                </c:pt>
                <c:pt idx="760">
                  <c:v>-5.0000000000000001E-9</c:v>
                </c:pt>
                <c:pt idx="761">
                  <c:v>-4.9E-9</c:v>
                </c:pt>
                <c:pt idx="762">
                  <c:v>-5.0000000000000001E-9</c:v>
                </c:pt>
                <c:pt idx="763">
                  <c:v>-4.9E-9</c:v>
                </c:pt>
                <c:pt idx="764">
                  <c:v>-4.9E-9</c:v>
                </c:pt>
                <c:pt idx="765">
                  <c:v>-5.0000000000000001E-9</c:v>
                </c:pt>
                <c:pt idx="766">
                  <c:v>-4.8E-9</c:v>
                </c:pt>
                <c:pt idx="767">
                  <c:v>-4.9E-9</c:v>
                </c:pt>
                <c:pt idx="768">
                  <c:v>-4.9E-9</c:v>
                </c:pt>
                <c:pt idx="769">
                  <c:v>-4.9E-9</c:v>
                </c:pt>
                <c:pt idx="770">
                  <c:v>-5.0000000000000001E-9</c:v>
                </c:pt>
                <c:pt idx="771">
                  <c:v>-4.9E-9</c:v>
                </c:pt>
                <c:pt idx="772">
                  <c:v>-5.0000000000000001E-9</c:v>
                </c:pt>
                <c:pt idx="773">
                  <c:v>-4.9E-9</c:v>
                </c:pt>
                <c:pt idx="774">
                  <c:v>-4.9E-9</c:v>
                </c:pt>
                <c:pt idx="775">
                  <c:v>-5.0000000000000001E-9</c:v>
                </c:pt>
                <c:pt idx="776">
                  <c:v>-4.9E-9</c:v>
                </c:pt>
                <c:pt idx="777">
                  <c:v>-5.0000000000000001E-9</c:v>
                </c:pt>
                <c:pt idx="778">
                  <c:v>-4.9E-9</c:v>
                </c:pt>
                <c:pt idx="779">
                  <c:v>-4.9E-9</c:v>
                </c:pt>
                <c:pt idx="780">
                  <c:v>-5.0000000000000001E-9</c:v>
                </c:pt>
                <c:pt idx="781">
                  <c:v>-4.9E-9</c:v>
                </c:pt>
                <c:pt idx="782">
                  <c:v>-5.0000000000000001E-9</c:v>
                </c:pt>
                <c:pt idx="783">
                  <c:v>-4.9E-9</c:v>
                </c:pt>
                <c:pt idx="784">
                  <c:v>-4.9E-9</c:v>
                </c:pt>
                <c:pt idx="785">
                  <c:v>-5.0000000000000001E-9</c:v>
                </c:pt>
                <c:pt idx="786">
                  <c:v>-4.9E-9</c:v>
                </c:pt>
                <c:pt idx="787">
                  <c:v>-5.0000000000000001E-9</c:v>
                </c:pt>
                <c:pt idx="788">
                  <c:v>-5.0000000000000001E-9</c:v>
                </c:pt>
                <c:pt idx="789">
                  <c:v>-4.9E-9</c:v>
                </c:pt>
                <c:pt idx="790">
                  <c:v>-5.0000000000000001E-9</c:v>
                </c:pt>
                <c:pt idx="791">
                  <c:v>-4.9E-9</c:v>
                </c:pt>
                <c:pt idx="792">
                  <c:v>-4.9E-9</c:v>
                </c:pt>
                <c:pt idx="793">
                  <c:v>-4.9E-9</c:v>
                </c:pt>
                <c:pt idx="794">
                  <c:v>-4.8E-9</c:v>
                </c:pt>
                <c:pt idx="795">
                  <c:v>-4.9E-9</c:v>
                </c:pt>
                <c:pt idx="796">
                  <c:v>-4.9E-9</c:v>
                </c:pt>
                <c:pt idx="797">
                  <c:v>-5.0000000000000001E-9</c:v>
                </c:pt>
                <c:pt idx="798">
                  <c:v>-5.0000000000000001E-9</c:v>
                </c:pt>
                <c:pt idx="799">
                  <c:v>-4.9E-9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7-684F-B998-BEBDCCE3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step08!$C:$C</c:f>
              <c:numCache>
                <c:formatCode>0.00E+00</c:formatCode>
                <c:ptCount val="1048576"/>
                <c:pt idx="0">
                  <c:v>-3E-10</c:v>
                </c:pt>
                <c:pt idx="1">
                  <c:v>5.0000000000000003E-10</c:v>
                </c:pt>
                <c:pt idx="2">
                  <c:v>6E-10</c:v>
                </c:pt>
                <c:pt idx="3">
                  <c:v>6.9999999999999996E-10</c:v>
                </c:pt>
                <c:pt idx="4">
                  <c:v>6E-10</c:v>
                </c:pt>
                <c:pt idx="5">
                  <c:v>6.9999999999999996E-10</c:v>
                </c:pt>
                <c:pt idx="6">
                  <c:v>6.9999999999999996E-10</c:v>
                </c:pt>
                <c:pt idx="7">
                  <c:v>6E-10</c:v>
                </c:pt>
                <c:pt idx="8">
                  <c:v>6.9999999999999996E-10</c:v>
                </c:pt>
                <c:pt idx="9">
                  <c:v>6E-10</c:v>
                </c:pt>
                <c:pt idx="10">
                  <c:v>6E-10</c:v>
                </c:pt>
                <c:pt idx="11">
                  <c:v>6.9999999999999996E-10</c:v>
                </c:pt>
                <c:pt idx="12">
                  <c:v>6E-10</c:v>
                </c:pt>
                <c:pt idx="13">
                  <c:v>6.9999999999999996E-10</c:v>
                </c:pt>
                <c:pt idx="14">
                  <c:v>6.9999999999999996E-10</c:v>
                </c:pt>
                <c:pt idx="15">
                  <c:v>6.9999999999999996E-10</c:v>
                </c:pt>
                <c:pt idx="16">
                  <c:v>6.9999999999999996E-10</c:v>
                </c:pt>
                <c:pt idx="17">
                  <c:v>6E-10</c:v>
                </c:pt>
                <c:pt idx="18">
                  <c:v>6.9999999999999996E-10</c:v>
                </c:pt>
                <c:pt idx="19">
                  <c:v>6E-10</c:v>
                </c:pt>
                <c:pt idx="20">
                  <c:v>6E-10</c:v>
                </c:pt>
                <c:pt idx="21">
                  <c:v>6.9999999999999996E-10</c:v>
                </c:pt>
                <c:pt idx="22">
                  <c:v>6E-10</c:v>
                </c:pt>
                <c:pt idx="23">
                  <c:v>6.9999999999999996E-10</c:v>
                </c:pt>
                <c:pt idx="24">
                  <c:v>6E-10</c:v>
                </c:pt>
                <c:pt idx="25">
                  <c:v>6E-10</c:v>
                </c:pt>
                <c:pt idx="26">
                  <c:v>1.015E-7</c:v>
                </c:pt>
                <c:pt idx="27">
                  <c:v>1.4490000000000001E-7</c:v>
                </c:pt>
                <c:pt idx="28">
                  <c:v>1.512E-7</c:v>
                </c:pt>
                <c:pt idx="29">
                  <c:v>1.5200000000000001E-7</c:v>
                </c:pt>
                <c:pt idx="30">
                  <c:v>1.5239999999999999E-7</c:v>
                </c:pt>
                <c:pt idx="31">
                  <c:v>1.5169999999999999E-7</c:v>
                </c:pt>
                <c:pt idx="32">
                  <c:v>1.5200000000000001E-7</c:v>
                </c:pt>
                <c:pt idx="33">
                  <c:v>1.5239999999999999E-7</c:v>
                </c:pt>
                <c:pt idx="34">
                  <c:v>1.5200000000000001E-7</c:v>
                </c:pt>
                <c:pt idx="35">
                  <c:v>1.5209999999999999E-7</c:v>
                </c:pt>
                <c:pt idx="36">
                  <c:v>1.522E-7</c:v>
                </c:pt>
                <c:pt idx="37">
                  <c:v>1.522E-7</c:v>
                </c:pt>
                <c:pt idx="38">
                  <c:v>1.518E-7</c:v>
                </c:pt>
                <c:pt idx="39">
                  <c:v>1.512E-7</c:v>
                </c:pt>
                <c:pt idx="40">
                  <c:v>1.512E-7</c:v>
                </c:pt>
                <c:pt idx="41">
                  <c:v>1.5139999999999999E-7</c:v>
                </c:pt>
                <c:pt idx="42">
                  <c:v>1.511E-7</c:v>
                </c:pt>
                <c:pt idx="43">
                  <c:v>1.512E-7</c:v>
                </c:pt>
                <c:pt idx="44">
                  <c:v>1.515E-7</c:v>
                </c:pt>
                <c:pt idx="45">
                  <c:v>1.511E-7</c:v>
                </c:pt>
                <c:pt idx="46">
                  <c:v>1.512E-7</c:v>
                </c:pt>
                <c:pt idx="47">
                  <c:v>1.5130000000000001E-7</c:v>
                </c:pt>
                <c:pt idx="48">
                  <c:v>1.508E-7</c:v>
                </c:pt>
                <c:pt idx="49">
                  <c:v>1.511E-7</c:v>
                </c:pt>
                <c:pt idx="50">
                  <c:v>1.5099999999999999E-7</c:v>
                </c:pt>
                <c:pt idx="51">
                  <c:v>1.5060000000000001E-7</c:v>
                </c:pt>
                <c:pt idx="52">
                  <c:v>1.5020000000000001E-7</c:v>
                </c:pt>
                <c:pt idx="53">
                  <c:v>1.505E-7</c:v>
                </c:pt>
                <c:pt idx="54">
                  <c:v>1.504E-7</c:v>
                </c:pt>
                <c:pt idx="55">
                  <c:v>1.504E-7</c:v>
                </c:pt>
                <c:pt idx="56">
                  <c:v>1.505E-7</c:v>
                </c:pt>
                <c:pt idx="57">
                  <c:v>1.5069999999999999E-7</c:v>
                </c:pt>
                <c:pt idx="58">
                  <c:v>1.5029999999999999E-7</c:v>
                </c:pt>
                <c:pt idx="59">
                  <c:v>1.5020000000000001E-7</c:v>
                </c:pt>
                <c:pt idx="60">
                  <c:v>1.4990000000000001E-7</c:v>
                </c:pt>
                <c:pt idx="61">
                  <c:v>1.494E-7</c:v>
                </c:pt>
                <c:pt idx="62">
                  <c:v>1.4920000000000001E-7</c:v>
                </c:pt>
                <c:pt idx="63">
                  <c:v>1.4929999999999999E-7</c:v>
                </c:pt>
                <c:pt idx="64">
                  <c:v>1.4959999999999999E-7</c:v>
                </c:pt>
                <c:pt idx="65">
                  <c:v>1.497E-7</c:v>
                </c:pt>
                <c:pt idx="66">
                  <c:v>1.4990000000000001E-7</c:v>
                </c:pt>
                <c:pt idx="67">
                  <c:v>1.497E-7</c:v>
                </c:pt>
                <c:pt idx="68">
                  <c:v>1.498E-7</c:v>
                </c:pt>
                <c:pt idx="69">
                  <c:v>1.4929999999999999E-7</c:v>
                </c:pt>
                <c:pt idx="70">
                  <c:v>1.4929999999999999E-7</c:v>
                </c:pt>
                <c:pt idx="71">
                  <c:v>1.497E-7</c:v>
                </c:pt>
                <c:pt idx="72">
                  <c:v>1.4990000000000001E-7</c:v>
                </c:pt>
                <c:pt idx="73">
                  <c:v>1.5020000000000001E-7</c:v>
                </c:pt>
                <c:pt idx="74">
                  <c:v>1.5029999999999999E-7</c:v>
                </c:pt>
                <c:pt idx="75">
                  <c:v>1.505E-7</c:v>
                </c:pt>
                <c:pt idx="76">
                  <c:v>1.5099999999999999E-7</c:v>
                </c:pt>
                <c:pt idx="77">
                  <c:v>1.5099999999999999E-7</c:v>
                </c:pt>
                <c:pt idx="78">
                  <c:v>1.512E-7</c:v>
                </c:pt>
                <c:pt idx="79">
                  <c:v>1.511E-7</c:v>
                </c:pt>
                <c:pt idx="80">
                  <c:v>1.511E-7</c:v>
                </c:pt>
                <c:pt idx="81">
                  <c:v>1.5130000000000001E-7</c:v>
                </c:pt>
                <c:pt idx="82">
                  <c:v>1.512E-7</c:v>
                </c:pt>
                <c:pt idx="83">
                  <c:v>1.5130000000000001E-7</c:v>
                </c:pt>
                <c:pt idx="84">
                  <c:v>1.512E-7</c:v>
                </c:pt>
                <c:pt idx="85">
                  <c:v>1.5099999999999999E-7</c:v>
                </c:pt>
                <c:pt idx="86">
                  <c:v>1.5090000000000001E-7</c:v>
                </c:pt>
                <c:pt idx="87">
                  <c:v>1.5130000000000001E-7</c:v>
                </c:pt>
                <c:pt idx="88">
                  <c:v>1.5139999999999999E-7</c:v>
                </c:pt>
                <c:pt idx="89">
                  <c:v>1.5139999999999999E-7</c:v>
                </c:pt>
                <c:pt idx="90">
                  <c:v>1.511E-7</c:v>
                </c:pt>
                <c:pt idx="91">
                  <c:v>1.5139999999999999E-7</c:v>
                </c:pt>
                <c:pt idx="92">
                  <c:v>1.5139999999999999E-7</c:v>
                </c:pt>
                <c:pt idx="93">
                  <c:v>1.511E-7</c:v>
                </c:pt>
                <c:pt idx="94">
                  <c:v>1.5130000000000001E-7</c:v>
                </c:pt>
                <c:pt idx="95">
                  <c:v>1.5130000000000001E-7</c:v>
                </c:pt>
                <c:pt idx="96">
                  <c:v>1.5139999999999999E-7</c:v>
                </c:pt>
                <c:pt idx="97">
                  <c:v>1.511E-7</c:v>
                </c:pt>
                <c:pt idx="98">
                  <c:v>1.508E-7</c:v>
                </c:pt>
                <c:pt idx="99">
                  <c:v>1.511E-7</c:v>
                </c:pt>
                <c:pt idx="100">
                  <c:v>1.511E-7</c:v>
                </c:pt>
                <c:pt idx="101">
                  <c:v>1.5099999999999999E-7</c:v>
                </c:pt>
                <c:pt idx="102">
                  <c:v>1.505E-7</c:v>
                </c:pt>
                <c:pt idx="103">
                  <c:v>1.5069999999999999E-7</c:v>
                </c:pt>
                <c:pt idx="104">
                  <c:v>1.5090000000000001E-7</c:v>
                </c:pt>
                <c:pt idx="105">
                  <c:v>1.5099999999999999E-7</c:v>
                </c:pt>
                <c:pt idx="106">
                  <c:v>1.5139999999999999E-7</c:v>
                </c:pt>
                <c:pt idx="107">
                  <c:v>1.512E-7</c:v>
                </c:pt>
                <c:pt idx="108">
                  <c:v>1.5099999999999999E-7</c:v>
                </c:pt>
                <c:pt idx="109">
                  <c:v>1.508E-7</c:v>
                </c:pt>
                <c:pt idx="110">
                  <c:v>1.505E-7</c:v>
                </c:pt>
                <c:pt idx="111">
                  <c:v>1.5069999999999999E-7</c:v>
                </c:pt>
                <c:pt idx="112">
                  <c:v>1.5090000000000001E-7</c:v>
                </c:pt>
                <c:pt idx="113">
                  <c:v>1.5060000000000001E-7</c:v>
                </c:pt>
                <c:pt idx="114">
                  <c:v>1.508E-7</c:v>
                </c:pt>
                <c:pt idx="115">
                  <c:v>1.5069999999999999E-7</c:v>
                </c:pt>
                <c:pt idx="116">
                  <c:v>1.5069999999999999E-7</c:v>
                </c:pt>
                <c:pt idx="117">
                  <c:v>1.505E-7</c:v>
                </c:pt>
                <c:pt idx="118">
                  <c:v>1.4999999999999999E-7</c:v>
                </c:pt>
                <c:pt idx="119">
                  <c:v>1.4990000000000001E-7</c:v>
                </c:pt>
                <c:pt idx="120">
                  <c:v>1.4910000000000001E-7</c:v>
                </c:pt>
                <c:pt idx="121">
                  <c:v>1.4929999999999999E-7</c:v>
                </c:pt>
                <c:pt idx="122">
                  <c:v>1.4959999999999999E-7</c:v>
                </c:pt>
                <c:pt idx="123">
                  <c:v>1.4950000000000001E-7</c:v>
                </c:pt>
                <c:pt idx="124">
                  <c:v>1.497E-7</c:v>
                </c:pt>
                <c:pt idx="125">
                  <c:v>1.4990000000000001E-7</c:v>
                </c:pt>
                <c:pt idx="126">
                  <c:v>1.4990000000000001E-7</c:v>
                </c:pt>
                <c:pt idx="127">
                  <c:v>1.4990000000000001E-7</c:v>
                </c:pt>
                <c:pt idx="128">
                  <c:v>1.4999999999999999E-7</c:v>
                </c:pt>
                <c:pt idx="129">
                  <c:v>1.501E-7</c:v>
                </c:pt>
                <c:pt idx="130">
                  <c:v>1.4999999999999999E-7</c:v>
                </c:pt>
                <c:pt idx="131">
                  <c:v>1.4999999999999999E-7</c:v>
                </c:pt>
                <c:pt idx="132">
                  <c:v>1.5020000000000001E-7</c:v>
                </c:pt>
                <c:pt idx="133">
                  <c:v>1.5020000000000001E-7</c:v>
                </c:pt>
                <c:pt idx="134">
                  <c:v>1.505E-7</c:v>
                </c:pt>
                <c:pt idx="135">
                  <c:v>1.504E-7</c:v>
                </c:pt>
                <c:pt idx="136">
                  <c:v>1.5090000000000001E-7</c:v>
                </c:pt>
                <c:pt idx="137">
                  <c:v>1.5060000000000001E-7</c:v>
                </c:pt>
                <c:pt idx="138">
                  <c:v>1.5069999999999999E-7</c:v>
                </c:pt>
                <c:pt idx="139">
                  <c:v>1.5099999999999999E-7</c:v>
                </c:pt>
                <c:pt idx="140">
                  <c:v>1.5130000000000001E-7</c:v>
                </c:pt>
                <c:pt idx="141">
                  <c:v>1.5099999999999999E-7</c:v>
                </c:pt>
                <c:pt idx="142">
                  <c:v>1.5139999999999999E-7</c:v>
                </c:pt>
                <c:pt idx="143">
                  <c:v>1.5099999999999999E-7</c:v>
                </c:pt>
                <c:pt idx="144">
                  <c:v>1.5099999999999999E-7</c:v>
                </c:pt>
                <c:pt idx="145">
                  <c:v>1.5090000000000001E-7</c:v>
                </c:pt>
                <c:pt idx="146">
                  <c:v>1.5060000000000001E-7</c:v>
                </c:pt>
                <c:pt idx="147">
                  <c:v>1.504E-7</c:v>
                </c:pt>
                <c:pt idx="148">
                  <c:v>1.5069999999999999E-7</c:v>
                </c:pt>
                <c:pt idx="149">
                  <c:v>1.5099999999999999E-7</c:v>
                </c:pt>
                <c:pt idx="150">
                  <c:v>1.512E-7</c:v>
                </c:pt>
                <c:pt idx="151">
                  <c:v>1.512E-7</c:v>
                </c:pt>
                <c:pt idx="152">
                  <c:v>1.512E-7</c:v>
                </c:pt>
                <c:pt idx="153">
                  <c:v>1.5099999999999999E-7</c:v>
                </c:pt>
                <c:pt idx="154">
                  <c:v>1.505E-7</c:v>
                </c:pt>
                <c:pt idx="155">
                  <c:v>1.5090000000000001E-7</c:v>
                </c:pt>
                <c:pt idx="156">
                  <c:v>1.5139999999999999E-7</c:v>
                </c:pt>
                <c:pt idx="157">
                  <c:v>1.5160000000000001E-7</c:v>
                </c:pt>
                <c:pt idx="158">
                  <c:v>1.511E-7</c:v>
                </c:pt>
                <c:pt idx="159">
                  <c:v>1.5099999999999999E-7</c:v>
                </c:pt>
                <c:pt idx="160">
                  <c:v>1.508E-7</c:v>
                </c:pt>
                <c:pt idx="161">
                  <c:v>1.5099999999999999E-7</c:v>
                </c:pt>
                <c:pt idx="162">
                  <c:v>1.511E-7</c:v>
                </c:pt>
                <c:pt idx="163">
                  <c:v>1.5090000000000001E-7</c:v>
                </c:pt>
                <c:pt idx="164">
                  <c:v>1.511E-7</c:v>
                </c:pt>
                <c:pt idx="165">
                  <c:v>1.511E-7</c:v>
                </c:pt>
                <c:pt idx="166">
                  <c:v>1.5099999999999999E-7</c:v>
                </c:pt>
                <c:pt idx="167">
                  <c:v>1.5130000000000001E-7</c:v>
                </c:pt>
                <c:pt idx="168">
                  <c:v>1.511E-7</c:v>
                </c:pt>
                <c:pt idx="169">
                  <c:v>1.5090000000000001E-7</c:v>
                </c:pt>
                <c:pt idx="170">
                  <c:v>1.512E-7</c:v>
                </c:pt>
                <c:pt idx="171">
                  <c:v>1.512E-7</c:v>
                </c:pt>
                <c:pt idx="172">
                  <c:v>1.5160000000000001E-7</c:v>
                </c:pt>
                <c:pt idx="173">
                  <c:v>1.512E-7</c:v>
                </c:pt>
                <c:pt idx="174">
                  <c:v>1.5139999999999999E-7</c:v>
                </c:pt>
                <c:pt idx="175">
                  <c:v>1.5130000000000001E-7</c:v>
                </c:pt>
                <c:pt idx="176">
                  <c:v>1.5160000000000001E-7</c:v>
                </c:pt>
                <c:pt idx="177">
                  <c:v>1.518E-7</c:v>
                </c:pt>
                <c:pt idx="178">
                  <c:v>1.5169999999999999E-7</c:v>
                </c:pt>
                <c:pt idx="179">
                  <c:v>1.519E-7</c:v>
                </c:pt>
                <c:pt idx="180">
                  <c:v>1.5200000000000001E-7</c:v>
                </c:pt>
                <c:pt idx="181">
                  <c:v>1.5169999999999999E-7</c:v>
                </c:pt>
                <c:pt idx="182">
                  <c:v>1.518E-7</c:v>
                </c:pt>
                <c:pt idx="183">
                  <c:v>1.5230000000000001E-7</c:v>
                </c:pt>
                <c:pt idx="184">
                  <c:v>1.5239999999999999E-7</c:v>
                </c:pt>
                <c:pt idx="185">
                  <c:v>1.525E-7</c:v>
                </c:pt>
                <c:pt idx="186">
                  <c:v>1.526E-7</c:v>
                </c:pt>
                <c:pt idx="187">
                  <c:v>1.526E-7</c:v>
                </c:pt>
                <c:pt idx="188">
                  <c:v>1.526E-7</c:v>
                </c:pt>
                <c:pt idx="189">
                  <c:v>1.529E-7</c:v>
                </c:pt>
                <c:pt idx="190">
                  <c:v>1.5309999999999999E-7</c:v>
                </c:pt>
                <c:pt idx="191">
                  <c:v>1.5309999999999999E-7</c:v>
                </c:pt>
                <c:pt idx="192">
                  <c:v>1.529E-7</c:v>
                </c:pt>
                <c:pt idx="193">
                  <c:v>1.5270000000000001E-7</c:v>
                </c:pt>
                <c:pt idx="194">
                  <c:v>1.5279999999999999E-7</c:v>
                </c:pt>
                <c:pt idx="195">
                  <c:v>1.5270000000000001E-7</c:v>
                </c:pt>
                <c:pt idx="196">
                  <c:v>1.526E-7</c:v>
                </c:pt>
                <c:pt idx="197">
                  <c:v>1.525E-7</c:v>
                </c:pt>
                <c:pt idx="198">
                  <c:v>1.5279999999999999E-7</c:v>
                </c:pt>
                <c:pt idx="199">
                  <c:v>1.522E-7</c:v>
                </c:pt>
                <c:pt idx="200">
                  <c:v>1.5279999999999999E-7</c:v>
                </c:pt>
                <c:pt idx="201">
                  <c:v>1.526E-7</c:v>
                </c:pt>
                <c:pt idx="202">
                  <c:v>1.5230000000000001E-7</c:v>
                </c:pt>
                <c:pt idx="203">
                  <c:v>1.5209999999999999E-7</c:v>
                </c:pt>
                <c:pt idx="204">
                  <c:v>1.5270000000000001E-7</c:v>
                </c:pt>
                <c:pt idx="205">
                  <c:v>1.5279999999999999E-7</c:v>
                </c:pt>
                <c:pt idx="206">
                  <c:v>1.5239999999999999E-7</c:v>
                </c:pt>
                <c:pt idx="207">
                  <c:v>1.5270000000000001E-7</c:v>
                </c:pt>
                <c:pt idx="208">
                  <c:v>1.5309999999999999E-7</c:v>
                </c:pt>
                <c:pt idx="209">
                  <c:v>1.529E-7</c:v>
                </c:pt>
                <c:pt idx="210">
                  <c:v>1.533E-7</c:v>
                </c:pt>
                <c:pt idx="211">
                  <c:v>1.532E-7</c:v>
                </c:pt>
                <c:pt idx="212">
                  <c:v>1.5279999999999999E-7</c:v>
                </c:pt>
                <c:pt idx="213">
                  <c:v>1.5309999999999999E-7</c:v>
                </c:pt>
                <c:pt idx="214">
                  <c:v>1.5279999999999999E-7</c:v>
                </c:pt>
                <c:pt idx="215">
                  <c:v>1.5270000000000001E-7</c:v>
                </c:pt>
                <c:pt idx="216">
                  <c:v>1.5300000000000001E-7</c:v>
                </c:pt>
                <c:pt idx="217">
                  <c:v>1.5309999999999999E-7</c:v>
                </c:pt>
                <c:pt idx="218">
                  <c:v>1.532E-7</c:v>
                </c:pt>
                <c:pt idx="219">
                  <c:v>1.5279999999999999E-7</c:v>
                </c:pt>
                <c:pt idx="220">
                  <c:v>1.533E-7</c:v>
                </c:pt>
                <c:pt idx="221">
                  <c:v>1.5370000000000001E-7</c:v>
                </c:pt>
                <c:pt idx="222">
                  <c:v>1.532E-7</c:v>
                </c:pt>
                <c:pt idx="223">
                  <c:v>1.532E-7</c:v>
                </c:pt>
                <c:pt idx="224">
                  <c:v>1.5349999999999999E-7</c:v>
                </c:pt>
                <c:pt idx="225">
                  <c:v>1.5340000000000001E-7</c:v>
                </c:pt>
                <c:pt idx="226">
                  <c:v>1.5340000000000001E-7</c:v>
                </c:pt>
                <c:pt idx="227">
                  <c:v>1.5270000000000001E-7</c:v>
                </c:pt>
                <c:pt idx="228">
                  <c:v>1.529E-7</c:v>
                </c:pt>
                <c:pt idx="229">
                  <c:v>1.533E-7</c:v>
                </c:pt>
                <c:pt idx="230">
                  <c:v>1.536E-7</c:v>
                </c:pt>
                <c:pt idx="231">
                  <c:v>1.539E-7</c:v>
                </c:pt>
                <c:pt idx="232">
                  <c:v>1.54E-7</c:v>
                </c:pt>
                <c:pt idx="233">
                  <c:v>1.539E-7</c:v>
                </c:pt>
                <c:pt idx="234">
                  <c:v>1.5379999999999999E-7</c:v>
                </c:pt>
                <c:pt idx="235">
                  <c:v>1.5340000000000001E-7</c:v>
                </c:pt>
                <c:pt idx="236">
                  <c:v>1.5340000000000001E-7</c:v>
                </c:pt>
                <c:pt idx="237">
                  <c:v>1.536E-7</c:v>
                </c:pt>
                <c:pt idx="238">
                  <c:v>1.536E-7</c:v>
                </c:pt>
                <c:pt idx="239">
                  <c:v>1.5370000000000001E-7</c:v>
                </c:pt>
                <c:pt idx="240">
                  <c:v>1.5379999999999999E-7</c:v>
                </c:pt>
                <c:pt idx="241">
                  <c:v>1.5370000000000001E-7</c:v>
                </c:pt>
                <c:pt idx="242">
                  <c:v>1.532E-7</c:v>
                </c:pt>
                <c:pt idx="243">
                  <c:v>1.5370000000000001E-7</c:v>
                </c:pt>
                <c:pt idx="244">
                  <c:v>1.533E-7</c:v>
                </c:pt>
                <c:pt idx="245">
                  <c:v>1.5340000000000001E-7</c:v>
                </c:pt>
                <c:pt idx="246">
                  <c:v>1.5370000000000001E-7</c:v>
                </c:pt>
                <c:pt idx="247">
                  <c:v>1.5349999999999999E-7</c:v>
                </c:pt>
                <c:pt idx="248">
                  <c:v>1.5370000000000001E-7</c:v>
                </c:pt>
                <c:pt idx="249">
                  <c:v>1.5370000000000001E-7</c:v>
                </c:pt>
                <c:pt idx="250">
                  <c:v>1.5410000000000001E-7</c:v>
                </c:pt>
                <c:pt idx="251">
                  <c:v>1.54E-7</c:v>
                </c:pt>
                <c:pt idx="252">
                  <c:v>1.5349999999999999E-7</c:v>
                </c:pt>
                <c:pt idx="253">
                  <c:v>1.536E-7</c:v>
                </c:pt>
                <c:pt idx="254">
                  <c:v>1.5349999999999999E-7</c:v>
                </c:pt>
                <c:pt idx="255">
                  <c:v>1.5340000000000001E-7</c:v>
                </c:pt>
                <c:pt idx="256">
                  <c:v>1.5370000000000001E-7</c:v>
                </c:pt>
                <c:pt idx="257">
                  <c:v>1.5379999999999999E-7</c:v>
                </c:pt>
                <c:pt idx="258">
                  <c:v>1.533E-7</c:v>
                </c:pt>
                <c:pt idx="259">
                  <c:v>1.5340000000000001E-7</c:v>
                </c:pt>
                <c:pt idx="260">
                  <c:v>1.5379999999999999E-7</c:v>
                </c:pt>
                <c:pt idx="261">
                  <c:v>1.5419999999999999E-7</c:v>
                </c:pt>
                <c:pt idx="262">
                  <c:v>1.539E-7</c:v>
                </c:pt>
                <c:pt idx="263">
                  <c:v>1.543E-7</c:v>
                </c:pt>
                <c:pt idx="264">
                  <c:v>1.543E-7</c:v>
                </c:pt>
                <c:pt idx="265">
                  <c:v>1.54E-7</c:v>
                </c:pt>
                <c:pt idx="266">
                  <c:v>1.5379999999999999E-7</c:v>
                </c:pt>
                <c:pt idx="267">
                  <c:v>1.5379999999999999E-7</c:v>
                </c:pt>
                <c:pt idx="268">
                  <c:v>1.539E-7</c:v>
                </c:pt>
                <c:pt idx="269">
                  <c:v>1.5410000000000001E-7</c:v>
                </c:pt>
                <c:pt idx="270">
                  <c:v>1.5410000000000001E-7</c:v>
                </c:pt>
                <c:pt idx="271">
                  <c:v>1.5419999999999999E-7</c:v>
                </c:pt>
                <c:pt idx="272">
                  <c:v>1.5440000000000001E-7</c:v>
                </c:pt>
                <c:pt idx="273">
                  <c:v>1.5440000000000001E-7</c:v>
                </c:pt>
                <c:pt idx="274">
                  <c:v>1.5440000000000001E-7</c:v>
                </c:pt>
                <c:pt idx="275">
                  <c:v>1.5440000000000001E-7</c:v>
                </c:pt>
                <c:pt idx="276">
                  <c:v>1.5449999999999999E-7</c:v>
                </c:pt>
                <c:pt idx="277">
                  <c:v>1.543E-7</c:v>
                </c:pt>
                <c:pt idx="278">
                  <c:v>1.54E-7</c:v>
                </c:pt>
                <c:pt idx="279">
                  <c:v>1.54E-7</c:v>
                </c:pt>
                <c:pt idx="280">
                  <c:v>1.539E-7</c:v>
                </c:pt>
                <c:pt idx="281">
                  <c:v>1.5370000000000001E-7</c:v>
                </c:pt>
                <c:pt idx="282">
                  <c:v>1.539E-7</c:v>
                </c:pt>
                <c:pt idx="283">
                  <c:v>1.539E-7</c:v>
                </c:pt>
                <c:pt idx="284">
                  <c:v>1.54E-7</c:v>
                </c:pt>
                <c:pt idx="285">
                  <c:v>1.536E-7</c:v>
                </c:pt>
                <c:pt idx="286">
                  <c:v>1.5410000000000001E-7</c:v>
                </c:pt>
                <c:pt idx="287">
                  <c:v>1.5419999999999999E-7</c:v>
                </c:pt>
                <c:pt idx="288">
                  <c:v>1.543E-7</c:v>
                </c:pt>
                <c:pt idx="289">
                  <c:v>1.54E-7</c:v>
                </c:pt>
                <c:pt idx="290">
                  <c:v>1.5410000000000001E-7</c:v>
                </c:pt>
                <c:pt idx="291">
                  <c:v>1.5419999999999999E-7</c:v>
                </c:pt>
                <c:pt idx="292">
                  <c:v>1.54E-7</c:v>
                </c:pt>
                <c:pt idx="293">
                  <c:v>1.5419999999999999E-7</c:v>
                </c:pt>
                <c:pt idx="294">
                  <c:v>1.543E-7</c:v>
                </c:pt>
                <c:pt idx="295">
                  <c:v>1.5419999999999999E-7</c:v>
                </c:pt>
                <c:pt idx="296">
                  <c:v>1.543E-7</c:v>
                </c:pt>
                <c:pt idx="297">
                  <c:v>1.5440000000000001E-7</c:v>
                </c:pt>
                <c:pt idx="298">
                  <c:v>1.547E-7</c:v>
                </c:pt>
                <c:pt idx="299">
                  <c:v>1.5480000000000001E-7</c:v>
                </c:pt>
                <c:pt idx="300">
                  <c:v>1.5449999999999999E-7</c:v>
                </c:pt>
                <c:pt idx="301">
                  <c:v>1.5459999999999999E-7</c:v>
                </c:pt>
                <c:pt idx="302">
                  <c:v>1.5459999999999999E-7</c:v>
                </c:pt>
                <c:pt idx="303">
                  <c:v>1.5459999999999999E-7</c:v>
                </c:pt>
                <c:pt idx="304">
                  <c:v>1.5449999999999999E-7</c:v>
                </c:pt>
                <c:pt idx="305">
                  <c:v>1.547E-7</c:v>
                </c:pt>
                <c:pt idx="306">
                  <c:v>1.5449999999999999E-7</c:v>
                </c:pt>
                <c:pt idx="307">
                  <c:v>1.5419999999999999E-7</c:v>
                </c:pt>
                <c:pt idx="308">
                  <c:v>1.5440000000000001E-7</c:v>
                </c:pt>
                <c:pt idx="309">
                  <c:v>1.5480000000000001E-7</c:v>
                </c:pt>
                <c:pt idx="310">
                  <c:v>1.5459999999999999E-7</c:v>
                </c:pt>
                <c:pt idx="311">
                  <c:v>1.5489999999999999E-7</c:v>
                </c:pt>
                <c:pt idx="312">
                  <c:v>1.5480000000000001E-7</c:v>
                </c:pt>
                <c:pt idx="313">
                  <c:v>1.5480000000000001E-7</c:v>
                </c:pt>
                <c:pt idx="314">
                  <c:v>1.5489999999999999E-7</c:v>
                </c:pt>
                <c:pt idx="315">
                  <c:v>1.5449999999999999E-7</c:v>
                </c:pt>
                <c:pt idx="316">
                  <c:v>1.5480000000000001E-7</c:v>
                </c:pt>
                <c:pt idx="317">
                  <c:v>1.5489999999999999E-7</c:v>
                </c:pt>
                <c:pt idx="318">
                  <c:v>1.55E-7</c:v>
                </c:pt>
                <c:pt idx="319">
                  <c:v>1.5489999999999999E-7</c:v>
                </c:pt>
                <c:pt idx="320">
                  <c:v>1.5449999999999999E-7</c:v>
                </c:pt>
                <c:pt idx="321">
                  <c:v>1.547E-7</c:v>
                </c:pt>
                <c:pt idx="322">
                  <c:v>1.55E-7</c:v>
                </c:pt>
                <c:pt idx="323">
                  <c:v>1.5480000000000001E-7</c:v>
                </c:pt>
                <c:pt idx="324">
                  <c:v>1.5449999999999999E-7</c:v>
                </c:pt>
                <c:pt idx="325">
                  <c:v>1.5449999999999999E-7</c:v>
                </c:pt>
                <c:pt idx="326">
                  <c:v>1.5489999999999999E-7</c:v>
                </c:pt>
                <c:pt idx="327">
                  <c:v>1.5480000000000001E-7</c:v>
                </c:pt>
                <c:pt idx="328">
                  <c:v>1.5480000000000001E-7</c:v>
                </c:pt>
                <c:pt idx="329">
                  <c:v>1.5480000000000001E-7</c:v>
                </c:pt>
                <c:pt idx="330">
                  <c:v>1.5459999999999999E-7</c:v>
                </c:pt>
                <c:pt idx="331">
                  <c:v>1.5489999999999999E-7</c:v>
                </c:pt>
                <c:pt idx="332">
                  <c:v>1.5489999999999999E-7</c:v>
                </c:pt>
                <c:pt idx="333">
                  <c:v>1.547E-7</c:v>
                </c:pt>
                <c:pt idx="334">
                  <c:v>1.5459999999999999E-7</c:v>
                </c:pt>
                <c:pt idx="335">
                  <c:v>1.547E-7</c:v>
                </c:pt>
                <c:pt idx="336">
                  <c:v>1.5480000000000001E-7</c:v>
                </c:pt>
                <c:pt idx="337">
                  <c:v>1.5449999999999999E-7</c:v>
                </c:pt>
                <c:pt idx="338">
                  <c:v>1.5440000000000001E-7</c:v>
                </c:pt>
                <c:pt idx="339">
                  <c:v>1.5440000000000001E-7</c:v>
                </c:pt>
                <c:pt idx="340">
                  <c:v>1.5410000000000001E-7</c:v>
                </c:pt>
                <c:pt idx="341">
                  <c:v>1.5410000000000001E-7</c:v>
                </c:pt>
                <c:pt idx="342">
                  <c:v>1.5419999999999999E-7</c:v>
                </c:pt>
                <c:pt idx="343">
                  <c:v>1.54E-7</c:v>
                </c:pt>
                <c:pt idx="344">
                  <c:v>1.5419999999999999E-7</c:v>
                </c:pt>
                <c:pt idx="345">
                  <c:v>1.539E-7</c:v>
                </c:pt>
                <c:pt idx="346">
                  <c:v>1.539E-7</c:v>
                </c:pt>
                <c:pt idx="347">
                  <c:v>1.5370000000000001E-7</c:v>
                </c:pt>
                <c:pt idx="348">
                  <c:v>1.533E-7</c:v>
                </c:pt>
                <c:pt idx="349">
                  <c:v>1.533E-7</c:v>
                </c:pt>
                <c:pt idx="350">
                  <c:v>1.536E-7</c:v>
                </c:pt>
                <c:pt idx="351">
                  <c:v>1.5370000000000001E-7</c:v>
                </c:pt>
                <c:pt idx="352">
                  <c:v>1.539E-7</c:v>
                </c:pt>
                <c:pt idx="353">
                  <c:v>1.539E-7</c:v>
                </c:pt>
                <c:pt idx="354">
                  <c:v>1.54E-7</c:v>
                </c:pt>
                <c:pt idx="355">
                  <c:v>1.539E-7</c:v>
                </c:pt>
                <c:pt idx="356">
                  <c:v>1.5379999999999999E-7</c:v>
                </c:pt>
                <c:pt idx="357">
                  <c:v>9.9499999999999998E-8</c:v>
                </c:pt>
                <c:pt idx="358">
                  <c:v>1.4140000000000001E-7</c:v>
                </c:pt>
                <c:pt idx="359">
                  <c:v>1.5130000000000001E-7</c:v>
                </c:pt>
                <c:pt idx="360">
                  <c:v>1.5239999999999999E-7</c:v>
                </c:pt>
                <c:pt idx="361">
                  <c:v>1.5279999999999999E-7</c:v>
                </c:pt>
                <c:pt idx="362">
                  <c:v>1.5309999999999999E-7</c:v>
                </c:pt>
                <c:pt idx="363">
                  <c:v>1.5349999999999999E-7</c:v>
                </c:pt>
                <c:pt idx="364">
                  <c:v>1.5379999999999999E-7</c:v>
                </c:pt>
                <c:pt idx="365">
                  <c:v>1.5379999999999999E-7</c:v>
                </c:pt>
                <c:pt idx="366">
                  <c:v>1.5349999999999999E-7</c:v>
                </c:pt>
                <c:pt idx="367">
                  <c:v>1.5340000000000001E-7</c:v>
                </c:pt>
                <c:pt idx="368">
                  <c:v>1.533E-7</c:v>
                </c:pt>
                <c:pt idx="369">
                  <c:v>1.5370000000000001E-7</c:v>
                </c:pt>
                <c:pt idx="370">
                  <c:v>1.536E-7</c:v>
                </c:pt>
                <c:pt idx="371">
                  <c:v>1.5379999999999999E-7</c:v>
                </c:pt>
                <c:pt idx="372">
                  <c:v>1.539E-7</c:v>
                </c:pt>
                <c:pt idx="373">
                  <c:v>1.5379999999999999E-7</c:v>
                </c:pt>
                <c:pt idx="374">
                  <c:v>1.543E-7</c:v>
                </c:pt>
                <c:pt idx="375">
                  <c:v>1.5419999999999999E-7</c:v>
                </c:pt>
                <c:pt idx="376">
                  <c:v>1.54E-7</c:v>
                </c:pt>
                <c:pt idx="377">
                  <c:v>1.5419999999999999E-7</c:v>
                </c:pt>
                <c:pt idx="378">
                  <c:v>1.5200000000000001E-7</c:v>
                </c:pt>
                <c:pt idx="379">
                  <c:v>1.518E-7</c:v>
                </c:pt>
                <c:pt idx="380">
                  <c:v>1.518E-7</c:v>
                </c:pt>
                <c:pt idx="381">
                  <c:v>1.519E-7</c:v>
                </c:pt>
                <c:pt idx="382">
                  <c:v>1.5209999999999999E-7</c:v>
                </c:pt>
                <c:pt idx="383">
                  <c:v>1.5209999999999999E-7</c:v>
                </c:pt>
                <c:pt idx="384">
                  <c:v>1.5230000000000001E-7</c:v>
                </c:pt>
                <c:pt idx="385">
                  <c:v>1.5270000000000001E-7</c:v>
                </c:pt>
                <c:pt idx="386">
                  <c:v>1.532E-7</c:v>
                </c:pt>
                <c:pt idx="387">
                  <c:v>1.533E-7</c:v>
                </c:pt>
                <c:pt idx="388">
                  <c:v>1.536E-7</c:v>
                </c:pt>
                <c:pt idx="389">
                  <c:v>1.543E-7</c:v>
                </c:pt>
                <c:pt idx="390">
                  <c:v>1.54E-7</c:v>
                </c:pt>
                <c:pt idx="391">
                  <c:v>1.5370000000000001E-7</c:v>
                </c:pt>
                <c:pt idx="392">
                  <c:v>1.5349999999999999E-7</c:v>
                </c:pt>
                <c:pt idx="393">
                  <c:v>1.536E-7</c:v>
                </c:pt>
                <c:pt idx="394">
                  <c:v>1.536E-7</c:v>
                </c:pt>
                <c:pt idx="395">
                  <c:v>1.5340000000000001E-7</c:v>
                </c:pt>
                <c:pt idx="396">
                  <c:v>1.532E-7</c:v>
                </c:pt>
                <c:pt idx="397">
                  <c:v>1.5309999999999999E-7</c:v>
                </c:pt>
                <c:pt idx="398">
                  <c:v>1.532E-7</c:v>
                </c:pt>
                <c:pt idx="399">
                  <c:v>1.532E-7</c:v>
                </c:pt>
                <c:pt idx="400">
                  <c:v>1.532E-7</c:v>
                </c:pt>
                <c:pt idx="401">
                  <c:v>1.5309999999999999E-7</c:v>
                </c:pt>
                <c:pt idx="402">
                  <c:v>1.533E-7</c:v>
                </c:pt>
                <c:pt idx="403">
                  <c:v>1.532E-7</c:v>
                </c:pt>
                <c:pt idx="404">
                  <c:v>1.536E-7</c:v>
                </c:pt>
                <c:pt idx="405">
                  <c:v>1.5370000000000001E-7</c:v>
                </c:pt>
                <c:pt idx="406">
                  <c:v>1.5340000000000001E-7</c:v>
                </c:pt>
                <c:pt idx="407">
                  <c:v>1.5349999999999999E-7</c:v>
                </c:pt>
                <c:pt idx="408">
                  <c:v>1.5349999999999999E-7</c:v>
                </c:pt>
                <c:pt idx="409">
                  <c:v>1.5370000000000001E-7</c:v>
                </c:pt>
                <c:pt idx="410">
                  <c:v>1.533E-7</c:v>
                </c:pt>
                <c:pt idx="411">
                  <c:v>1.5279999999999999E-7</c:v>
                </c:pt>
                <c:pt idx="412">
                  <c:v>1.5239999999999999E-7</c:v>
                </c:pt>
                <c:pt idx="413">
                  <c:v>1.525E-7</c:v>
                </c:pt>
                <c:pt idx="414">
                  <c:v>1.5279999999999999E-7</c:v>
                </c:pt>
                <c:pt idx="415">
                  <c:v>1.5279999999999999E-7</c:v>
                </c:pt>
                <c:pt idx="416">
                  <c:v>1.533E-7</c:v>
                </c:pt>
                <c:pt idx="417">
                  <c:v>1.533E-7</c:v>
                </c:pt>
                <c:pt idx="418">
                  <c:v>1.5279999999999999E-7</c:v>
                </c:pt>
                <c:pt idx="419">
                  <c:v>1.529E-7</c:v>
                </c:pt>
                <c:pt idx="420">
                  <c:v>1.5279999999999999E-7</c:v>
                </c:pt>
                <c:pt idx="421">
                  <c:v>1.5270000000000001E-7</c:v>
                </c:pt>
                <c:pt idx="422">
                  <c:v>1.529E-7</c:v>
                </c:pt>
                <c:pt idx="423">
                  <c:v>1.5279999999999999E-7</c:v>
                </c:pt>
                <c:pt idx="424">
                  <c:v>1.5270000000000001E-7</c:v>
                </c:pt>
                <c:pt idx="425">
                  <c:v>1.5279999999999999E-7</c:v>
                </c:pt>
                <c:pt idx="426">
                  <c:v>1.526E-7</c:v>
                </c:pt>
                <c:pt idx="427">
                  <c:v>1.526E-7</c:v>
                </c:pt>
                <c:pt idx="428">
                  <c:v>1.5279999999999999E-7</c:v>
                </c:pt>
                <c:pt idx="429">
                  <c:v>1.525E-7</c:v>
                </c:pt>
                <c:pt idx="430">
                  <c:v>1.529E-7</c:v>
                </c:pt>
                <c:pt idx="431">
                  <c:v>1.529E-7</c:v>
                </c:pt>
                <c:pt idx="432">
                  <c:v>1.5300000000000001E-7</c:v>
                </c:pt>
                <c:pt idx="433">
                  <c:v>1.526E-7</c:v>
                </c:pt>
                <c:pt idx="434">
                  <c:v>1.5239999999999999E-7</c:v>
                </c:pt>
                <c:pt idx="435">
                  <c:v>1.5279999999999999E-7</c:v>
                </c:pt>
                <c:pt idx="436">
                  <c:v>1.5279999999999999E-7</c:v>
                </c:pt>
                <c:pt idx="437">
                  <c:v>1.532E-7</c:v>
                </c:pt>
                <c:pt idx="438">
                  <c:v>1.5309999999999999E-7</c:v>
                </c:pt>
                <c:pt idx="439">
                  <c:v>1.5309999999999999E-7</c:v>
                </c:pt>
                <c:pt idx="440">
                  <c:v>1.532E-7</c:v>
                </c:pt>
                <c:pt idx="441">
                  <c:v>1.5309999999999999E-7</c:v>
                </c:pt>
                <c:pt idx="442">
                  <c:v>1.5309999999999999E-7</c:v>
                </c:pt>
                <c:pt idx="443">
                  <c:v>1.5300000000000001E-7</c:v>
                </c:pt>
                <c:pt idx="444">
                  <c:v>1.5300000000000001E-7</c:v>
                </c:pt>
                <c:pt idx="445">
                  <c:v>1.533E-7</c:v>
                </c:pt>
                <c:pt idx="446">
                  <c:v>1.533E-7</c:v>
                </c:pt>
                <c:pt idx="447">
                  <c:v>1.5309999999999999E-7</c:v>
                </c:pt>
                <c:pt idx="448">
                  <c:v>1.533E-7</c:v>
                </c:pt>
                <c:pt idx="449">
                  <c:v>1.5349999999999999E-7</c:v>
                </c:pt>
                <c:pt idx="450">
                  <c:v>1.5349999999999999E-7</c:v>
                </c:pt>
                <c:pt idx="451">
                  <c:v>1.5340000000000001E-7</c:v>
                </c:pt>
                <c:pt idx="452">
                  <c:v>1.5349999999999999E-7</c:v>
                </c:pt>
                <c:pt idx="453">
                  <c:v>1.5340000000000001E-7</c:v>
                </c:pt>
                <c:pt idx="454">
                  <c:v>1.532E-7</c:v>
                </c:pt>
                <c:pt idx="455">
                  <c:v>1.525E-7</c:v>
                </c:pt>
                <c:pt idx="456">
                  <c:v>1.5200000000000001E-7</c:v>
                </c:pt>
                <c:pt idx="457">
                  <c:v>1.5209999999999999E-7</c:v>
                </c:pt>
                <c:pt idx="458">
                  <c:v>1.5239999999999999E-7</c:v>
                </c:pt>
                <c:pt idx="459">
                  <c:v>1.5230000000000001E-7</c:v>
                </c:pt>
                <c:pt idx="460">
                  <c:v>1.5230000000000001E-7</c:v>
                </c:pt>
                <c:pt idx="461">
                  <c:v>1.525E-7</c:v>
                </c:pt>
                <c:pt idx="462">
                  <c:v>1.5239999999999999E-7</c:v>
                </c:pt>
                <c:pt idx="463">
                  <c:v>1.5270000000000001E-7</c:v>
                </c:pt>
                <c:pt idx="464">
                  <c:v>1.522E-7</c:v>
                </c:pt>
                <c:pt idx="465">
                  <c:v>1.5239999999999999E-7</c:v>
                </c:pt>
                <c:pt idx="466">
                  <c:v>1.5209999999999999E-7</c:v>
                </c:pt>
                <c:pt idx="467">
                  <c:v>1.5209999999999999E-7</c:v>
                </c:pt>
                <c:pt idx="468">
                  <c:v>1.5209999999999999E-7</c:v>
                </c:pt>
                <c:pt idx="469">
                  <c:v>1.519E-7</c:v>
                </c:pt>
                <c:pt idx="470">
                  <c:v>1.5130000000000001E-7</c:v>
                </c:pt>
                <c:pt idx="471">
                  <c:v>1.512E-7</c:v>
                </c:pt>
                <c:pt idx="472">
                  <c:v>1.5099999999999999E-7</c:v>
                </c:pt>
                <c:pt idx="473">
                  <c:v>1.5139999999999999E-7</c:v>
                </c:pt>
                <c:pt idx="474">
                  <c:v>1.5099999999999999E-7</c:v>
                </c:pt>
                <c:pt idx="475">
                  <c:v>1.512E-7</c:v>
                </c:pt>
                <c:pt idx="476">
                  <c:v>1.5139999999999999E-7</c:v>
                </c:pt>
                <c:pt idx="477">
                  <c:v>1.5139999999999999E-7</c:v>
                </c:pt>
                <c:pt idx="478">
                  <c:v>1.5160000000000001E-7</c:v>
                </c:pt>
                <c:pt idx="479">
                  <c:v>1.5139999999999999E-7</c:v>
                </c:pt>
                <c:pt idx="480">
                  <c:v>1.511E-7</c:v>
                </c:pt>
                <c:pt idx="481">
                  <c:v>1.515E-7</c:v>
                </c:pt>
                <c:pt idx="482">
                  <c:v>1.5139999999999999E-7</c:v>
                </c:pt>
                <c:pt idx="483">
                  <c:v>1.5160000000000001E-7</c:v>
                </c:pt>
                <c:pt idx="484">
                  <c:v>1.515E-7</c:v>
                </c:pt>
                <c:pt idx="485">
                  <c:v>1.5139999999999999E-7</c:v>
                </c:pt>
                <c:pt idx="486">
                  <c:v>1.511E-7</c:v>
                </c:pt>
                <c:pt idx="487">
                  <c:v>1.511E-7</c:v>
                </c:pt>
                <c:pt idx="488">
                  <c:v>1.512E-7</c:v>
                </c:pt>
                <c:pt idx="489">
                  <c:v>1.511E-7</c:v>
                </c:pt>
                <c:pt idx="490">
                  <c:v>1.5130000000000001E-7</c:v>
                </c:pt>
                <c:pt idx="491">
                  <c:v>1.5139999999999999E-7</c:v>
                </c:pt>
                <c:pt idx="492">
                  <c:v>1.5160000000000001E-7</c:v>
                </c:pt>
                <c:pt idx="493">
                  <c:v>1.5169999999999999E-7</c:v>
                </c:pt>
                <c:pt idx="494">
                  <c:v>1.515E-7</c:v>
                </c:pt>
                <c:pt idx="495">
                  <c:v>1.5200000000000001E-7</c:v>
                </c:pt>
                <c:pt idx="496">
                  <c:v>1.5209999999999999E-7</c:v>
                </c:pt>
                <c:pt idx="497">
                  <c:v>1.5169999999999999E-7</c:v>
                </c:pt>
                <c:pt idx="498">
                  <c:v>1.518E-7</c:v>
                </c:pt>
                <c:pt idx="499">
                  <c:v>1.5139999999999999E-7</c:v>
                </c:pt>
                <c:pt idx="500">
                  <c:v>1.518E-7</c:v>
                </c:pt>
                <c:pt idx="501">
                  <c:v>1.518E-7</c:v>
                </c:pt>
                <c:pt idx="502">
                  <c:v>1.5139999999999999E-7</c:v>
                </c:pt>
                <c:pt idx="503">
                  <c:v>1.515E-7</c:v>
                </c:pt>
                <c:pt idx="504">
                  <c:v>1.5099999999999999E-7</c:v>
                </c:pt>
                <c:pt idx="505">
                  <c:v>1.5099999999999999E-7</c:v>
                </c:pt>
                <c:pt idx="506">
                  <c:v>1.5130000000000001E-7</c:v>
                </c:pt>
                <c:pt idx="507">
                  <c:v>1.5099999999999999E-7</c:v>
                </c:pt>
                <c:pt idx="508">
                  <c:v>1.5139999999999999E-7</c:v>
                </c:pt>
                <c:pt idx="509">
                  <c:v>1.5139999999999999E-7</c:v>
                </c:pt>
                <c:pt idx="510">
                  <c:v>1.5130000000000001E-7</c:v>
                </c:pt>
                <c:pt idx="511">
                  <c:v>1.5139999999999999E-7</c:v>
                </c:pt>
                <c:pt idx="512">
                  <c:v>1.5160000000000001E-7</c:v>
                </c:pt>
                <c:pt idx="513">
                  <c:v>1.5139999999999999E-7</c:v>
                </c:pt>
                <c:pt idx="514">
                  <c:v>1.515E-7</c:v>
                </c:pt>
                <c:pt idx="515">
                  <c:v>1.515E-7</c:v>
                </c:pt>
                <c:pt idx="516">
                  <c:v>1.5130000000000001E-7</c:v>
                </c:pt>
                <c:pt idx="517">
                  <c:v>1.5130000000000001E-7</c:v>
                </c:pt>
                <c:pt idx="518">
                  <c:v>1.5130000000000001E-7</c:v>
                </c:pt>
                <c:pt idx="519">
                  <c:v>1.511E-7</c:v>
                </c:pt>
                <c:pt idx="520">
                  <c:v>1.5060000000000001E-7</c:v>
                </c:pt>
                <c:pt idx="521">
                  <c:v>1.504E-7</c:v>
                </c:pt>
                <c:pt idx="522">
                  <c:v>1.505E-7</c:v>
                </c:pt>
                <c:pt idx="523">
                  <c:v>1.5099999999999999E-7</c:v>
                </c:pt>
                <c:pt idx="524">
                  <c:v>1.5099999999999999E-7</c:v>
                </c:pt>
                <c:pt idx="525">
                  <c:v>1.511E-7</c:v>
                </c:pt>
                <c:pt idx="526">
                  <c:v>1.5130000000000001E-7</c:v>
                </c:pt>
                <c:pt idx="527">
                  <c:v>1.5099999999999999E-7</c:v>
                </c:pt>
                <c:pt idx="528">
                  <c:v>1.511E-7</c:v>
                </c:pt>
                <c:pt idx="529">
                  <c:v>1.511E-7</c:v>
                </c:pt>
                <c:pt idx="530">
                  <c:v>1.5090000000000001E-7</c:v>
                </c:pt>
                <c:pt idx="531">
                  <c:v>1.512E-7</c:v>
                </c:pt>
                <c:pt idx="532">
                  <c:v>1.5069999999999999E-7</c:v>
                </c:pt>
                <c:pt idx="533">
                  <c:v>1.5099999999999999E-7</c:v>
                </c:pt>
                <c:pt idx="534">
                  <c:v>1.512E-7</c:v>
                </c:pt>
                <c:pt idx="535">
                  <c:v>1.5130000000000001E-7</c:v>
                </c:pt>
                <c:pt idx="536">
                  <c:v>1.5139999999999999E-7</c:v>
                </c:pt>
                <c:pt idx="537">
                  <c:v>1.512E-7</c:v>
                </c:pt>
                <c:pt idx="538">
                  <c:v>1.512E-7</c:v>
                </c:pt>
                <c:pt idx="539">
                  <c:v>1.5099999999999999E-7</c:v>
                </c:pt>
                <c:pt idx="540">
                  <c:v>1.5099999999999999E-7</c:v>
                </c:pt>
                <c:pt idx="541">
                  <c:v>1.5090000000000001E-7</c:v>
                </c:pt>
                <c:pt idx="542">
                  <c:v>1.4999999999999999E-7</c:v>
                </c:pt>
                <c:pt idx="543">
                  <c:v>1.504E-7</c:v>
                </c:pt>
                <c:pt idx="544">
                  <c:v>1.5020000000000001E-7</c:v>
                </c:pt>
                <c:pt idx="545">
                  <c:v>1.5029999999999999E-7</c:v>
                </c:pt>
                <c:pt idx="546">
                  <c:v>1.504E-7</c:v>
                </c:pt>
                <c:pt idx="547">
                  <c:v>1.501E-7</c:v>
                </c:pt>
                <c:pt idx="548">
                  <c:v>1.501E-7</c:v>
                </c:pt>
                <c:pt idx="549">
                  <c:v>1.501E-7</c:v>
                </c:pt>
                <c:pt idx="550">
                  <c:v>1.501E-7</c:v>
                </c:pt>
                <c:pt idx="551">
                  <c:v>1.504E-7</c:v>
                </c:pt>
                <c:pt idx="552">
                  <c:v>1.501E-7</c:v>
                </c:pt>
                <c:pt idx="553">
                  <c:v>1.4999999999999999E-7</c:v>
                </c:pt>
                <c:pt idx="554">
                  <c:v>1.5020000000000001E-7</c:v>
                </c:pt>
                <c:pt idx="555">
                  <c:v>1.4999999999999999E-7</c:v>
                </c:pt>
                <c:pt idx="556">
                  <c:v>1.4959999999999999E-7</c:v>
                </c:pt>
                <c:pt idx="557">
                  <c:v>1.4999999999999999E-7</c:v>
                </c:pt>
                <c:pt idx="558">
                  <c:v>1.4999999999999999E-7</c:v>
                </c:pt>
                <c:pt idx="559">
                  <c:v>1.4959999999999999E-7</c:v>
                </c:pt>
                <c:pt idx="560">
                  <c:v>1.494E-7</c:v>
                </c:pt>
                <c:pt idx="561">
                  <c:v>1.4950000000000001E-7</c:v>
                </c:pt>
                <c:pt idx="562">
                  <c:v>1.497E-7</c:v>
                </c:pt>
                <c:pt idx="563">
                  <c:v>1.498E-7</c:v>
                </c:pt>
                <c:pt idx="564">
                  <c:v>1.497E-7</c:v>
                </c:pt>
                <c:pt idx="565">
                  <c:v>1.4959999999999999E-7</c:v>
                </c:pt>
                <c:pt idx="566">
                  <c:v>1.498E-7</c:v>
                </c:pt>
                <c:pt idx="567">
                  <c:v>1.5029999999999999E-7</c:v>
                </c:pt>
                <c:pt idx="568">
                  <c:v>1.5029999999999999E-7</c:v>
                </c:pt>
                <c:pt idx="569">
                  <c:v>1.5020000000000001E-7</c:v>
                </c:pt>
                <c:pt idx="570">
                  <c:v>1.5020000000000001E-7</c:v>
                </c:pt>
                <c:pt idx="571">
                  <c:v>1.5029999999999999E-7</c:v>
                </c:pt>
                <c:pt idx="572">
                  <c:v>1.5020000000000001E-7</c:v>
                </c:pt>
                <c:pt idx="573">
                  <c:v>1.504E-7</c:v>
                </c:pt>
                <c:pt idx="574">
                  <c:v>1.5060000000000001E-7</c:v>
                </c:pt>
                <c:pt idx="575">
                  <c:v>1.501E-7</c:v>
                </c:pt>
                <c:pt idx="576">
                  <c:v>1.5020000000000001E-7</c:v>
                </c:pt>
                <c:pt idx="577">
                  <c:v>1.5020000000000001E-7</c:v>
                </c:pt>
                <c:pt idx="578">
                  <c:v>1.5029999999999999E-7</c:v>
                </c:pt>
                <c:pt idx="579">
                  <c:v>1.505E-7</c:v>
                </c:pt>
                <c:pt idx="580">
                  <c:v>1.505E-7</c:v>
                </c:pt>
                <c:pt idx="581">
                  <c:v>1.5069999999999999E-7</c:v>
                </c:pt>
                <c:pt idx="582">
                  <c:v>1.508E-7</c:v>
                </c:pt>
                <c:pt idx="583">
                  <c:v>1.508E-7</c:v>
                </c:pt>
                <c:pt idx="584">
                  <c:v>1.5090000000000001E-7</c:v>
                </c:pt>
                <c:pt idx="585">
                  <c:v>1.5060000000000001E-7</c:v>
                </c:pt>
                <c:pt idx="586">
                  <c:v>1.5060000000000001E-7</c:v>
                </c:pt>
                <c:pt idx="587">
                  <c:v>1.5069999999999999E-7</c:v>
                </c:pt>
                <c:pt idx="588">
                  <c:v>1.5069999999999999E-7</c:v>
                </c:pt>
                <c:pt idx="589">
                  <c:v>1.5099999999999999E-7</c:v>
                </c:pt>
                <c:pt idx="590">
                  <c:v>1.511E-7</c:v>
                </c:pt>
                <c:pt idx="591">
                  <c:v>1.5099999999999999E-7</c:v>
                </c:pt>
                <c:pt idx="592">
                  <c:v>1.5020000000000001E-7</c:v>
                </c:pt>
                <c:pt idx="593">
                  <c:v>1.504E-7</c:v>
                </c:pt>
                <c:pt idx="594">
                  <c:v>1.5099999999999999E-7</c:v>
                </c:pt>
                <c:pt idx="595">
                  <c:v>1.5090000000000001E-7</c:v>
                </c:pt>
                <c:pt idx="596">
                  <c:v>1.5099999999999999E-7</c:v>
                </c:pt>
                <c:pt idx="597">
                  <c:v>1.5099999999999999E-7</c:v>
                </c:pt>
                <c:pt idx="598">
                  <c:v>1.5090000000000001E-7</c:v>
                </c:pt>
                <c:pt idx="599">
                  <c:v>1.5060000000000001E-7</c:v>
                </c:pt>
                <c:pt idx="600">
                  <c:v>1.5060000000000001E-7</c:v>
                </c:pt>
                <c:pt idx="601">
                  <c:v>1.5090000000000001E-7</c:v>
                </c:pt>
                <c:pt idx="602">
                  <c:v>1.5090000000000001E-7</c:v>
                </c:pt>
                <c:pt idx="603">
                  <c:v>1.5069999999999999E-7</c:v>
                </c:pt>
                <c:pt idx="604">
                  <c:v>1.5060000000000001E-7</c:v>
                </c:pt>
                <c:pt idx="605">
                  <c:v>1.504E-7</c:v>
                </c:pt>
                <c:pt idx="606">
                  <c:v>1.5029999999999999E-7</c:v>
                </c:pt>
                <c:pt idx="607">
                  <c:v>1.504E-7</c:v>
                </c:pt>
                <c:pt idx="608">
                  <c:v>1.504E-7</c:v>
                </c:pt>
                <c:pt idx="609">
                  <c:v>1.505E-7</c:v>
                </c:pt>
                <c:pt idx="610">
                  <c:v>1.5060000000000001E-7</c:v>
                </c:pt>
                <c:pt idx="611">
                  <c:v>1.5069999999999999E-7</c:v>
                </c:pt>
                <c:pt idx="612">
                  <c:v>1.504E-7</c:v>
                </c:pt>
                <c:pt idx="613">
                  <c:v>1.5020000000000001E-7</c:v>
                </c:pt>
                <c:pt idx="614">
                  <c:v>1.5069999999999999E-7</c:v>
                </c:pt>
                <c:pt idx="615">
                  <c:v>1.5090000000000001E-7</c:v>
                </c:pt>
                <c:pt idx="616">
                  <c:v>1.5060000000000001E-7</c:v>
                </c:pt>
                <c:pt idx="617">
                  <c:v>1.5060000000000001E-7</c:v>
                </c:pt>
                <c:pt idx="618">
                  <c:v>1.508E-7</c:v>
                </c:pt>
                <c:pt idx="619">
                  <c:v>1.512E-7</c:v>
                </c:pt>
                <c:pt idx="620">
                  <c:v>1.508E-7</c:v>
                </c:pt>
                <c:pt idx="621">
                  <c:v>1.508E-7</c:v>
                </c:pt>
                <c:pt idx="622">
                  <c:v>1.5090000000000001E-7</c:v>
                </c:pt>
                <c:pt idx="623">
                  <c:v>1.5099999999999999E-7</c:v>
                </c:pt>
                <c:pt idx="624">
                  <c:v>1.512E-7</c:v>
                </c:pt>
                <c:pt idx="625">
                  <c:v>1.5130000000000001E-7</c:v>
                </c:pt>
                <c:pt idx="626">
                  <c:v>1.511E-7</c:v>
                </c:pt>
                <c:pt idx="627">
                  <c:v>1.5130000000000001E-7</c:v>
                </c:pt>
                <c:pt idx="628">
                  <c:v>1.5090000000000001E-7</c:v>
                </c:pt>
                <c:pt idx="629">
                  <c:v>1.5099999999999999E-7</c:v>
                </c:pt>
                <c:pt idx="630">
                  <c:v>1.512E-7</c:v>
                </c:pt>
                <c:pt idx="631">
                  <c:v>1.5130000000000001E-7</c:v>
                </c:pt>
                <c:pt idx="632">
                  <c:v>1.5130000000000001E-7</c:v>
                </c:pt>
                <c:pt idx="633">
                  <c:v>1.5130000000000001E-7</c:v>
                </c:pt>
                <c:pt idx="634">
                  <c:v>1.5160000000000001E-7</c:v>
                </c:pt>
                <c:pt idx="635">
                  <c:v>1.5169999999999999E-7</c:v>
                </c:pt>
                <c:pt idx="636">
                  <c:v>1.5160000000000001E-7</c:v>
                </c:pt>
                <c:pt idx="637">
                  <c:v>1.5169999999999999E-7</c:v>
                </c:pt>
                <c:pt idx="638">
                  <c:v>1.5160000000000001E-7</c:v>
                </c:pt>
                <c:pt idx="639">
                  <c:v>1.5160000000000001E-7</c:v>
                </c:pt>
                <c:pt idx="640">
                  <c:v>1.518E-7</c:v>
                </c:pt>
                <c:pt idx="641">
                  <c:v>1.518E-7</c:v>
                </c:pt>
                <c:pt idx="642">
                  <c:v>1.518E-7</c:v>
                </c:pt>
                <c:pt idx="643">
                  <c:v>1.515E-7</c:v>
                </c:pt>
                <c:pt idx="644">
                  <c:v>1.515E-7</c:v>
                </c:pt>
                <c:pt idx="645">
                  <c:v>1.5169999999999999E-7</c:v>
                </c:pt>
                <c:pt idx="646">
                  <c:v>1.515E-7</c:v>
                </c:pt>
                <c:pt idx="647">
                  <c:v>1.518E-7</c:v>
                </c:pt>
                <c:pt idx="648">
                  <c:v>1.5169999999999999E-7</c:v>
                </c:pt>
                <c:pt idx="649">
                  <c:v>1.515E-7</c:v>
                </c:pt>
                <c:pt idx="650">
                  <c:v>1.5139999999999999E-7</c:v>
                </c:pt>
                <c:pt idx="651">
                  <c:v>1.5139999999999999E-7</c:v>
                </c:pt>
                <c:pt idx="652">
                  <c:v>1.519E-7</c:v>
                </c:pt>
                <c:pt idx="653">
                  <c:v>1.518E-7</c:v>
                </c:pt>
                <c:pt idx="654">
                  <c:v>1.5160000000000001E-7</c:v>
                </c:pt>
                <c:pt idx="655">
                  <c:v>1.5160000000000001E-7</c:v>
                </c:pt>
                <c:pt idx="656">
                  <c:v>1.5139999999999999E-7</c:v>
                </c:pt>
                <c:pt idx="657">
                  <c:v>1.5169999999999999E-7</c:v>
                </c:pt>
                <c:pt idx="658">
                  <c:v>1.5169999999999999E-7</c:v>
                </c:pt>
                <c:pt idx="659">
                  <c:v>1.518E-7</c:v>
                </c:pt>
                <c:pt idx="660">
                  <c:v>1.5209999999999999E-7</c:v>
                </c:pt>
                <c:pt idx="661">
                  <c:v>1.5200000000000001E-7</c:v>
                </c:pt>
                <c:pt idx="662">
                  <c:v>1.5169999999999999E-7</c:v>
                </c:pt>
                <c:pt idx="663">
                  <c:v>1.519E-7</c:v>
                </c:pt>
                <c:pt idx="664">
                  <c:v>1.5209999999999999E-7</c:v>
                </c:pt>
                <c:pt idx="665">
                  <c:v>1.5209999999999999E-7</c:v>
                </c:pt>
                <c:pt idx="666">
                  <c:v>1.5209999999999999E-7</c:v>
                </c:pt>
                <c:pt idx="667">
                  <c:v>1.522E-7</c:v>
                </c:pt>
                <c:pt idx="668">
                  <c:v>1.5209999999999999E-7</c:v>
                </c:pt>
                <c:pt idx="669">
                  <c:v>1.519E-7</c:v>
                </c:pt>
                <c:pt idx="670">
                  <c:v>1.5230000000000001E-7</c:v>
                </c:pt>
                <c:pt idx="671">
                  <c:v>1.5169999999999999E-7</c:v>
                </c:pt>
                <c:pt idx="672">
                  <c:v>1.5200000000000001E-7</c:v>
                </c:pt>
                <c:pt idx="673">
                  <c:v>1.5200000000000001E-7</c:v>
                </c:pt>
                <c:pt idx="674">
                  <c:v>1.5200000000000001E-7</c:v>
                </c:pt>
                <c:pt idx="675">
                  <c:v>1.522E-7</c:v>
                </c:pt>
                <c:pt idx="676">
                  <c:v>1.5160000000000001E-7</c:v>
                </c:pt>
                <c:pt idx="677">
                  <c:v>1.5169999999999999E-7</c:v>
                </c:pt>
                <c:pt idx="678">
                  <c:v>1.515E-7</c:v>
                </c:pt>
                <c:pt idx="679">
                  <c:v>1.515E-7</c:v>
                </c:pt>
                <c:pt idx="680">
                  <c:v>1.518E-7</c:v>
                </c:pt>
                <c:pt idx="681">
                  <c:v>1.5200000000000001E-7</c:v>
                </c:pt>
                <c:pt idx="682">
                  <c:v>1.5200000000000001E-7</c:v>
                </c:pt>
                <c:pt idx="683">
                  <c:v>1.522E-7</c:v>
                </c:pt>
                <c:pt idx="684">
                  <c:v>1.522E-7</c:v>
                </c:pt>
                <c:pt idx="685">
                  <c:v>1.5209999999999999E-7</c:v>
                </c:pt>
                <c:pt idx="686">
                  <c:v>1.526E-7</c:v>
                </c:pt>
                <c:pt idx="687">
                  <c:v>1.525E-7</c:v>
                </c:pt>
                <c:pt idx="688">
                  <c:v>1.5230000000000001E-7</c:v>
                </c:pt>
                <c:pt idx="689">
                  <c:v>1.522E-7</c:v>
                </c:pt>
                <c:pt idx="690">
                  <c:v>1.519E-7</c:v>
                </c:pt>
                <c:pt idx="691">
                  <c:v>1.5209999999999999E-7</c:v>
                </c:pt>
                <c:pt idx="692">
                  <c:v>1.522E-7</c:v>
                </c:pt>
                <c:pt idx="693">
                  <c:v>1.5230000000000001E-7</c:v>
                </c:pt>
                <c:pt idx="694">
                  <c:v>1.522E-7</c:v>
                </c:pt>
                <c:pt idx="695">
                  <c:v>1.522E-7</c:v>
                </c:pt>
                <c:pt idx="696">
                  <c:v>1.522E-7</c:v>
                </c:pt>
                <c:pt idx="697">
                  <c:v>1.522E-7</c:v>
                </c:pt>
                <c:pt idx="698">
                  <c:v>1.5239999999999999E-7</c:v>
                </c:pt>
                <c:pt idx="699">
                  <c:v>1.522E-7</c:v>
                </c:pt>
                <c:pt idx="700">
                  <c:v>1.5239999999999999E-7</c:v>
                </c:pt>
                <c:pt idx="701">
                  <c:v>1.522E-7</c:v>
                </c:pt>
                <c:pt idx="702">
                  <c:v>1.5239999999999999E-7</c:v>
                </c:pt>
                <c:pt idx="703">
                  <c:v>1.5239999999999999E-7</c:v>
                </c:pt>
                <c:pt idx="704">
                  <c:v>1.5230000000000001E-7</c:v>
                </c:pt>
                <c:pt idx="705">
                  <c:v>1.522E-7</c:v>
                </c:pt>
                <c:pt idx="706">
                  <c:v>1.5239999999999999E-7</c:v>
                </c:pt>
                <c:pt idx="707">
                  <c:v>1.5239999999999999E-7</c:v>
                </c:pt>
                <c:pt idx="708">
                  <c:v>1.522E-7</c:v>
                </c:pt>
                <c:pt idx="709">
                  <c:v>1.5230000000000001E-7</c:v>
                </c:pt>
                <c:pt idx="710">
                  <c:v>1.5230000000000001E-7</c:v>
                </c:pt>
                <c:pt idx="711">
                  <c:v>1.522E-7</c:v>
                </c:pt>
                <c:pt idx="712">
                  <c:v>1.5200000000000001E-7</c:v>
                </c:pt>
                <c:pt idx="713">
                  <c:v>1.518E-7</c:v>
                </c:pt>
                <c:pt idx="714">
                  <c:v>1.5169999999999999E-7</c:v>
                </c:pt>
                <c:pt idx="715">
                  <c:v>1.518E-7</c:v>
                </c:pt>
                <c:pt idx="716">
                  <c:v>1.5169999999999999E-7</c:v>
                </c:pt>
                <c:pt idx="717">
                  <c:v>1.519E-7</c:v>
                </c:pt>
                <c:pt idx="718">
                  <c:v>1.518E-7</c:v>
                </c:pt>
                <c:pt idx="719">
                  <c:v>1.5169999999999999E-7</c:v>
                </c:pt>
                <c:pt idx="720">
                  <c:v>1.518E-7</c:v>
                </c:pt>
                <c:pt idx="721">
                  <c:v>1.5169999999999999E-7</c:v>
                </c:pt>
                <c:pt idx="722">
                  <c:v>1.518E-7</c:v>
                </c:pt>
                <c:pt idx="723">
                  <c:v>1.519E-7</c:v>
                </c:pt>
                <c:pt idx="724">
                  <c:v>1.518E-7</c:v>
                </c:pt>
                <c:pt idx="725">
                  <c:v>1.519E-7</c:v>
                </c:pt>
                <c:pt idx="726">
                  <c:v>1.519E-7</c:v>
                </c:pt>
                <c:pt idx="727">
                  <c:v>1.519E-7</c:v>
                </c:pt>
                <c:pt idx="728">
                  <c:v>1.5209999999999999E-7</c:v>
                </c:pt>
                <c:pt idx="729">
                  <c:v>1.5200000000000001E-7</c:v>
                </c:pt>
                <c:pt idx="730">
                  <c:v>1.522E-7</c:v>
                </c:pt>
                <c:pt idx="731">
                  <c:v>1.522E-7</c:v>
                </c:pt>
                <c:pt idx="732">
                  <c:v>1.522E-7</c:v>
                </c:pt>
                <c:pt idx="733">
                  <c:v>1.522E-7</c:v>
                </c:pt>
                <c:pt idx="734">
                  <c:v>1.5200000000000001E-7</c:v>
                </c:pt>
                <c:pt idx="735">
                  <c:v>1.522E-7</c:v>
                </c:pt>
                <c:pt idx="736">
                  <c:v>1.5200000000000001E-7</c:v>
                </c:pt>
                <c:pt idx="737">
                  <c:v>1.522E-7</c:v>
                </c:pt>
                <c:pt idx="738">
                  <c:v>1.5239999999999999E-7</c:v>
                </c:pt>
                <c:pt idx="739">
                  <c:v>1.5209999999999999E-7</c:v>
                </c:pt>
                <c:pt idx="740">
                  <c:v>1.5230000000000001E-7</c:v>
                </c:pt>
                <c:pt idx="741">
                  <c:v>1.5239999999999999E-7</c:v>
                </c:pt>
                <c:pt idx="742">
                  <c:v>1.526E-7</c:v>
                </c:pt>
                <c:pt idx="743">
                  <c:v>1.5279999999999999E-7</c:v>
                </c:pt>
                <c:pt idx="744">
                  <c:v>1.526E-7</c:v>
                </c:pt>
                <c:pt idx="745">
                  <c:v>1.5270000000000001E-7</c:v>
                </c:pt>
                <c:pt idx="746">
                  <c:v>1.533E-7</c:v>
                </c:pt>
                <c:pt idx="747">
                  <c:v>1.5309999999999999E-7</c:v>
                </c:pt>
                <c:pt idx="748">
                  <c:v>1.5349999999999999E-7</c:v>
                </c:pt>
                <c:pt idx="749">
                  <c:v>1.5340000000000001E-7</c:v>
                </c:pt>
                <c:pt idx="750">
                  <c:v>1.5340000000000001E-7</c:v>
                </c:pt>
                <c:pt idx="751">
                  <c:v>1.5349999999999999E-7</c:v>
                </c:pt>
                <c:pt idx="752">
                  <c:v>1.5370000000000001E-7</c:v>
                </c:pt>
                <c:pt idx="753">
                  <c:v>1.54E-7</c:v>
                </c:pt>
                <c:pt idx="754">
                  <c:v>1.543E-7</c:v>
                </c:pt>
                <c:pt idx="755">
                  <c:v>1.5410000000000001E-7</c:v>
                </c:pt>
                <c:pt idx="756">
                  <c:v>1.54E-7</c:v>
                </c:pt>
                <c:pt idx="757">
                  <c:v>1.5379999999999999E-7</c:v>
                </c:pt>
                <c:pt idx="758">
                  <c:v>1.5379999999999999E-7</c:v>
                </c:pt>
                <c:pt idx="759">
                  <c:v>1.5410000000000001E-7</c:v>
                </c:pt>
                <c:pt idx="760">
                  <c:v>1.5410000000000001E-7</c:v>
                </c:pt>
                <c:pt idx="761">
                  <c:v>1.5410000000000001E-7</c:v>
                </c:pt>
                <c:pt idx="762">
                  <c:v>1.5410000000000001E-7</c:v>
                </c:pt>
                <c:pt idx="763">
                  <c:v>1.5419999999999999E-7</c:v>
                </c:pt>
                <c:pt idx="764">
                  <c:v>1.539E-7</c:v>
                </c:pt>
                <c:pt idx="765">
                  <c:v>1.5379999999999999E-7</c:v>
                </c:pt>
                <c:pt idx="766">
                  <c:v>1.5440000000000001E-7</c:v>
                </c:pt>
                <c:pt idx="767">
                  <c:v>1.5419999999999999E-7</c:v>
                </c:pt>
                <c:pt idx="768">
                  <c:v>1.543E-7</c:v>
                </c:pt>
                <c:pt idx="769">
                  <c:v>1.5419999999999999E-7</c:v>
                </c:pt>
                <c:pt idx="770">
                  <c:v>1.5419999999999999E-7</c:v>
                </c:pt>
                <c:pt idx="771">
                  <c:v>1.5449999999999999E-7</c:v>
                </c:pt>
                <c:pt idx="772">
                  <c:v>1.543E-7</c:v>
                </c:pt>
                <c:pt idx="773">
                  <c:v>1.5449999999999999E-7</c:v>
                </c:pt>
                <c:pt idx="774">
                  <c:v>1.5459999999999999E-7</c:v>
                </c:pt>
                <c:pt idx="775">
                  <c:v>1.5440000000000001E-7</c:v>
                </c:pt>
                <c:pt idx="776">
                  <c:v>1.547E-7</c:v>
                </c:pt>
                <c:pt idx="777">
                  <c:v>1.547E-7</c:v>
                </c:pt>
                <c:pt idx="778">
                  <c:v>1.5480000000000001E-7</c:v>
                </c:pt>
                <c:pt idx="779">
                  <c:v>1.5440000000000001E-7</c:v>
                </c:pt>
                <c:pt idx="780">
                  <c:v>1.5459999999999999E-7</c:v>
                </c:pt>
                <c:pt idx="781">
                  <c:v>1.5480000000000001E-7</c:v>
                </c:pt>
                <c:pt idx="782">
                  <c:v>1.5459999999999999E-7</c:v>
                </c:pt>
                <c:pt idx="783">
                  <c:v>1.5459999999999999E-7</c:v>
                </c:pt>
                <c:pt idx="784">
                  <c:v>1.5480000000000001E-7</c:v>
                </c:pt>
                <c:pt idx="785">
                  <c:v>1.5449999999999999E-7</c:v>
                </c:pt>
                <c:pt idx="786">
                  <c:v>1.5459999999999999E-7</c:v>
                </c:pt>
                <c:pt idx="787">
                  <c:v>1.5459999999999999E-7</c:v>
                </c:pt>
                <c:pt idx="788">
                  <c:v>1.55E-7</c:v>
                </c:pt>
                <c:pt idx="789">
                  <c:v>1.55E-7</c:v>
                </c:pt>
                <c:pt idx="790">
                  <c:v>1.5489999999999999E-7</c:v>
                </c:pt>
                <c:pt idx="791">
                  <c:v>1.5489999999999999E-7</c:v>
                </c:pt>
                <c:pt idx="792">
                  <c:v>1.5489999999999999E-7</c:v>
                </c:pt>
                <c:pt idx="793">
                  <c:v>1.5489999999999999E-7</c:v>
                </c:pt>
                <c:pt idx="794">
                  <c:v>1.55E-7</c:v>
                </c:pt>
                <c:pt idx="795">
                  <c:v>1.5489999999999999E-7</c:v>
                </c:pt>
                <c:pt idx="796">
                  <c:v>1.5510000000000001E-7</c:v>
                </c:pt>
                <c:pt idx="797">
                  <c:v>1.55E-7</c:v>
                </c:pt>
                <c:pt idx="798">
                  <c:v>1.5519999999999999E-7</c:v>
                </c:pt>
                <c:pt idx="799">
                  <c:v>1.5519999999999999E-7</c:v>
                </c:pt>
                <c:pt idx="800">
                  <c:v>1.55E-7</c:v>
                </c:pt>
                <c:pt idx="801">
                  <c:v>1.5510000000000001E-7</c:v>
                </c:pt>
                <c:pt idx="802">
                  <c:v>1.5480000000000001E-7</c:v>
                </c:pt>
                <c:pt idx="803">
                  <c:v>1.547E-7</c:v>
                </c:pt>
                <c:pt idx="804">
                  <c:v>1.547E-7</c:v>
                </c:pt>
                <c:pt idx="805">
                  <c:v>1.5449999999999999E-7</c:v>
                </c:pt>
                <c:pt idx="806">
                  <c:v>1.3089999999999999E-7</c:v>
                </c:pt>
                <c:pt idx="807">
                  <c:v>9.4300000000000004E-8</c:v>
                </c:pt>
                <c:pt idx="808">
                  <c:v>1.4359999999999999E-7</c:v>
                </c:pt>
                <c:pt idx="809">
                  <c:v>1.5209999999999999E-7</c:v>
                </c:pt>
                <c:pt idx="810">
                  <c:v>1.5309999999999999E-7</c:v>
                </c:pt>
                <c:pt idx="811">
                  <c:v>1.536E-7</c:v>
                </c:pt>
                <c:pt idx="812">
                  <c:v>1.5370000000000001E-7</c:v>
                </c:pt>
                <c:pt idx="813">
                  <c:v>1.5379999999999999E-7</c:v>
                </c:pt>
                <c:pt idx="814">
                  <c:v>1.5370000000000001E-7</c:v>
                </c:pt>
                <c:pt idx="815">
                  <c:v>1.5370000000000001E-7</c:v>
                </c:pt>
                <c:pt idx="816">
                  <c:v>1.5370000000000001E-7</c:v>
                </c:pt>
                <c:pt idx="817">
                  <c:v>1.536E-7</c:v>
                </c:pt>
                <c:pt idx="818">
                  <c:v>1.5370000000000001E-7</c:v>
                </c:pt>
                <c:pt idx="819">
                  <c:v>1.536E-7</c:v>
                </c:pt>
                <c:pt idx="820">
                  <c:v>1.536E-7</c:v>
                </c:pt>
                <c:pt idx="821">
                  <c:v>1.536E-7</c:v>
                </c:pt>
                <c:pt idx="822">
                  <c:v>1.5379999999999999E-7</c:v>
                </c:pt>
                <c:pt idx="823">
                  <c:v>1.536E-7</c:v>
                </c:pt>
                <c:pt idx="824">
                  <c:v>1.5379999999999999E-7</c:v>
                </c:pt>
                <c:pt idx="825">
                  <c:v>1.5370000000000001E-7</c:v>
                </c:pt>
                <c:pt idx="826">
                  <c:v>1.54E-7</c:v>
                </c:pt>
                <c:pt idx="827">
                  <c:v>1.5370000000000001E-7</c:v>
                </c:pt>
                <c:pt idx="828">
                  <c:v>1.536E-7</c:v>
                </c:pt>
                <c:pt idx="829">
                  <c:v>1.5349999999999999E-7</c:v>
                </c:pt>
                <c:pt idx="830">
                  <c:v>1.5340000000000001E-7</c:v>
                </c:pt>
                <c:pt idx="831">
                  <c:v>1.536E-7</c:v>
                </c:pt>
                <c:pt idx="832">
                  <c:v>1.536E-7</c:v>
                </c:pt>
                <c:pt idx="833">
                  <c:v>1.5349999999999999E-7</c:v>
                </c:pt>
                <c:pt idx="834">
                  <c:v>1.536E-7</c:v>
                </c:pt>
                <c:pt idx="835">
                  <c:v>1.533E-7</c:v>
                </c:pt>
                <c:pt idx="836">
                  <c:v>1.5340000000000001E-7</c:v>
                </c:pt>
                <c:pt idx="837">
                  <c:v>1.536E-7</c:v>
                </c:pt>
                <c:pt idx="838">
                  <c:v>1.5340000000000001E-7</c:v>
                </c:pt>
                <c:pt idx="839">
                  <c:v>1.5370000000000001E-7</c:v>
                </c:pt>
                <c:pt idx="840">
                  <c:v>1.5379999999999999E-7</c:v>
                </c:pt>
                <c:pt idx="841">
                  <c:v>1.539E-7</c:v>
                </c:pt>
                <c:pt idx="842">
                  <c:v>1.5379999999999999E-7</c:v>
                </c:pt>
                <c:pt idx="843">
                  <c:v>1.536E-7</c:v>
                </c:pt>
                <c:pt idx="844">
                  <c:v>1.5419999999999999E-7</c:v>
                </c:pt>
                <c:pt idx="845">
                  <c:v>1.539E-7</c:v>
                </c:pt>
                <c:pt idx="846">
                  <c:v>1.539E-7</c:v>
                </c:pt>
                <c:pt idx="847">
                  <c:v>1.539E-7</c:v>
                </c:pt>
                <c:pt idx="848">
                  <c:v>1.5370000000000001E-7</c:v>
                </c:pt>
                <c:pt idx="849">
                  <c:v>1.54E-7</c:v>
                </c:pt>
                <c:pt idx="850">
                  <c:v>1.5370000000000001E-7</c:v>
                </c:pt>
                <c:pt idx="851">
                  <c:v>1.5370000000000001E-7</c:v>
                </c:pt>
                <c:pt idx="852">
                  <c:v>1.5379999999999999E-7</c:v>
                </c:pt>
                <c:pt idx="853">
                  <c:v>1.539E-7</c:v>
                </c:pt>
                <c:pt idx="854">
                  <c:v>1.54E-7</c:v>
                </c:pt>
                <c:pt idx="855">
                  <c:v>1.5370000000000001E-7</c:v>
                </c:pt>
                <c:pt idx="856">
                  <c:v>1.54E-7</c:v>
                </c:pt>
                <c:pt idx="857">
                  <c:v>1.5419999999999999E-7</c:v>
                </c:pt>
                <c:pt idx="858">
                  <c:v>1.5410000000000001E-7</c:v>
                </c:pt>
                <c:pt idx="859">
                  <c:v>1.5440000000000001E-7</c:v>
                </c:pt>
                <c:pt idx="860">
                  <c:v>1.5419999999999999E-7</c:v>
                </c:pt>
                <c:pt idx="861">
                  <c:v>1.543E-7</c:v>
                </c:pt>
                <c:pt idx="862">
                  <c:v>1.5440000000000001E-7</c:v>
                </c:pt>
                <c:pt idx="863">
                  <c:v>1.5419999999999999E-7</c:v>
                </c:pt>
                <c:pt idx="864">
                  <c:v>1.5459999999999999E-7</c:v>
                </c:pt>
                <c:pt idx="865">
                  <c:v>1.5440000000000001E-7</c:v>
                </c:pt>
                <c:pt idx="866">
                  <c:v>1.5449999999999999E-7</c:v>
                </c:pt>
                <c:pt idx="867">
                  <c:v>1.547E-7</c:v>
                </c:pt>
                <c:pt idx="868">
                  <c:v>1.5459999999999999E-7</c:v>
                </c:pt>
                <c:pt idx="869">
                  <c:v>1.5459999999999999E-7</c:v>
                </c:pt>
                <c:pt idx="870">
                  <c:v>1.5459999999999999E-7</c:v>
                </c:pt>
                <c:pt idx="871">
                  <c:v>1.547E-7</c:v>
                </c:pt>
                <c:pt idx="872">
                  <c:v>1.5480000000000001E-7</c:v>
                </c:pt>
                <c:pt idx="873">
                  <c:v>1.5480000000000001E-7</c:v>
                </c:pt>
                <c:pt idx="874">
                  <c:v>1.5480000000000001E-7</c:v>
                </c:pt>
                <c:pt idx="875">
                  <c:v>1.547E-7</c:v>
                </c:pt>
                <c:pt idx="876">
                  <c:v>1.547E-7</c:v>
                </c:pt>
                <c:pt idx="877">
                  <c:v>1.5480000000000001E-7</c:v>
                </c:pt>
                <c:pt idx="878">
                  <c:v>1.5449999999999999E-7</c:v>
                </c:pt>
                <c:pt idx="879">
                  <c:v>1.5459999999999999E-7</c:v>
                </c:pt>
                <c:pt idx="880">
                  <c:v>1.5459999999999999E-7</c:v>
                </c:pt>
                <c:pt idx="881">
                  <c:v>1.5459999999999999E-7</c:v>
                </c:pt>
                <c:pt idx="882">
                  <c:v>1.55E-7</c:v>
                </c:pt>
                <c:pt idx="883">
                  <c:v>1.5510000000000001E-7</c:v>
                </c:pt>
                <c:pt idx="884">
                  <c:v>1.554E-7</c:v>
                </c:pt>
                <c:pt idx="885">
                  <c:v>1.5529999999999999E-7</c:v>
                </c:pt>
                <c:pt idx="886">
                  <c:v>1.5510000000000001E-7</c:v>
                </c:pt>
                <c:pt idx="887">
                  <c:v>1.5510000000000001E-7</c:v>
                </c:pt>
                <c:pt idx="888">
                  <c:v>1.55E-7</c:v>
                </c:pt>
                <c:pt idx="889">
                  <c:v>1.55E-7</c:v>
                </c:pt>
                <c:pt idx="890">
                  <c:v>1.5510000000000001E-7</c:v>
                </c:pt>
                <c:pt idx="891">
                  <c:v>1.55E-7</c:v>
                </c:pt>
                <c:pt idx="892">
                  <c:v>1.55E-7</c:v>
                </c:pt>
                <c:pt idx="893">
                  <c:v>1.5489999999999999E-7</c:v>
                </c:pt>
                <c:pt idx="894">
                  <c:v>1.5510000000000001E-7</c:v>
                </c:pt>
                <c:pt idx="895">
                  <c:v>1.55E-7</c:v>
                </c:pt>
                <c:pt idx="896">
                  <c:v>1.547E-7</c:v>
                </c:pt>
                <c:pt idx="897">
                  <c:v>1.5480000000000001E-7</c:v>
                </c:pt>
                <c:pt idx="898">
                  <c:v>1.5480000000000001E-7</c:v>
                </c:pt>
                <c:pt idx="899">
                  <c:v>1.547E-7</c:v>
                </c:pt>
                <c:pt idx="900">
                  <c:v>1.5489999999999999E-7</c:v>
                </c:pt>
                <c:pt idx="901">
                  <c:v>1.5489999999999999E-7</c:v>
                </c:pt>
                <c:pt idx="902">
                  <c:v>1.5480000000000001E-7</c:v>
                </c:pt>
                <c:pt idx="903">
                  <c:v>1.547E-7</c:v>
                </c:pt>
                <c:pt idx="904">
                  <c:v>1.547E-7</c:v>
                </c:pt>
                <c:pt idx="905">
                  <c:v>1.547E-7</c:v>
                </c:pt>
                <c:pt idx="906">
                  <c:v>1.547E-7</c:v>
                </c:pt>
                <c:pt idx="907">
                  <c:v>1.547E-7</c:v>
                </c:pt>
                <c:pt idx="908">
                  <c:v>1.5480000000000001E-7</c:v>
                </c:pt>
                <c:pt idx="909">
                  <c:v>1.5459999999999999E-7</c:v>
                </c:pt>
                <c:pt idx="910">
                  <c:v>1.5449999999999999E-7</c:v>
                </c:pt>
                <c:pt idx="911">
                  <c:v>1.5449999999999999E-7</c:v>
                </c:pt>
                <c:pt idx="912">
                  <c:v>1.547E-7</c:v>
                </c:pt>
                <c:pt idx="913">
                  <c:v>1.5459999999999999E-7</c:v>
                </c:pt>
                <c:pt idx="914">
                  <c:v>1.5489999999999999E-7</c:v>
                </c:pt>
                <c:pt idx="915">
                  <c:v>1.55E-7</c:v>
                </c:pt>
                <c:pt idx="916">
                  <c:v>1.547E-7</c:v>
                </c:pt>
                <c:pt idx="917">
                  <c:v>1.55E-7</c:v>
                </c:pt>
                <c:pt idx="918">
                  <c:v>1.5489999999999999E-7</c:v>
                </c:pt>
                <c:pt idx="919">
                  <c:v>1.5489999999999999E-7</c:v>
                </c:pt>
                <c:pt idx="920">
                  <c:v>1.5489999999999999E-7</c:v>
                </c:pt>
                <c:pt idx="921">
                  <c:v>1.5489999999999999E-7</c:v>
                </c:pt>
                <c:pt idx="922">
                  <c:v>1.5510000000000001E-7</c:v>
                </c:pt>
                <c:pt idx="923">
                  <c:v>1.55E-7</c:v>
                </c:pt>
                <c:pt idx="924">
                  <c:v>1.5489999999999999E-7</c:v>
                </c:pt>
                <c:pt idx="925">
                  <c:v>1.5510000000000001E-7</c:v>
                </c:pt>
                <c:pt idx="926">
                  <c:v>1.55E-7</c:v>
                </c:pt>
                <c:pt idx="927">
                  <c:v>1.5510000000000001E-7</c:v>
                </c:pt>
                <c:pt idx="928">
                  <c:v>1.55E-7</c:v>
                </c:pt>
                <c:pt idx="929">
                  <c:v>1.55E-7</c:v>
                </c:pt>
                <c:pt idx="930">
                  <c:v>1.55E-7</c:v>
                </c:pt>
                <c:pt idx="931">
                  <c:v>1.55E-7</c:v>
                </c:pt>
                <c:pt idx="932">
                  <c:v>1.55E-7</c:v>
                </c:pt>
                <c:pt idx="933">
                  <c:v>1.5510000000000001E-7</c:v>
                </c:pt>
                <c:pt idx="934">
                  <c:v>1.55E-7</c:v>
                </c:pt>
                <c:pt idx="935">
                  <c:v>1.5510000000000001E-7</c:v>
                </c:pt>
                <c:pt idx="936">
                  <c:v>1.5489999999999999E-7</c:v>
                </c:pt>
                <c:pt idx="937">
                  <c:v>1.5489999999999999E-7</c:v>
                </c:pt>
                <c:pt idx="938">
                  <c:v>1.547E-7</c:v>
                </c:pt>
                <c:pt idx="939">
                  <c:v>1.5449999999999999E-7</c:v>
                </c:pt>
                <c:pt idx="940">
                  <c:v>1.547E-7</c:v>
                </c:pt>
                <c:pt idx="941">
                  <c:v>1.5459999999999999E-7</c:v>
                </c:pt>
                <c:pt idx="942">
                  <c:v>1.547E-7</c:v>
                </c:pt>
                <c:pt idx="943">
                  <c:v>1.5480000000000001E-7</c:v>
                </c:pt>
                <c:pt idx="944">
                  <c:v>1.5449999999999999E-7</c:v>
                </c:pt>
                <c:pt idx="945">
                  <c:v>1.547E-7</c:v>
                </c:pt>
                <c:pt idx="946">
                  <c:v>1.5459999999999999E-7</c:v>
                </c:pt>
                <c:pt idx="947">
                  <c:v>1.5449999999999999E-7</c:v>
                </c:pt>
                <c:pt idx="948">
                  <c:v>1.5459999999999999E-7</c:v>
                </c:pt>
                <c:pt idx="949">
                  <c:v>1.5449999999999999E-7</c:v>
                </c:pt>
                <c:pt idx="950">
                  <c:v>1.5459999999999999E-7</c:v>
                </c:pt>
                <c:pt idx="951">
                  <c:v>1.5449999999999999E-7</c:v>
                </c:pt>
                <c:pt idx="952">
                  <c:v>1.5440000000000001E-7</c:v>
                </c:pt>
                <c:pt idx="953">
                  <c:v>1.5449999999999999E-7</c:v>
                </c:pt>
                <c:pt idx="954">
                  <c:v>1.543E-7</c:v>
                </c:pt>
                <c:pt idx="955">
                  <c:v>1.543E-7</c:v>
                </c:pt>
                <c:pt idx="956">
                  <c:v>1.543E-7</c:v>
                </c:pt>
                <c:pt idx="957">
                  <c:v>1.5440000000000001E-7</c:v>
                </c:pt>
                <c:pt idx="958">
                  <c:v>1.5459999999999999E-7</c:v>
                </c:pt>
                <c:pt idx="959">
                  <c:v>1.5440000000000001E-7</c:v>
                </c:pt>
                <c:pt idx="960">
                  <c:v>1.5449999999999999E-7</c:v>
                </c:pt>
                <c:pt idx="961">
                  <c:v>1.5449999999999999E-7</c:v>
                </c:pt>
                <c:pt idx="962">
                  <c:v>1.5440000000000001E-7</c:v>
                </c:pt>
                <c:pt idx="963">
                  <c:v>1.5449999999999999E-7</c:v>
                </c:pt>
                <c:pt idx="964">
                  <c:v>1.543E-7</c:v>
                </c:pt>
                <c:pt idx="965">
                  <c:v>1.5440000000000001E-7</c:v>
                </c:pt>
                <c:pt idx="966">
                  <c:v>1.5419999999999999E-7</c:v>
                </c:pt>
                <c:pt idx="967">
                  <c:v>1.5419999999999999E-7</c:v>
                </c:pt>
                <c:pt idx="968">
                  <c:v>1.5440000000000001E-7</c:v>
                </c:pt>
                <c:pt idx="969">
                  <c:v>1.5419999999999999E-7</c:v>
                </c:pt>
                <c:pt idx="970">
                  <c:v>1.543E-7</c:v>
                </c:pt>
                <c:pt idx="971">
                  <c:v>1.5440000000000001E-7</c:v>
                </c:pt>
                <c:pt idx="972">
                  <c:v>1.543E-7</c:v>
                </c:pt>
                <c:pt idx="973">
                  <c:v>1.543E-7</c:v>
                </c:pt>
                <c:pt idx="974">
                  <c:v>1.5419999999999999E-7</c:v>
                </c:pt>
                <c:pt idx="975">
                  <c:v>1.5410000000000001E-7</c:v>
                </c:pt>
                <c:pt idx="976">
                  <c:v>1.5349999999999999E-7</c:v>
                </c:pt>
                <c:pt idx="977">
                  <c:v>1.5340000000000001E-7</c:v>
                </c:pt>
                <c:pt idx="978">
                  <c:v>1.5340000000000001E-7</c:v>
                </c:pt>
                <c:pt idx="979">
                  <c:v>1.533E-7</c:v>
                </c:pt>
                <c:pt idx="980">
                  <c:v>1.5340000000000001E-7</c:v>
                </c:pt>
                <c:pt idx="981">
                  <c:v>1.533E-7</c:v>
                </c:pt>
                <c:pt idx="982">
                  <c:v>1.5340000000000001E-7</c:v>
                </c:pt>
                <c:pt idx="983">
                  <c:v>1.5349999999999999E-7</c:v>
                </c:pt>
                <c:pt idx="984">
                  <c:v>1.5349999999999999E-7</c:v>
                </c:pt>
                <c:pt idx="985">
                  <c:v>1.5349999999999999E-7</c:v>
                </c:pt>
                <c:pt idx="986">
                  <c:v>1.533E-7</c:v>
                </c:pt>
                <c:pt idx="987">
                  <c:v>1.084E-7</c:v>
                </c:pt>
                <c:pt idx="988">
                  <c:v>1.4300000000000001E-8</c:v>
                </c:pt>
                <c:pt idx="989">
                  <c:v>6.9999999999999996E-10</c:v>
                </c:pt>
                <c:pt idx="990">
                  <c:v>-1.2E-9</c:v>
                </c:pt>
                <c:pt idx="991">
                  <c:v>-1.3999999999999999E-9</c:v>
                </c:pt>
                <c:pt idx="992">
                  <c:v>-1.5E-9</c:v>
                </c:pt>
                <c:pt idx="993">
                  <c:v>-1.3999999999999999E-9</c:v>
                </c:pt>
                <c:pt idx="994">
                  <c:v>-1.5E-9</c:v>
                </c:pt>
                <c:pt idx="995">
                  <c:v>-1.3999999999999999E-9</c:v>
                </c:pt>
                <c:pt idx="996">
                  <c:v>-1.3999999999999999E-9</c:v>
                </c:pt>
                <c:pt idx="997">
                  <c:v>-1.5E-9</c:v>
                </c:pt>
                <c:pt idx="998">
                  <c:v>-1.3999999999999999E-9</c:v>
                </c:pt>
                <c:pt idx="999">
                  <c:v>-1.5E-9</c:v>
                </c:pt>
                <c:pt idx="1000">
                  <c:v>-1.5E-9</c:v>
                </c:pt>
                <c:pt idx="1001">
                  <c:v>-1.5E-9</c:v>
                </c:pt>
                <c:pt idx="1002">
                  <c:v>-1.6000000000000001E-9</c:v>
                </c:pt>
                <c:pt idx="1003">
                  <c:v>-1.5E-9</c:v>
                </c:pt>
                <c:pt idx="1004">
                  <c:v>-1.6000000000000001E-9</c:v>
                </c:pt>
                <c:pt idx="1005">
                  <c:v>-1.5E-9</c:v>
                </c:pt>
                <c:pt idx="1006">
                  <c:v>-1.5E-9</c:v>
                </c:pt>
                <c:pt idx="1007">
                  <c:v>-1.6000000000000001E-9</c:v>
                </c:pt>
                <c:pt idx="1008">
                  <c:v>-1.3999999999999999E-9</c:v>
                </c:pt>
                <c:pt idx="1009">
                  <c:v>-1.5E-9</c:v>
                </c:pt>
                <c:pt idx="1010">
                  <c:v>-1.6000000000000001E-9</c:v>
                </c:pt>
                <c:pt idx="1011">
                  <c:v>-1.5E-9</c:v>
                </c:pt>
                <c:pt idx="1012">
                  <c:v>-1.6000000000000001E-9</c:v>
                </c:pt>
                <c:pt idx="1013">
                  <c:v>-1.5E-9</c:v>
                </c:pt>
                <c:pt idx="1014">
                  <c:v>-1.5E-9</c:v>
                </c:pt>
                <c:pt idx="1015">
                  <c:v>-1.5E-9</c:v>
                </c:pt>
                <c:pt idx="1016">
                  <c:v>-1.5E-9</c:v>
                </c:pt>
                <c:pt idx="1017">
                  <c:v>-1.6000000000000001E-9</c:v>
                </c:pt>
                <c:pt idx="1018">
                  <c:v>-1.5E-9</c:v>
                </c:pt>
                <c:pt idx="1019">
                  <c:v>-1.6000000000000001E-9</c:v>
                </c:pt>
                <c:pt idx="1020">
                  <c:v>-1.6000000000000001E-9</c:v>
                </c:pt>
                <c:pt idx="1021">
                  <c:v>-1.5E-9</c:v>
                </c:pt>
                <c:pt idx="1022">
                  <c:v>-1.6000000000000001E-9</c:v>
                </c:pt>
                <c:pt idx="1023">
                  <c:v>-1.5E-9</c:v>
                </c:pt>
                <c:pt idx="1024">
                  <c:v>-1.5E-9</c:v>
                </c:pt>
                <c:pt idx="1025">
                  <c:v>-1.6000000000000001E-9</c:v>
                </c:pt>
                <c:pt idx="1026">
                  <c:v>-1.5E-9</c:v>
                </c:pt>
                <c:pt idx="1027">
                  <c:v>-1.6000000000000001E-9</c:v>
                </c:pt>
                <c:pt idx="1028">
                  <c:v>-1.6000000000000001E-9</c:v>
                </c:pt>
                <c:pt idx="1029">
                  <c:v>-1.6000000000000001E-9</c:v>
                </c:pt>
                <c:pt idx="1030">
                  <c:v>-1.6000000000000001E-9</c:v>
                </c:pt>
                <c:pt idx="1031">
                  <c:v>-1.5E-9</c:v>
                </c:pt>
                <c:pt idx="1032">
                  <c:v>-1.6000000000000001E-9</c:v>
                </c:pt>
                <c:pt idx="1033">
                  <c:v>-1.5E-9</c:v>
                </c:pt>
                <c:pt idx="1034">
                  <c:v>-1.5E-9</c:v>
                </c:pt>
                <c:pt idx="1035">
                  <c:v>-1.6999999999999999E-9</c:v>
                </c:pt>
                <c:pt idx="1036">
                  <c:v>-1.6000000000000001E-9</c:v>
                </c:pt>
                <c:pt idx="1037">
                  <c:v>-1.6999999999999999E-9</c:v>
                </c:pt>
                <c:pt idx="1038">
                  <c:v>-1.6000000000000001E-9</c:v>
                </c:pt>
                <c:pt idx="1039">
                  <c:v>-1.5E-9</c:v>
                </c:pt>
                <c:pt idx="1040">
                  <c:v>-1.6000000000000001E-9</c:v>
                </c:pt>
                <c:pt idx="1041">
                  <c:v>-1.5E-9</c:v>
                </c:pt>
                <c:pt idx="1042">
                  <c:v>-1.6000000000000001E-9</c:v>
                </c:pt>
                <c:pt idx="1043">
                  <c:v>-1.6000000000000001E-9</c:v>
                </c:pt>
                <c:pt idx="1044">
                  <c:v>-1.6000000000000001E-9</c:v>
                </c:pt>
                <c:pt idx="1045">
                  <c:v>-1.6999999999999999E-9</c:v>
                </c:pt>
                <c:pt idx="1046">
                  <c:v>-1.6000000000000001E-9</c:v>
                </c:pt>
                <c:pt idx="1047">
                  <c:v>-1.6000000000000001E-9</c:v>
                </c:pt>
                <c:pt idx="1048">
                  <c:v>-1.6000000000000001E-9</c:v>
                </c:pt>
                <c:pt idx="1049">
                  <c:v>-1.5E-9</c:v>
                </c:pt>
                <c:pt idx="1050">
                  <c:v>-1.6000000000000001E-9</c:v>
                </c:pt>
                <c:pt idx="1051">
                  <c:v>-1.5E-9</c:v>
                </c:pt>
                <c:pt idx="1052">
                  <c:v>-1.6000000000000001E-9</c:v>
                </c:pt>
                <c:pt idx="1053">
                  <c:v>-1.3999999999999999E-9</c:v>
                </c:pt>
                <c:pt idx="1054">
                  <c:v>-2.5000000000000001E-9</c:v>
                </c:pt>
                <c:pt idx="1055">
                  <c:v>-2.5000000000000001E-9</c:v>
                </c:pt>
                <c:pt idx="1056">
                  <c:v>-2.4E-9</c:v>
                </c:pt>
                <c:pt idx="1057">
                  <c:v>-2.4E-9</c:v>
                </c:pt>
                <c:pt idx="1058">
                  <c:v>-2.4E-9</c:v>
                </c:pt>
                <c:pt idx="1059">
                  <c:v>-2.4E-9</c:v>
                </c:pt>
                <c:pt idx="1060">
                  <c:v>-2.5000000000000001E-9</c:v>
                </c:pt>
                <c:pt idx="1061">
                  <c:v>-2.5000000000000001E-9</c:v>
                </c:pt>
                <c:pt idx="1062">
                  <c:v>-2.4E-9</c:v>
                </c:pt>
                <c:pt idx="1063">
                  <c:v>-2.4E-9</c:v>
                </c:pt>
                <c:pt idx="1064">
                  <c:v>-2.2999999999999999E-9</c:v>
                </c:pt>
                <c:pt idx="1065">
                  <c:v>-2.4E-9</c:v>
                </c:pt>
                <c:pt idx="1066">
                  <c:v>-2.2999999999999999E-9</c:v>
                </c:pt>
                <c:pt idx="1067">
                  <c:v>-2.4E-9</c:v>
                </c:pt>
                <c:pt idx="1068">
                  <c:v>-2.5000000000000001E-9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7-5544-98FD-952A8AE5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step09!$C:$C</c:f>
              <c:numCache>
                <c:formatCode>0.00E+00</c:formatCode>
                <c:ptCount val="1048576"/>
                <c:pt idx="0">
                  <c:v>-2.5000000000000001E-9</c:v>
                </c:pt>
                <c:pt idx="1">
                  <c:v>-2.4E-9</c:v>
                </c:pt>
                <c:pt idx="2">
                  <c:v>-2.4E-9</c:v>
                </c:pt>
                <c:pt idx="3">
                  <c:v>-2.2999999999999999E-9</c:v>
                </c:pt>
                <c:pt idx="4">
                  <c:v>-2.6000000000000001E-9</c:v>
                </c:pt>
                <c:pt idx="5">
                  <c:v>-7.2E-9</c:v>
                </c:pt>
                <c:pt idx="6">
                  <c:v>-2.2999999999999999E-9</c:v>
                </c:pt>
                <c:pt idx="7">
                  <c:v>-1.8E-9</c:v>
                </c:pt>
                <c:pt idx="8">
                  <c:v>8.5500000000000005E-8</c:v>
                </c:pt>
                <c:pt idx="9">
                  <c:v>1.4289999999999999E-7</c:v>
                </c:pt>
                <c:pt idx="10">
                  <c:v>1.5060000000000001E-7</c:v>
                </c:pt>
                <c:pt idx="11">
                  <c:v>1.519E-7</c:v>
                </c:pt>
                <c:pt idx="12">
                  <c:v>1.5169999999999999E-7</c:v>
                </c:pt>
                <c:pt idx="13">
                  <c:v>1.5169999999999999E-7</c:v>
                </c:pt>
                <c:pt idx="14">
                  <c:v>1.5200000000000001E-7</c:v>
                </c:pt>
                <c:pt idx="15">
                  <c:v>1.5169999999999999E-7</c:v>
                </c:pt>
                <c:pt idx="16">
                  <c:v>1.515E-7</c:v>
                </c:pt>
                <c:pt idx="17">
                  <c:v>1.5200000000000001E-7</c:v>
                </c:pt>
                <c:pt idx="18">
                  <c:v>1.5209999999999999E-7</c:v>
                </c:pt>
                <c:pt idx="19">
                  <c:v>1.519E-7</c:v>
                </c:pt>
                <c:pt idx="20">
                  <c:v>1.519E-7</c:v>
                </c:pt>
                <c:pt idx="21">
                  <c:v>1.526E-7</c:v>
                </c:pt>
                <c:pt idx="22">
                  <c:v>1.526E-7</c:v>
                </c:pt>
                <c:pt idx="23">
                  <c:v>1.5279999999999999E-7</c:v>
                </c:pt>
                <c:pt idx="24">
                  <c:v>1.533E-7</c:v>
                </c:pt>
                <c:pt idx="25">
                  <c:v>1.5300000000000001E-7</c:v>
                </c:pt>
                <c:pt idx="26">
                  <c:v>1.526E-7</c:v>
                </c:pt>
                <c:pt idx="27">
                  <c:v>1.5270000000000001E-7</c:v>
                </c:pt>
                <c:pt idx="28">
                  <c:v>1.5279999999999999E-7</c:v>
                </c:pt>
                <c:pt idx="29">
                  <c:v>1.526E-7</c:v>
                </c:pt>
                <c:pt idx="30">
                  <c:v>1.529E-7</c:v>
                </c:pt>
                <c:pt idx="31">
                  <c:v>1.5279999999999999E-7</c:v>
                </c:pt>
                <c:pt idx="32">
                  <c:v>1.529E-7</c:v>
                </c:pt>
                <c:pt idx="33">
                  <c:v>1.5300000000000001E-7</c:v>
                </c:pt>
                <c:pt idx="34">
                  <c:v>1.529E-7</c:v>
                </c:pt>
                <c:pt idx="35">
                  <c:v>1.5270000000000001E-7</c:v>
                </c:pt>
                <c:pt idx="36">
                  <c:v>1.529E-7</c:v>
                </c:pt>
                <c:pt idx="37">
                  <c:v>1.5300000000000001E-7</c:v>
                </c:pt>
                <c:pt idx="38">
                  <c:v>1.5300000000000001E-7</c:v>
                </c:pt>
                <c:pt idx="39">
                  <c:v>1.525E-7</c:v>
                </c:pt>
                <c:pt idx="40">
                  <c:v>1.526E-7</c:v>
                </c:pt>
                <c:pt idx="41">
                  <c:v>1.525E-7</c:v>
                </c:pt>
                <c:pt idx="42">
                  <c:v>1.5239999999999999E-7</c:v>
                </c:pt>
                <c:pt idx="43">
                  <c:v>1.5300000000000001E-7</c:v>
                </c:pt>
                <c:pt idx="44">
                  <c:v>1.529E-7</c:v>
                </c:pt>
                <c:pt idx="45">
                  <c:v>1.5270000000000001E-7</c:v>
                </c:pt>
                <c:pt idx="46">
                  <c:v>1.5270000000000001E-7</c:v>
                </c:pt>
                <c:pt idx="47">
                  <c:v>1.525E-7</c:v>
                </c:pt>
                <c:pt idx="48">
                  <c:v>1.525E-7</c:v>
                </c:pt>
                <c:pt idx="49">
                  <c:v>1.525E-7</c:v>
                </c:pt>
                <c:pt idx="50">
                  <c:v>1.526E-7</c:v>
                </c:pt>
                <c:pt idx="51">
                  <c:v>1.526E-7</c:v>
                </c:pt>
                <c:pt idx="52">
                  <c:v>1.5300000000000001E-7</c:v>
                </c:pt>
                <c:pt idx="53">
                  <c:v>1.532E-7</c:v>
                </c:pt>
                <c:pt idx="54">
                  <c:v>1.5300000000000001E-7</c:v>
                </c:pt>
                <c:pt idx="55">
                  <c:v>1.5270000000000001E-7</c:v>
                </c:pt>
                <c:pt idx="56">
                  <c:v>1.5309999999999999E-7</c:v>
                </c:pt>
                <c:pt idx="57">
                  <c:v>1.5270000000000001E-7</c:v>
                </c:pt>
                <c:pt idx="58">
                  <c:v>1.532E-7</c:v>
                </c:pt>
                <c:pt idx="59">
                  <c:v>1.525E-7</c:v>
                </c:pt>
                <c:pt idx="60">
                  <c:v>1.5270000000000001E-7</c:v>
                </c:pt>
                <c:pt idx="61">
                  <c:v>1.525E-7</c:v>
                </c:pt>
                <c:pt idx="62">
                  <c:v>1.522E-7</c:v>
                </c:pt>
                <c:pt idx="63">
                  <c:v>1.526E-7</c:v>
                </c:pt>
                <c:pt idx="64">
                  <c:v>1.5270000000000001E-7</c:v>
                </c:pt>
                <c:pt idx="65">
                  <c:v>1.525E-7</c:v>
                </c:pt>
                <c:pt idx="66">
                  <c:v>1.526E-7</c:v>
                </c:pt>
                <c:pt idx="67">
                  <c:v>1.529E-7</c:v>
                </c:pt>
                <c:pt idx="68">
                  <c:v>1.529E-7</c:v>
                </c:pt>
                <c:pt idx="69">
                  <c:v>1.5270000000000001E-7</c:v>
                </c:pt>
                <c:pt idx="70">
                  <c:v>1.5239999999999999E-7</c:v>
                </c:pt>
                <c:pt idx="71">
                  <c:v>1.526E-7</c:v>
                </c:pt>
                <c:pt idx="72">
                  <c:v>1.5230000000000001E-7</c:v>
                </c:pt>
                <c:pt idx="73">
                  <c:v>1.5209999999999999E-7</c:v>
                </c:pt>
                <c:pt idx="74">
                  <c:v>1.5230000000000001E-7</c:v>
                </c:pt>
                <c:pt idx="75">
                  <c:v>1.5200000000000001E-7</c:v>
                </c:pt>
                <c:pt idx="76">
                  <c:v>1.5209999999999999E-7</c:v>
                </c:pt>
                <c:pt idx="77">
                  <c:v>1.5200000000000001E-7</c:v>
                </c:pt>
                <c:pt idx="78">
                  <c:v>1.519E-7</c:v>
                </c:pt>
                <c:pt idx="79">
                  <c:v>1.515E-7</c:v>
                </c:pt>
                <c:pt idx="80">
                  <c:v>1.5160000000000001E-7</c:v>
                </c:pt>
                <c:pt idx="81">
                  <c:v>1.5169999999999999E-7</c:v>
                </c:pt>
                <c:pt idx="82">
                  <c:v>1.5160000000000001E-7</c:v>
                </c:pt>
                <c:pt idx="83">
                  <c:v>1.5160000000000001E-7</c:v>
                </c:pt>
                <c:pt idx="84">
                  <c:v>1.518E-7</c:v>
                </c:pt>
                <c:pt idx="85">
                  <c:v>1.5209999999999999E-7</c:v>
                </c:pt>
                <c:pt idx="86">
                  <c:v>1.5209999999999999E-7</c:v>
                </c:pt>
                <c:pt idx="87">
                  <c:v>1.522E-7</c:v>
                </c:pt>
                <c:pt idx="88">
                  <c:v>1.5209999999999999E-7</c:v>
                </c:pt>
                <c:pt idx="89">
                  <c:v>1.5209999999999999E-7</c:v>
                </c:pt>
                <c:pt idx="90">
                  <c:v>1.5209999999999999E-7</c:v>
                </c:pt>
                <c:pt idx="91">
                  <c:v>1.519E-7</c:v>
                </c:pt>
                <c:pt idx="92">
                  <c:v>1.5239999999999999E-7</c:v>
                </c:pt>
                <c:pt idx="93">
                  <c:v>1.5279999999999999E-7</c:v>
                </c:pt>
                <c:pt idx="94">
                  <c:v>1.533E-7</c:v>
                </c:pt>
                <c:pt idx="95">
                  <c:v>1.532E-7</c:v>
                </c:pt>
                <c:pt idx="96">
                  <c:v>1.532E-7</c:v>
                </c:pt>
                <c:pt idx="97">
                  <c:v>1.533E-7</c:v>
                </c:pt>
                <c:pt idx="98">
                  <c:v>1.533E-7</c:v>
                </c:pt>
                <c:pt idx="99">
                  <c:v>1.532E-7</c:v>
                </c:pt>
                <c:pt idx="100">
                  <c:v>1.5300000000000001E-7</c:v>
                </c:pt>
                <c:pt idx="101">
                  <c:v>1.5349999999999999E-7</c:v>
                </c:pt>
                <c:pt idx="102">
                  <c:v>1.5379999999999999E-7</c:v>
                </c:pt>
                <c:pt idx="103">
                  <c:v>1.5370000000000001E-7</c:v>
                </c:pt>
                <c:pt idx="104">
                  <c:v>1.5370000000000001E-7</c:v>
                </c:pt>
                <c:pt idx="105">
                  <c:v>1.5349999999999999E-7</c:v>
                </c:pt>
                <c:pt idx="106">
                  <c:v>1.5349999999999999E-7</c:v>
                </c:pt>
                <c:pt idx="107">
                  <c:v>1.533E-7</c:v>
                </c:pt>
                <c:pt idx="108">
                  <c:v>1.5270000000000001E-7</c:v>
                </c:pt>
                <c:pt idx="109">
                  <c:v>1.5300000000000001E-7</c:v>
                </c:pt>
                <c:pt idx="110">
                  <c:v>1.5309999999999999E-7</c:v>
                </c:pt>
                <c:pt idx="111">
                  <c:v>1.532E-7</c:v>
                </c:pt>
                <c:pt idx="112">
                  <c:v>1.5349999999999999E-7</c:v>
                </c:pt>
                <c:pt idx="113">
                  <c:v>1.5349999999999999E-7</c:v>
                </c:pt>
                <c:pt idx="114">
                  <c:v>1.5340000000000001E-7</c:v>
                </c:pt>
                <c:pt idx="115">
                  <c:v>1.5340000000000001E-7</c:v>
                </c:pt>
                <c:pt idx="116">
                  <c:v>1.5300000000000001E-7</c:v>
                </c:pt>
                <c:pt idx="117">
                  <c:v>1.5309999999999999E-7</c:v>
                </c:pt>
                <c:pt idx="118">
                  <c:v>1.5309999999999999E-7</c:v>
                </c:pt>
                <c:pt idx="119">
                  <c:v>1.532E-7</c:v>
                </c:pt>
                <c:pt idx="120">
                  <c:v>1.5340000000000001E-7</c:v>
                </c:pt>
                <c:pt idx="121">
                  <c:v>1.5340000000000001E-7</c:v>
                </c:pt>
                <c:pt idx="122">
                  <c:v>1.5340000000000001E-7</c:v>
                </c:pt>
                <c:pt idx="123">
                  <c:v>1.5340000000000001E-7</c:v>
                </c:pt>
                <c:pt idx="124">
                  <c:v>1.5349999999999999E-7</c:v>
                </c:pt>
                <c:pt idx="125">
                  <c:v>1.5370000000000001E-7</c:v>
                </c:pt>
                <c:pt idx="126">
                  <c:v>1.5370000000000001E-7</c:v>
                </c:pt>
                <c:pt idx="127">
                  <c:v>1.536E-7</c:v>
                </c:pt>
                <c:pt idx="128">
                  <c:v>1.5340000000000001E-7</c:v>
                </c:pt>
                <c:pt idx="129">
                  <c:v>1.5340000000000001E-7</c:v>
                </c:pt>
                <c:pt idx="130">
                  <c:v>1.5340000000000001E-7</c:v>
                </c:pt>
                <c:pt idx="131">
                  <c:v>1.5370000000000001E-7</c:v>
                </c:pt>
                <c:pt idx="132">
                  <c:v>1.5349999999999999E-7</c:v>
                </c:pt>
                <c:pt idx="133">
                  <c:v>1.533E-7</c:v>
                </c:pt>
                <c:pt idx="134">
                  <c:v>1.5309999999999999E-7</c:v>
                </c:pt>
                <c:pt idx="135">
                  <c:v>1.532E-7</c:v>
                </c:pt>
                <c:pt idx="136">
                  <c:v>1.5340000000000001E-7</c:v>
                </c:pt>
                <c:pt idx="137">
                  <c:v>1.5370000000000001E-7</c:v>
                </c:pt>
                <c:pt idx="138">
                  <c:v>1.533E-7</c:v>
                </c:pt>
                <c:pt idx="139">
                  <c:v>1.5349999999999999E-7</c:v>
                </c:pt>
                <c:pt idx="140">
                  <c:v>1.5349999999999999E-7</c:v>
                </c:pt>
                <c:pt idx="141">
                  <c:v>1.5370000000000001E-7</c:v>
                </c:pt>
                <c:pt idx="142">
                  <c:v>1.536E-7</c:v>
                </c:pt>
                <c:pt idx="143">
                  <c:v>1.5349999999999999E-7</c:v>
                </c:pt>
                <c:pt idx="144">
                  <c:v>1.5349999999999999E-7</c:v>
                </c:pt>
                <c:pt idx="145">
                  <c:v>1.5349999999999999E-7</c:v>
                </c:pt>
                <c:pt idx="146">
                  <c:v>1.5349999999999999E-7</c:v>
                </c:pt>
                <c:pt idx="147">
                  <c:v>1.536E-7</c:v>
                </c:pt>
                <c:pt idx="148">
                  <c:v>1.536E-7</c:v>
                </c:pt>
                <c:pt idx="149">
                  <c:v>1.5340000000000001E-7</c:v>
                </c:pt>
                <c:pt idx="150">
                  <c:v>1.5340000000000001E-7</c:v>
                </c:pt>
                <c:pt idx="151">
                  <c:v>1.5340000000000001E-7</c:v>
                </c:pt>
                <c:pt idx="152">
                  <c:v>1.5340000000000001E-7</c:v>
                </c:pt>
                <c:pt idx="153">
                  <c:v>1.533E-7</c:v>
                </c:pt>
                <c:pt idx="154">
                  <c:v>1.532E-7</c:v>
                </c:pt>
                <c:pt idx="155">
                  <c:v>1.5300000000000001E-7</c:v>
                </c:pt>
                <c:pt idx="156">
                  <c:v>1.5279999999999999E-7</c:v>
                </c:pt>
                <c:pt idx="157">
                  <c:v>1.5300000000000001E-7</c:v>
                </c:pt>
                <c:pt idx="158">
                  <c:v>1.5270000000000001E-7</c:v>
                </c:pt>
                <c:pt idx="159">
                  <c:v>1.5270000000000001E-7</c:v>
                </c:pt>
                <c:pt idx="160">
                  <c:v>1.5279999999999999E-7</c:v>
                </c:pt>
                <c:pt idx="161">
                  <c:v>1.525E-7</c:v>
                </c:pt>
                <c:pt idx="162">
                  <c:v>1.5279999999999999E-7</c:v>
                </c:pt>
                <c:pt idx="163">
                  <c:v>1.5270000000000001E-7</c:v>
                </c:pt>
                <c:pt idx="164">
                  <c:v>1.5270000000000001E-7</c:v>
                </c:pt>
                <c:pt idx="165">
                  <c:v>1.5270000000000001E-7</c:v>
                </c:pt>
                <c:pt idx="166">
                  <c:v>1.5230000000000001E-7</c:v>
                </c:pt>
                <c:pt idx="167">
                  <c:v>1.526E-7</c:v>
                </c:pt>
                <c:pt idx="168">
                  <c:v>1.522E-7</c:v>
                </c:pt>
                <c:pt idx="169">
                  <c:v>1.5209999999999999E-7</c:v>
                </c:pt>
                <c:pt idx="170">
                  <c:v>1.522E-7</c:v>
                </c:pt>
                <c:pt idx="171">
                  <c:v>1.522E-7</c:v>
                </c:pt>
                <c:pt idx="172">
                  <c:v>1.5209999999999999E-7</c:v>
                </c:pt>
                <c:pt idx="173">
                  <c:v>1.5209999999999999E-7</c:v>
                </c:pt>
                <c:pt idx="174">
                  <c:v>1.5209999999999999E-7</c:v>
                </c:pt>
                <c:pt idx="175">
                  <c:v>1.5209999999999999E-7</c:v>
                </c:pt>
                <c:pt idx="176">
                  <c:v>1.5230000000000001E-7</c:v>
                </c:pt>
                <c:pt idx="177">
                  <c:v>1.5239999999999999E-7</c:v>
                </c:pt>
                <c:pt idx="178">
                  <c:v>1.5230000000000001E-7</c:v>
                </c:pt>
                <c:pt idx="179">
                  <c:v>1.525E-7</c:v>
                </c:pt>
                <c:pt idx="180">
                  <c:v>1.5279999999999999E-7</c:v>
                </c:pt>
                <c:pt idx="181">
                  <c:v>1.5239999999999999E-7</c:v>
                </c:pt>
                <c:pt idx="182">
                  <c:v>1.526E-7</c:v>
                </c:pt>
                <c:pt idx="183">
                  <c:v>1.522E-7</c:v>
                </c:pt>
                <c:pt idx="184">
                  <c:v>1.522E-7</c:v>
                </c:pt>
                <c:pt idx="185">
                  <c:v>1.5209999999999999E-7</c:v>
                </c:pt>
                <c:pt idx="186">
                  <c:v>1.519E-7</c:v>
                </c:pt>
                <c:pt idx="187">
                  <c:v>1.5209999999999999E-7</c:v>
                </c:pt>
                <c:pt idx="188">
                  <c:v>1.5239999999999999E-7</c:v>
                </c:pt>
                <c:pt idx="189">
                  <c:v>1.5200000000000001E-7</c:v>
                </c:pt>
                <c:pt idx="190">
                  <c:v>1.5200000000000001E-7</c:v>
                </c:pt>
                <c:pt idx="191">
                  <c:v>1.518E-7</c:v>
                </c:pt>
                <c:pt idx="192">
                  <c:v>1.522E-7</c:v>
                </c:pt>
                <c:pt idx="193">
                  <c:v>1.5230000000000001E-7</c:v>
                </c:pt>
                <c:pt idx="194">
                  <c:v>1.5209999999999999E-7</c:v>
                </c:pt>
                <c:pt idx="195">
                  <c:v>1.5209999999999999E-7</c:v>
                </c:pt>
                <c:pt idx="196">
                  <c:v>1.522E-7</c:v>
                </c:pt>
                <c:pt idx="197">
                  <c:v>1.5200000000000001E-7</c:v>
                </c:pt>
                <c:pt idx="198">
                  <c:v>1.5200000000000001E-7</c:v>
                </c:pt>
                <c:pt idx="199">
                  <c:v>1.518E-7</c:v>
                </c:pt>
                <c:pt idx="200">
                  <c:v>1.5200000000000001E-7</c:v>
                </c:pt>
                <c:pt idx="201">
                  <c:v>1.519E-7</c:v>
                </c:pt>
                <c:pt idx="202">
                  <c:v>1.5209999999999999E-7</c:v>
                </c:pt>
                <c:pt idx="203">
                  <c:v>1.5230000000000001E-7</c:v>
                </c:pt>
                <c:pt idx="204">
                  <c:v>1.5209999999999999E-7</c:v>
                </c:pt>
                <c:pt idx="205">
                  <c:v>1.5230000000000001E-7</c:v>
                </c:pt>
                <c:pt idx="206">
                  <c:v>1.519E-7</c:v>
                </c:pt>
                <c:pt idx="207">
                  <c:v>1.5209999999999999E-7</c:v>
                </c:pt>
                <c:pt idx="208">
                  <c:v>1.522E-7</c:v>
                </c:pt>
                <c:pt idx="209">
                  <c:v>1.522E-7</c:v>
                </c:pt>
                <c:pt idx="210">
                  <c:v>1.525E-7</c:v>
                </c:pt>
                <c:pt idx="211">
                  <c:v>1.5239999999999999E-7</c:v>
                </c:pt>
                <c:pt idx="212">
                  <c:v>1.5270000000000001E-7</c:v>
                </c:pt>
                <c:pt idx="213">
                  <c:v>1.5270000000000001E-7</c:v>
                </c:pt>
                <c:pt idx="214">
                  <c:v>1.5270000000000001E-7</c:v>
                </c:pt>
                <c:pt idx="215">
                  <c:v>1.5300000000000001E-7</c:v>
                </c:pt>
                <c:pt idx="216">
                  <c:v>1.5300000000000001E-7</c:v>
                </c:pt>
                <c:pt idx="217">
                  <c:v>1.5270000000000001E-7</c:v>
                </c:pt>
                <c:pt idx="218">
                  <c:v>1.5300000000000001E-7</c:v>
                </c:pt>
                <c:pt idx="219">
                  <c:v>1.5279999999999999E-7</c:v>
                </c:pt>
                <c:pt idx="220">
                  <c:v>1.5300000000000001E-7</c:v>
                </c:pt>
                <c:pt idx="221">
                  <c:v>1.5279999999999999E-7</c:v>
                </c:pt>
                <c:pt idx="222">
                  <c:v>1.5270000000000001E-7</c:v>
                </c:pt>
                <c:pt idx="223">
                  <c:v>1.529E-7</c:v>
                </c:pt>
                <c:pt idx="224">
                  <c:v>1.5279999999999999E-7</c:v>
                </c:pt>
                <c:pt idx="225">
                  <c:v>1.5300000000000001E-7</c:v>
                </c:pt>
                <c:pt idx="226">
                  <c:v>1.529E-7</c:v>
                </c:pt>
                <c:pt idx="227">
                  <c:v>1.5309999999999999E-7</c:v>
                </c:pt>
                <c:pt idx="228">
                  <c:v>1.5309999999999999E-7</c:v>
                </c:pt>
                <c:pt idx="229">
                  <c:v>1.5300000000000001E-7</c:v>
                </c:pt>
                <c:pt idx="230">
                  <c:v>1.529E-7</c:v>
                </c:pt>
                <c:pt idx="231">
                  <c:v>1.529E-7</c:v>
                </c:pt>
                <c:pt idx="232">
                  <c:v>1.529E-7</c:v>
                </c:pt>
                <c:pt idx="233">
                  <c:v>1.5309999999999999E-7</c:v>
                </c:pt>
                <c:pt idx="234">
                  <c:v>1.5300000000000001E-7</c:v>
                </c:pt>
                <c:pt idx="235">
                  <c:v>1.532E-7</c:v>
                </c:pt>
                <c:pt idx="236">
                  <c:v>1.5340000000000001E-7</c:v>
                </c:pt>
                <c:pt idx="237">
                  <c:v>1.533E-7</c:v>
                </c:pt>
                <c:pt idx="238">
                  <c:v>1.5349999999999999E-7</c:v>
                </c:pt>
                <c:pt idx="239">
                  <c:v>1.529E-7</c:v>
                </c:pt>
                <c:pt idx="240">
                  <c:v>1.5279999999999999E-7</c:v>
                </c:pt>
                <c:pt idx="241">
                  <c:v>1.5300000000000001E-7</c:v>
                </c:pt>
                <c:pt idx="242">
                  <c:v>1.5279999999999999E-7</c:v>
                </c:pt>
                <c:pt idx="243">
                  <c:v>1.5279999999999999E-7</c:v>
                </c:pt>
                <c:pt idx="244">
                  <c:v>1.529E-7</c:v>
                </c:pt>
                <c:pt idx="245">
                  <c:v>1.5279999999999999E-7</c:v>
                </c:pt>
                <c:pt idx="246">
                  <c:v>1.5270000000000001E-7</c:v>
                </c:pt>
                <c:pt idx="247">
                  <c:v>1.5270000000000001E-7</c:v>
                </c:pt>
                <c:pt idx="248">
                  <c:v>1.5279999999999999E-7</c:v>
                </c:pt>
                <c:pt idx="249">
                  <c:v>1.5270000000000001E-7</c:v>
                </c:pt>
                <c:pt idx="250">
                  <c:v>1.5279999999999999E-7</c:v>
                </c:pt>
                <c:pt idx="251">
                  <c:v>1.526E-7</c:v>
                </c:pt>
                <c:pt idx="252">
                  <c:v>1.526E-7</c:v>
                </c:pt>
                <c:pt idx="253">
                  <c:v>1.5279999999999999E-7</c:v>
                </c:pt>
                <c:pt idx="254">
                  <c:v>1.5270000000000001E-7</c:v>
                </c:pt>
                <c:pt idx="255">
                  <c:v>1.529E-7</c:v>
                </c:pt>
                <c:pt idx="256">
                  <c:v>1.5300000000000001E-7</c:v>
                </c:pt>
                <c:pt idx="257">
                  <c:v>1.5279999999999999E-7</c:v>
                </c:pt>
                <c:pt idx="258">
                  <c:v>1.532E-7</c:v>
                </c:pt>
                <c:pt idx="259">
                  <c:v>1.5309999999999999E-7</c:v>
                </c:pt>
                <c:pt idx="260">
                  <c:v>1.533E-7</c:v>
                </c:pt>
                <c:pt idx="261">
                  <c:v>1.5349999999999999E-7</c:v>
                </c:pt>
                <c:pt idx="262">
                  <c:v>1.533E-7</c:v>
                </c:pt>
                <c:pt idx="263">
                  <c:v>1.533E-7</c:v>
                </c:pt>
                <c:pt idx="264">
                  <c:v>1.532E-7</c:v>
                </c:pt>
                <c:pt idx="265">
                  <c:v>1.5300000000000001E-7</c:v>
                </c:pt>
                <c:pt idx="266">
                  <c:v>1.5340000000000001E-7</c:v>
                </c:pt>
                <c:pt idx="267">
                  <c:v>1.533E-7</c:v>
                </c:pt>
                <c:pt idx="268">
                  <c:v>1.5309999999999999E-7</c:v>
                </c:pt>
                <c:pt idx="269">
                  <c:v>1.5309999999999999E-7</c:v>
                </c:pt>
                <c:pt idx="270">
                  <c:v>1.5300000000000001E-7</c:v>
                </c:pt>
                <c:pt idx="271">
                  <c:v>1.5309999999999999E-7</c:v>
                </c:pt>
                <c:pt idx="272">
                  <c:v>1.5300000000000001E-7</c:v>
                </c:pt>
                <c:pt idx="273">
                  <c:v>1.5309999999999999E-7</c:v>
                </c:pt>
                <c:pt idx="274">
                  <c:v>1.5309999999999999E-7</c:v>
                </c:pt>
                <c:pt idx="275">
                  <c:v>1.532E-7</c:v>
                </c:pt>
                <c:pt idx="276">
                  <c:v>1.5349999999999999E-7</c:v>
                </c:pt>
                <c:pt idx="277">
                  <c:v>1.532E-7</c:v>
                </c:pt>
                <c:pt idx="278">
                  <c:v>1.5340000000000001E-7</c:v>
                </c:pt>
                <c:pt idx="279">
                  <c:v>1.533E-7</c:v>
                </c:pt>
                <c:pt idx="280">
                  <c:v>1.532E-7</c:v>
                </c:pt>
                <c:pt idx="281">
                  <c:v>1.532E-7</c:v>
                </c:pt>
                <c:pt idx="282">
                  <c:v>1.5309999999999999E-7</c:v>
                </c:pt>
                <c:pt idx="283">
                  <c:v>1.532E-7</c:v>
                </c:pt>
                <c:pt idx="284">
                  <c:v>1.5309999999999999E-7</c:v>
                </c:pt>
                <c:pt idx="285">
                  <c:v>1.5300000000000001E-7</c:v>
                </c:pt>
                <c:pt idx="286">
                  <c:v>1.532E-7</c:v>
                </c:pt>
                <c:pt idx="287">
                  <c:v>1.5309999999999999E-7</c:v>
                </c:pt>
                <c:pt idx="288">
                  <c:v>1.5300000000000001E-7</c:v>
                </c:pt>
                <c:pt idx="289">
                  <c:v>1.529E-7</c:v>
                </c:pt>
                <c:pt idx="290">
                  <c:v>1.526E-7</c:v>
                </c:pt>
                <c:pt idx="291">
                  <c:v>1.5300000000000001E-7</c:v>
                </c:pt>
                <c:pt idx="292">
                  <c:v>1.5300000000000001E-7</c:v>
                </c:pt>
                <c:pt idx="293">
                  <c:v>1.526E-7</c:v>
                </c:pt>
                <c:pt idx="294">
                  <c:v>1.5239999999999999E-7</c:v>
                </c:pt>
                <c:pt idx="295">
                  <c:v>1.5239999999999999E-7</c:v>
                </c:pt>
                <c:pt idx="296">
                  <c:v>1.5239999999999999E-7</c:v>
                </c:pt>
                <c:pt idx="297">
                  <c:v>1.525E-7</c:v>
                </c:pt>
                <c:pt idx="298">
                  <c:v>1.5239999999999999E-7</c:v>
                </c:pt>
                <c:pt idx="299">
                  <c:v>1.526E-7</c:v>
                </c:pt>
                <c:pt idx="300">
                  <c:v>1.526E-7</c:v>
                </c:pt>
                <c:pt idx="301">
                  <c:v>1.525E-7</c:v>
                </c:pt>
                <c:pt idx="302">
                  <c:v>1.5239999999999999E-7</c:v>
                </c:pt>
                <c:pt idx="303">
                  <c:v>1.5239999999999999E-7</c:v>
                </c:pt>
                <c:pt idx="304">
                  <c:v>1.5239999999999999E-7</c:v>
                </c:pt>
                <c:pt idx="305">
                  <c:v>1.5230000000000001E-7</c:v>
                </c:pt>
                <c:pt idx="306">
                  <c:v>1.5239999999999999E-7</c:v>
                </c:pt>
                <c:pt idx="307">
                  <c:v>1.5230000000000001E-7</c:v>
                </c:pt>
                <c:pt idx="308">
                  <c:v>1.525E-7</c:v>
                </c:pt>
                <c:pt idx="309">
                  <c:v>1.526E-7</c:v>
                </c:pt>
                <c:pt idx="310">
                  <c:v>1.525E-7</c:v>
                </c:pt>
                <c:pt idx="311">
                  <c:v>1.5230000000000001E-7</c:v>
                </c:pt>
                <c:pt idx="312">
                  <c:v>1.5230000000000001E-7</c:v>
                </c:pt>
                <c:pt idx="313">
                  <c:v>1.5230000000000001E-7</c:v>
                </c:pt>
                <c:pt idx="314">
                  <c:v>1.5230000000000001E-7</c:v>
                </c:pt>
                <c:pt idx="315">
                  <c:v>1.522E-7</c:v>
                </c:pt>
                <c:pt idx="316">
                  <c:v>1.5239999999999999E-7</c:v>
                </c:pt>
                <c:pt idx="317">
                  <c:v>1.525E-7</c:v>
                </c:pt>
                <c:pt idx="318">
                  <c:v>1.5230000000000001E-7</c:v>
                </c:pt>
                <c:pt idx="319">
                  <c:v>1.5209999999999999E-7</c:v>
                </c:pt>
                <c:pt idx="320">
                  <c:v>1.5230000000000001E-7</c:v>
                </c:pt>
                <c:pt idx="321">
                  <c:v>1.5209999999999999E-7</c:v>
                </c:pt>
                <c:pt idx="322">
                  <c:v>1.522E-7</c:v>
                </c:pt>
                <c:pt idx="323">
                  <c:v>1.5200000000000001E-7</c:v>
                </c:pt>
                <c:pt idx="324">
                  <c:v>1.5200000000000001E-7</c:v>
                </c:pt>
                <c:pt idx="325">
                  <c:v>1.519E-7</c:v>
                </c:pt>
                <c:pt idx="326">
                  <c:v>1.519E-7</c:v>
                </c:pt>
                <c:pt idx="327">
                  <c:v>1.519E-7</c:v>
                </c:pt>
                <c:pt idx="328">
                  <c:v>1.5209999999999999E-7</c:v>
                </c:pt>
                <c:pt idx="329">
                  <c:v>1.519E-7</c:v>
                </c:pt>
                <c:pt idx="330">
                  <c:v>1.515E-7</c:v>
                </c:pt>
                <c:pt idx="331">
                  <c:v>1.5139999999999999E-7</c:v>
                </c:pt>
                <c:pt idx="332">
                  <c:v>1.511E-7</c:v>
                </c:pt>
                <c:pt idx="333">
                  <c:v>1.5099999999999999E-7</c:v>
                </c:pt>
                <c:pt idx="334">
                  <c:v>1.5099999999999999E-7</c:v>
                </c:pt>
                <c:pt idx="335">
                  <c:v>1.5090000000000001E-7</c:v>
                </c:pt>
                <c:pt idx="336">
                  <c:v>1.508E-7</c:v>
                </c:pt>
                <c:pt idx="337">
                  <c:v>1.5099999999999999E-7</c:v>
                </c:pt>
                <c:pt idx="338">
                  <c:v>1.5090000000000001E-7</c:v>
                </c:pt>
                <c:pt idx="339">
                  <c:v>1.512E-7</c:v>
                </c:pt>
                <c:pt idx="340">
                  <c:v>1.5099999999999999E-7</c:v>
                </c:pt>
                <c:pt idx="341">
                  <c:v>1.5099999999999999E-7</c:v>
                </c:pt>
                <c:pt idx="342">
                  <c:v>1.512E-7</c:v>
                </c:pt>
                <c:pt idx="343">
                  <c:v>1.511E-7</c:v>
                </c:pt>
                <c:pt idx="344">
                  <c:v>1.512E-7</c:v>
                </c:pt>
                <c:pt idx="345">
                  <c:v>1.512E-7</c:v>
                </c:pt>
                <c:pt idx="346">
                  <c:v>1.5099999999999999E-7</c:v>
                </c:pt>
                <c:pt idx="347">
                  <c:v>1.511E-7</c:v>
                </c:pt>
                <c:pt idx="348">
                  <c:v>1.512E-7</c:v>
                </c:pt>
                <c:pt idx="349">
                  <c:v>1.512E-7</c:v>
                </c:pt>
                <c:pt idx="350">
                  <c:v>1.511E-7</c:v>
                </c:pt>
                <c:pt idx="351">
                  <c:v>1.5139999999999999E-7</c:v>
                </c:pt>
                <c:pt idx="352">
                  <c:v>1.5099999999999999E-7</c:v>
                </c:pt>
                <c:pt idx="353">
                  <c:v>1.5069999999999999E-7</c:v>
                </c:pt>
                <c:pt idx="354">
                  <c:v>1.5060000000000001E-7</c:v>
                </c:pt>
                <c:pt idx="355">
                  <c:v>1.5099999999999999E-7</c:v>
                </c:pt>
                <c:pt idx="356">
                  <c:v>1.511E-7</c:v>
                </c:pt>
                <c:pt idx="357">
                  <c:v>1.5139999999999999E-7</c:v>
                </c:pt>
                <c:pt idx="358">
                  <c:v>1.512E-7</c:v>
                </c:pt>
                <c:pt idx="359">
                  <c:v>1.5139999999999999E-7</c:v>
                </c:pt>
                <c:pt idx="360">
                  <c:v>1.5130000000000001E-7</c:v>
                </c:pt>
                <c:pt idx="361">
                  <c:v>1.512E-7</c:v>
                </c:pt>
                <c:pt idx="362">
                  <c:v>1.5130000000000001E-7</c:v>
                </c:pt>
                <c:pt idx="363">
                  <c:v>1.5130000000000001E-7</c:v>
                </c:pt>
                <c:pt idx="364">
                  <c:v>1.5130000000000001E-7</c:v>
                </c:pt>
                <c:pt idx="365">
                  <c:v>1.511E-7</c:v>
                </c:pt>
                <c:pt idx="366">
                  <c:v>1.5090000000000001E-7</c:v>
                </c:pt>
                <c:pt idx="367">
                  <c:v>1.5090000000000001E-7</c:v>
                </c:pt>
                <c:pt idx="368">
                  <c:v>1.5099999999999999E-7</c:v>
                </c:pt>
                <c:pt idx="369">
                  <c:v>1.5099999999999999E-7</c:v>
                </c:pt>
                <c:pt idx="370">
                  <c:v>1.5090000000000001E-7</c:v>
                </c:pt>
                <c:pt idx="371">
                  <c:v>1.5090000000000001E-7</c:v>
                </c:pt>
                <c:pt idx="372">
                  <c:v>1.5099999999999999E-7</c:v>
                </c:pt>
                <c:pt idx="373">
                  <c:v>1.5099999999999999E-7</c:v>
                </c:pt>
                <c:pt idx="374">
                  <c:v>1.511E-7</c:v>
                </c:pt>
                <c:pt idx="375">
                  <c:v>1.5090000000000001E-7</c:v>
                </c:pt>
                <c:pt idx="376">
                  <c:v>1.5069999999999999E-7</c:v>
                </c:pt>
                <c:pt idx="377">
                  <c:v>1.5069999999999999E-7</c:v>
                </c:pt>
                <c:pt idx="378">
                  <c:v>1.508E-7</c:v>
                </c:pt>
                <c:pt idx="379">
                  <c:v>1.5090000000000001E-7</c:v>
                </c:pt>
                <c:pt idx="380">
                  <c:v>1.5099999999999999E-7</c:v>
                </c:pt>
                <c:pt idx="381">
                  <c:v>1.5090000000000001E-7</c:v>
                </c:pt>
                <c:pt idx="382">
                  <c:v>1.5099999999999999E-7</c:v>
                </c:pt>
                <c:pt idx="383">
                  <c:v>1.5130000000000001E-7</c:v>
                </c:pt>
                <c:pt idx="384">
                  <c:v>1.5139999999999999E-7</c:v>
                </c:pt>
                <c:pt idx="385">
                  <c:v>1.5130000000000001E-7</c:v>
                </c:pt>
                <c:pt idx="386">
                  <c:v>1.5099999999999999E-7</c:v>
                </c:pt>
                <c:pt idx="387">
                  <c:v>1.5139999999999999E-7</c:v>
                </c:pt>
                <c:pt idx="388">
                  <c:v>1.512E-7</c:v>
                </c:pt>
                <c:pt idx="389">
                  <c:v>1.5139999999999999E-7</c:v>
                </c:pt>
                <c:pt idx="390">
                  <c:v>1.5169999999999999E-7</c:v>
                </c:pt>
                <c:pt idx="391">
                  <c:v>1.5169999999999999E-7</c:v>
                </c:pt>
                <c:pt idx="392">
                  <c:v>1.519E-7</c:v>
                </c:pt>
                <c:pt idx="393">
                  <c:v>1.518E-7</c:v>
                </c:pt>
                <c:pt idx="394">
                  <c:v>1.5200000000000001E-7</c:v>
                </c:pt>
                <c:pt idx="395">
                  <c:v>1.5209999999999999E-7</c:v>
                </c:pt>
                <c:pt idx="396">
                  <c:v>1.5230000000000001E-7</c:v>
                </c:pt>
                <c:pt idx="397">
                  <c:v>1.5239999999999999E-7</c:v>
                </c:pt>
                <c:pt idx="398">
                  <c:v>1.5230000000000001E-7</c:v>
                </c:pt>
                <c:pt idx="399">
                  <c:v>1.5239999999999999E-7</c:v>
                </c:pt>
                <c:pt idx="400">
                  <c:v>1.5239999999999999E-7</c:v>
                </c:pt>
                <c:pt idx="401">
                  <c:v>1.5279999999999999E-7</c:v>
                </c:pt>
                <c:pt idx="402">
                  <c:v>1.5279999999999999E-7</c:v>
                </c:pt>
                <c:pt idx="403">
                  <c:v>1.526E-7</c:v>
                </c:pt>
                <c:pt idx="404">
                  <c:v>1.5270000000000001E-7</c:v>
                </c:pt>
                <c:pt idx="405">
                  <c:v>1.5279999999999999E-7</c:v>
                </c:pt>
                <c:pt idx="406">
                  <c:v>1.5270000000000001E-7</c:v>
                </c:pt>
                <c:pt idx="407">
                  <c:v>1.5279999999999999E-7</c:v>
                </c:pt>
                <c:pt idx="408">
                  <c:v>1.5270000000000001E-7</c:v>
                </c:pt>
                <c:pt idx="409">
                  <c:v>1.5270000000000001E-7</c:v>
                </c:pt>
                <c:pt idx="410">
                  <c:v>1.529E-7</c:v>
                </c:pt>
                <c:pt idx="411">
                  <c:v>1.5279999999999999E-7</c:v>
                </c:pt>
                <c:pt idx="412">
                  <c:v>1.529E-7</c:v>
                </c:pt>
                <c:pt idx="413">
                  <c:v>1.5300000000000001E-7</c:v>
                </c:pt>
                <c:pt idx="414">
                  <c:v>1.5300000000000001E-7</c:v>
                </c:pt>
                <c:pt idx="415">
                  <c:v>1.5300000000000001E-7</c:v>
                </c:pt>
                <c:pt idx="416">
                  <c:v>1.5300000000000001E-7</c:v>
                </c:pt>
                <c:pt idx="417">
                  <c:v>1.532E-7</c:v>
                </c:pt>
                <c:pt idx="418">
                  <c:v>1.5309999999999999E-7</c:v>
                </c:pt>
                <c:pt idx="419">
                  <c:v>1.532E-7</c:v>
                </c:pt>
                <c:pt idx="420">
                  <c:v>1.533E-7</c:v>
                </c:pt>
                <c:pt idx="421">
                  <c:v>1.532E-7</c:v>
                </c:pt>
                <c:pt idx="422">
                  <c:v>1.5340000000000001E-7</c:v>
                </c:pt>
                <c:pt idx="423">
                  <c:v>1.5340000000000001E-7</c:v>
                </c:pt>
                <c:pt idx="424">
                  <c:v>1.532E-7</c:v>
                </c:pt>
                <c:pt idx="425">
                  <c:v>1.5300000000000001E-7</c:v>
                </c:pt>
                <c:pt idx="426">
                  <c:v>1.529E-7</c:v>
                </c:pt>
                <c:pt idx="427">
                  <c:v>1.529E-7</c:v>
                </c:pt>
                <c:pt idx="428">
                  <c:v>1.529E-7</c:v>
                </c:pt>
                <c:pt idx="429">
                  <c:v>1.5300000000000001E-7</c:v>
                </c:pt>
                <c:pt idx="430">
                  <c:v>1.5340000000000001E-7</c:v>
                </c:pt>
                <c:pt idx="431">
                  <c:v>1.532E-7</c:v>
                </c:pt>
                <c:pt idx="432">
                  <c:v>1.533E-7</c:v>
                </c:pt>
                <c:pt idx="433">
                  <c:v>1.532E-7</c:v>
                </c:pt>
                <c:pt idx="434">
                  <c:v>1.5309999999999999E-7</c:v>
                </c:pt>
                <c:pt idx="435">
                  <c:v>1.5349999999999999E-7</c:v>
                </c:pt>
                <c:pt idx="436">
                  <c:v>1.533E-7</c:v>
                </c:pt>
                <c:pt idx="437">
                  <c:v>1.533E-7</c:v>
                </c:pt>
                <c:pt idx="438">
                  <c:v>1.533E-7</c:v>
                </c:pt>
                <c:pt idx="439">
                  <c:v>1.5340000000000001E-7</c:v>
                </c:pt>
                <c:pt idx="440">
                  <c:v>1.533E-7</c:v>
                </c:pt>
                <c:pt idx="441">
                  <c:v>1.536E-7</c:v>
                </c:pt>
                <c:pt idx="442">
                  <c:v>1.5340000000000001E-7</c:v>
                </c:pt>
                <c:pt idx="443">
                  <c:v>1.5309999999999999E-7</c:v>
                </c:pt>
                <c:pt idx="444">
                  <c:v>1.5300000000000001E-7</c:v>
                </c:pt>
                <c:pt idx="445">
                  <c:v>1.5300000000000001E-7</c:v>
                </c:pt>
                <c:pt idx="446">
                  <c:v>1.5300000000000001E-7</c:v>
                </c:pt>
                <c:pt idx="447">
                  <c:v>1.5300000000000001E-7</c:v>
                </c:pt>
                <c:pt idx="448">
                  <c:v>1.5309999999999999E-7</c:v>
                </c:pt>
                <c:pt idx="449">
                  <c:v>1.529E-7</c:v>
                </c:pt>
                <c:pt idx="450">
                  <c:v>1.532E-7</c:v>
                </c:pt>
                <c:pt idx="451">
                  <c:v>1.5340000000000001E-7</c:v>
                </c:pt>
                <c:pt idx="452">
                  <c:v>1.536E-7</c:v>
                </c:pt>
                <c:pt idx="453">
                  <c:v>1.5379999999999999E-7</c:v>
                </c:pt>
                <c:pt idx="454">
                  <c:v>1.533E-7</c:v>
                </c:pt>
                <c:pt idx="455">
                  <c:v>1.5349999999999999E-7</c:v>
                </c:pt>
                <c:pt idx="456">
                  <c:v>1.533E-7</c:v>
                </c:pt>
                <c:pt idx="457">
                  <c:v>1.5340000000000001E-7</c:v>
                </c:pt>
                <c:pt idx="458">
                  <c:v>1.5370000000000001E-7</c:v>
                </c:pt>
                <c:pt idx="459">
                  <c:v>1.5340000000000001E-7</c:v>
                </c:pt>
                <c:pt idx="460">
                  <c:v>1.533E-7</c:v>
                </c:pt>
                <c:pt idx="461">
                  <c:v>1.5309999999999999E-7</c:v>
                </c:pt>
                <c:pt idx="462">
                  <c:v>1.539E-7</c:v>
                </c:pt>
                <c:pt idx="463">
                  <c:v>1.5379999999999999E-7</c:v>
                </c:pt>
                <c:pt idx="464">
                  <c:v>1.5370000000000001E-7</c:v>
                </c:pt>
                <c:pt idx="465">
                  <c:v>1.5340000000000001E-7</c:v>
                </c:pt>
                <c:pt idx="466">
                  <c:v>1.533E-7</c:v>
                </c:pt>
                <c:pt idx="467">
                  <c:v>1.533E-7</c:v>
                </c:pt>
                <c:pt idx="468">
                  <c:v>1.539E-7</c:v>
                </c:pt>
                <c:pt idx="469">
                  <c:v>1.539E-7</c:v>
                </c:pt>
                <c:pt idx="470">
                  <c:v>1.543E-7</c:v>
                </c:pt>
                <c:pt idx="471">
                  <c:v>1.5419999999999999E-7</c:v>
                </c:pt>
                <c:pt idx="472">
                  <c:v>1.5440000000000001E-7</c:v>
                </c:pt>
                <c:pt idx="473">
                  <c:v>1.5489999999999999E-7</c:v>
                </c:pt>
                <c:pt idx="474">
                  <c:v>1.5510000000000001E-7</c:v>
                </c:pt>
                <c:pt idx="475">
                  <c:v>1.5510000000000001E-7</c:v>
                </c:pt>
                <c:pt idx="476">
                  <c:v>1.5489999999999999E-7</c:v>
                </c:pt>
                <c:pt idx="477">
                  <c:v>1.547E-7</c:v>
                </c:pt>
                <c:pt idx="478">
                  <c:v>1.5519999999999999E-7</c:v>
                </c:pt>
                <c:pt idx="479">
                  <c:v>1.55E-7</c:v>
                </c:pt>
                <c:pt idx="480">
                  <c:v>1.5529999999999999E-7</c:v>
                </c:pt>
                <c:pt idx="481">
                  <c:v>1.554E-7</c:v>
                </c:pt>
                <c:pt idx="482">
                  <c:v>1.5550000000000001E-7</c:v>
                </c:pt>
                <c:pt idx="483">
                  <c:v>1.5599999999999999E-7</c:v>
                </c:pt>
                <c:pt idx="484">
                  <c:v>1.5580000000000001E-7</c:v>
                </c:pt>
                <c:pt idx="485">
                  <c:v>1.557E-7</c:v>
                </c:pt>
                <c:pt idx="486">
                  <c:v>1.5510000000000001E-7</c:v>
                </c:pt>
                <c:pt idx="487">
                  <c:v>1.55E-7</c:v>
                </c:pt>
                <c:pt idx="488">
                  <c:v>1.55E-7</c:v>
                </c:pt>
                <c:pt idx="489">
                  <c:v>1.5510000000000001E-7</c:v>
                </c:pt>
                <c:pt idx="490">
                  <c:v>1.554E-7</c:v>
                </c:pt>
                <c:pt idx="491">
                  <c:v>1.554E-7</c:v>
                </c:pt>
                <c:pt idx="492">
                  <c:v>1.554E-7</c:v>
                </c:pt>
                <c:pt idx="493">
                  <c:v>1.5529999999999999E-7</c:v>
                </c:pt>
                <c:pt idx="494">
                  <c:v>1.554E-7</c:v>
                </c:pt>
                <c:pt idx="495">
                  <c:v>1.5510000000000001E-7</c:v>
                </c:pt>
                <c:pt idx="496">
                  <c:v>1.5529999999999999E-7</c:v>
                </c:pt>
                <c:pt idx="497">
                  <c:v>1.5529999999999999E-7</c:v>
                </c:pt>
                <c:pt idx="498">
                  <c:v>1.5529999999999999E-7</c:v>
                </c:pt>
                <c:pt idx="499">
                  <c:v>1.5519999999999999E-7</c:v>
                </c:pt>
                <c:pt idx="500">
                  <c:v>1.5519999999999999E-7</c:v>
                </c:pt>
                <c:pt idx="501">
                  <c:v>1.5529999999999999E-7</c:v>
                </c:pt>
                <c:pt idx="502">
                  <c:v>1.5519999999999999E-7</c:v>
                </c:pt>
                <c:pt idx="503">
                  <c:v>1.5529999999999999E-7</c:v>
                </c:pt>
                <c:pt idx="504">
                  <c:v>1.5519999999999999E-7</c:v>
                </c:pt>
                <c:pt idx="505">
                  <c:v>1.55E-7</c:v>
                </c:pt>
                <c:pt idx="506">
                  <c:v>1.5489999999999999E-7</c:v>
                </c:pt>
                <c:pt idx="507">
                  <c:v>1.5480000000000001E-7</c:v>
                </c:pt>
                <c:pt idx="508">
                  <c:v>1.5480000000000001E-7</c:v>
                </c:pt>
                <c:pt idx="509">
                  <c:v>1.5480000000000001E-7</c:v>
                </c:pt>
                <c:pt idx="510">
                  <c:v>1.5480000000000001E-7</c:v>
                </c:pt>
                <c:pt idx="511">
                  <c:v>1.55E-7</c:v>
                </c:pt>
                <c:pt idx="512">
                  <c:v>1.5489999999999999E-7</c:v>
                </c:pt>
                <c:pt idx="513">
                  <c:v>1.5510000000000001E-7</c:v>
                </c:pt>
                <c:pt idx="514">
                  <c:v>1.5529999999999999E-7</c:v>
                </c:pt>
                <c:pt idx="515">
                  <c:v>1.5510000000000001E-7</c:v>
                </c:pt>
                <c:pt idx="516">
                  <c:v>1.5519999999999999E-7</c:v>
                </c:pt>
                <c:pt idx="517">
                  <c:v>1.5489999999999999E-7</c:v>
                </c:pt>
                <c:pt idx="518">
                  <c:v>1.55E-7</c:v>
                </c:pt>
                <c:pt idx="519">
                  <c:v>1.5489999999999999E-7</c:v>
                </c:pt>
                <c:pt idx="520">
                  <c:v>1.5510000000000001E-7</c:v>
                </c:pt>
                <c:pt idx="521">
                  <c:v>1.5510000000000001E-7</c:v>
                </c:pt>
                <c:pt idx="522">
                  <c:v>1.5510000000000001E-7</c:v>
                </c:pt>
                <c:pt idx="523">
                  <c:v>1.5529999999999999E-7</c:v>
                </c:pt>
                <c:pt idx="524">
                  <c:v>1.5550000000000001E-7</c:v>
                </c:pt>
                <c:pt idx="525">
                  <c:v>1.5550000000000001E-7</c:v>
                </c:pt>
                <c:pt idx="526">
                  <c:v>1.5550000000000001E-7</c:v>
                </c:pt>
                <c:pt idx="527">
                  <c:v>1.5529999999999999E-7</c:v>
                </c:pt>
                <c:pt idx="528">
                  <c:v>1.554E-7</c:v>
                </c:pt>
                <c:pt idx="529">
                  <c:v>1.5510000000000001E-7</c:v>
                </c:pt>
                <c:pt idx="530">
                  <c:v>1.55E-7</c:v>
                </c:pt>
                <c:pt idx="531">
                  <c:v>1.55E-7</c:v>
                </c:pt>
                <c:pt idx="532">
                  <c:v>1.5459999999999999E-7</c:v>
                </c:pt>
                <c:pt idx="533">
                  <c:v>1.5480000000000001E-7</c:v>
                </c:pt>
                <c:pt idx="534">
                  <c:v>1.5480000000000001E-7</c:v>
                </c:pt>
                <c:pt idx="535">
                  <c:v>1.547E-7</c:v>
                </c:pt>
                <c:pt idx="536">
                  <c:v>1.547E-7</c:v>
                </c:pt>
                <c:pt idx="537">
                  <c:v>1.5459999999999999E-7</c:v>
                </c:pt>
                <c:pt idx="538">
                  <c:v>1.5449999999999999E-7</c:v>
                </c:pt>
                <c:pt idx="539">
                  <c:v>1.5449999999999999E-7</c:v>
                </c:pt>
                <c:pt idx="540">
                  <c:v>1.5440000000000001E-7</c:v>
                </c:pt>
                <c:pt idx="541">
                  <c:v>1.5440000000000001E-7</c:v>
                </c:pt>
                <c:pt idx="542">
                  <c:v>1.5440000000000001E-7</c:v>
                </c:pt>
                <c:pt idx="543">
                  <c:v>1.5449999999999999E-7</c:v>
                </c:pt>
                <c:pt idx="544">
                  <c:v>1.5440000000000001E-7</c:v>
                </c:pt>
                <c:pt idx="545">
                  <c:v>1.5440000000000001E-7</c:v>
                </c:pt>
                <c:pt idx="546">
                  <c:v>1.5449999999999999E-7</c:v>
                </c:pt>
                <c:pt idx="547">
                  <c:v>1.5440000000000001E-7</c:v>
                </c:pt>
                <c:pt idx="548">
                  <c:v>1.5449999999999999E-7</c:v>
                </c:pt>
                <c:pt idx="549">
                  <c:v>1.5440000000000001E-7</c:v>
                </c:pt>
                <c:pt idx="550">
                  <c:v>1.5419999999999999E-7</c:v>
                </c:pt>
                <c:pt idx="551">
                  <c:v>1.5440000000000001E-7</c:v>
                </c:pt>
                <c:pt idx="552">
                  <c:v>1.543E-7</c:v>
                </c:pt>
                <c:pt idx="553">
                  <c:v>1.5449999999999999E-7</c:v>
                </c:pt>
                <c:pt idx="554">
                  <c:v>1.5440000000000001E-7</c:v>
                </c:pt>
                <c:pt idx="555">
                  <c:v>1.5410000000000001E-7</c:v>
                </c:pt>
                <c:pt idx="556">
                  <c:v>1.5419999999999999E-7</c:v>
                </c:pt>
                <c:pt idx="557">
                  <c:v>1.5419999999999999E-7</c:v>
                </c:pt>
                <c:pt idx="558">
                  <c:v>1.543E-7</c:v>
                </c:pt>
                <c:pt idx="559">
                  <c:v>1.5449999999999999E-7</c:v>
                </c:pt>
                <c:pt idx="560">
                  <c:v>1.5440000000000001E-7</c:v>
                </c:pt>
                <c:pt idx="561">
                  <c:v>1.5449999999999999E-7</c:v>
                </c:pt>
                <c:pt idx="562">
                  <c:v>1.5459999999999999E-7</c:v>
                </c:pt>
                <c:pt idx="563">
                  <c:v>1.5480000000000001E-7</c:v>
                </c:pt>
                <c:pt idx="564">
                  <c:v>1.5510000000000001E-7</c:v>
                </c:pt>
                <c:pt idx="565">
                  <c:v>1.55E-7</c:v>
                </c:pt>
                <c:pt idx="566">
                  <c:v>1.55E-7</c:v>
                </c:pt>
                <c:pt idx="567">
                  <c:v>1.55E-7</c:v>
                </c:pt>
                <c:pt idx="568">
                  <c:v>1.5489999999999999E-7</c:v>
                </c:pt>
                <c:pt idx="569">
                  <c:v>1.5489999999999999E-7</c:v>
                </c:pt>
                <c:pt idx="570">
                  <c:v>1.5449999999999999E-7</c:v>
                </c:pt>
                <c:pt idx="571">
                  <c:v>1.5459999999999999E-7</c:v>
                </c:pt>
                <c:pt idx="572">
                  <c:v>1.5449999999999999E-7</c:v>
                </c:pt>
                <c:pt idx="573">
                  <c:v>1.5449999999999999E-7</c:v>
                </c:pt>
                <c:pt idx="574">
                  <c:v>1.5449999999999999E-7</c:v>
                </c:pt>
                <c:pt idx="575">
                  <c:v>1.5449999999999999E-7</c:v>
                </c:pt>
                <c:pt idx="576">
                  <c:v>1.547E-7</c:v>
                </c:pt>
                <c:pt idx="577">
                  <c:v>1.5459999999999999E-7</c:v>
                </c:pt>
                <c:pt idx="578">
                  <c:v>1.5449999999999999E-7</c:v>
                </c:pt>
                <c:pt idx="579">
                  <c:v>1.5449999999999999E-7</c:v>
                </c:pt>
                <c:pt idx="580">
                  <c:v>1.5440000000000001E-7</c:v>
                </c:pt>
                <c:pt idx="581">
                  <c:v>1.5440000000000001E-7</c:v>
                </c:pt>
                <c:pt idx="582">
                  <c:v>1.5440000000000001E-7</c:v>
                </c:pt>
                <c:pt idx="583">
                  <c:v>1.543E-7</c:v>
                </c:pt>
                <c:pt idx="584">
                  <c:v>1.543E-7</c:v>
                </c:pt>
                <c:pt idx="585">
                  <c:v>1.5410000000000001E-7</c:v>
                </c:pt>
                <c:pt idx="586">
                  <c:v>1.5440000000000001E-7</c:v>
                </c:pt>
                <c:pt idx="587">
                  <c:v>1.543E-7</c:v>
                </c:pt>
                <c:pt idx="588">
                  <c:v>1.543E-7</c:v>
                </c:pt>
                <c:pt idx="589">
                  <c:v>1.543E-7</c:v>
                </c:pt>
                <c:pt idx="590">
                  <c:v>1.5419999999999999E-7</c:v>
                </c:pt>
                <c:pt idx="591">
                  <c:v>1.5449999999999999E-7</c:v>
                </c:pt>
                <c:pt idx="592">
                  <c:v>1.5449999999999999E-7</c:v>
                </c:pt>
                <c:pt idx="593">
                  <c:v>1.5459999999999999E-7</c:v>
                </c:pt>
                <c:pt idx="594">
                  <c:v>1.547E-7</c:v>
                </c:pt>
                <c:pt idx="595">
                  <c:v>1.547E-7</c:v>
                </c:pt>
                <c:pt idx="596">
                  <c:v>1.5489999999999999E-7</c:v>
                </c:pt>
                <c:pt idx="597">
                  <c:v>1.55E-7</c:v>
                </c:pt>
                <c:pt idx="598">
                  <c:v>1.55E-7</c:v>
                </c:pt>
                <c:pt idx="599">
                  <c:v>1.5510000000000001E-7</c:v>
                </c:pt>
                <c:pt idx="600">
                  <c:v>1.5489999999999999E-7</c:v>
                </c:pt>
                <c:pt idx="601">
                  <c:v>1.55E-7</c:v>
                </c:pt>
                <c:pt idx="602">
                  <c:v>1.5510000000000001E-7</c:v>
                </c:pt>
                <c:pt idx="603">
                  <c:v>1.55E-7</c:v>
                </c:pt>
                <c:pt idx="604">
                  <c:v>1.5529999999999999E-7</c:v>
                </c:pt>
                <c:pt idx="605">
                  <c:v>1.5529999999999999E-7</c:v>
                </c:pt>
                <c:pt idx="606">
                  <c:v>1.554E-7</c:v>
                </c:pt>
                <c:pt idx="607">
                  <c:v>1.5550000000000001E-7</c:v>
                </c:pt>
                <c:pt idx="608">
                  <c:v>1.5550000000000001E-7</c:v>
                </c:pt>
                <c:pt idx="609">
                  <c:v>1.554E-7</c:v>
                </c:pt>
                <c:pt idx="610">
                  <c:v>1.5519999999999999E-7</c:v>
                </c:pt>
                <c:pt idx="611">
                  <c:v>1.55E-7</c:v>
                </c:pt>
                <c:pt idx="612">
                  <c:v>1.5480000000000001E-7</c:v>
                </c:pt>
                <c:pt idx="613">
                  <c:v>1.5449999999999999E-7</c:v>
                </c:pt>
                <c:pt idx="614">
                  <c:v>1.547E-7</c:v>
                </c:pt>
                <c:pt idx="615">
                  <c:v>1.5459999999999999E-7</c:v>
                </c:pt>
                <c:pt idx="616">
                  <c:v>1.5459999999999999E-7</c:v>
                </c:pt>
                <c:pt idx="617">
                  <c:v>1.547E-7</c:v>
                </c:pt>
                <c:pt idx="618">
                  <c:v>1.5480000000000001E-7</c:v>
                </c:pt>
                <c:pt idx="619">
                  <c:v>1.547E-7</c:v>
                </c:pt>
                <c:pt idx="620">
                  <c:v>1.547E-7</c:v>
                </c:pt>
                <c:pt idx="621">
                  <c:v>1.5449999999999999E-7</c:v>
                </c:pt>
                <c:pt idx="622">
                  <c:v>1.5459999999999999E-7</c:v>
                </c:pt>
                <c:pt idx="623">
                  <c:v>1.5440000000000001E-7</c:v>
                </c:pt>
                <c:pt idx="624">
                  <c:v>1.5440000000000001E-7</c:v>
                </c:pt>
                <c:pt idx="625">
                  <c:v>1.5449999999999999E-7</c:v>
                </c:pt>
                <c:pt idx="626">
                  <c:v>1.5440000000000001E-7</c:v>
                </c:pt>
                <c:pt idx="627">
                  <c:v>1.5449999999999999E-7</c:v>
                </c:pt>
                <c:pt idx="628">
                  <c:v>1.5419999999999999E-7</c:v>
                </c:pt>
                <c:pt idx="629">
                  <c:v>1.5419999999999999E-7</c:v>
                </c:pt>
                <c:pt idx="630">
                  <c:v>1.5419999999999999E-7</c:v>
                </c:pt>
                <c:pt idx="631">
                  <c:v>1.5379999999999999E-7</c:v>
                </c:pt>
                <c:pt idx="632">
                  <c:v>1.5370000000000001E-7</c:v>
                </c:pt>
                <c:pt idx="633">
                  <c:v>1.5370000000000001E-7</c:v>
                </c:pt>
                <c:pt idx="634">
                  <c:v>1.5349999999999999E-7</c:v>
                </c:pt>
                <c:pt idx="635">
                  <c:v>1.5340000000000001E-7</c:v>
                </c:pt>
                <c:pt idx="636">
                  <c:v>1.532E-7</c:v>
                </c:pt>
                <c:pt idx="637">
                  <c:v>1.5340000000000001E-7</c:v>
                </c:pt>
                <c:pt idx="638">
                  <c:v>1.533E-7</c:v>
                </c:pt>
                <c:pt idx="639">
                  <c:v>1.5309999999999999E-7</c:v>
                </c:pt>
                <c:pt idx="640">
                  <c:v>1.532E-7</c:v>
                </c:pt>
                <c:pt idx="641">
                  <c:v>1.5279999999999999E-7</c:v>
                </c:pt>
                <c:pt idx="642">
                  <c:v>1.5300000000000001E-7</c:v>
                </c:pt>
                <c:pt idx="643">
                  <c:v>1.5300000000000001E-7</c:v>
                </c:pt>
                <c:pt idx="644">
                  <c:v>1.532E-7</c:v>
                </c:pt>
                <c:pt idx="645">
                  <c:v>1.532E-7</c:v>
                </c:pt>
                <c:pt idx="646">
                  <c:v>1.533E-7</c:v>
                </c:pt>
                <c:pt idx="647">
                  <c:v>1.5340000000000001E-7</c:v>
                </c:pt>
                <c:pt idx="648">
                  <c:v>1.533E-7</c:v>
                </c:pt>
                <c:pt idx="649">
                  <c:v>1.5340000000000001E-7</c:v>
                </c:pt>
                <c:pt idx="650">
                  <c:v>1.5340000000000001E-7</c:v>
                </c:pt>
                <c:pt idx="651">
                  <c:v>1.532E-7</c:v>
                </c:pt>
                <c:pt idx="652">
                  <c:v>1.533E-7</c:v>
                </c:pt>
                <c:pt idx="653">
                  <c:v>1.532E-7</c:v>
                </c:pt>
                <c:pt idx="654">
                  <c:v>1.529E-7</c:v>
                </c:pt>
                <c:pt idx="655">
                  <c:v>1.5300000000000001E-7</c:v>
                </c:pt>
                <c:pt idx="656">
                  <c:v>1.5279999999999999E-7</c:v>
                </c:pt>
                <c:pt idx="657">
                  <c:v>1.532E-7</c:v>
                </c:pt>
                <c:pt idx="658">
                  <c:v>1.529E-7</c:v>
                </c:pt>
                <c:pt idx="659">
                  <c:v>1.532E-7</c:v>
                </c:pt>
                <c:pt idx="660">
                  <c:v>1.5340000000000001E-7</c:v>
                </c:pt>
                <c:pt idx="661">
                  <c:v>1.533E-7</c:v>
                </c:pt>
                <c:pt idx="662">
                  <c:v>1.533E-7</c:v>
                </c:pt>
                <c:pt idx="663">
                  <c:v>1.5340000000000001E-7</c:v>
                </c:pt>
                <c:pt idx="664">
                  <c:v>1.5340000000000001E-7</c:v>
                </c:pt>
                <c:pt idx="665">
                  <c:v>1.5349999999999999E-7</c:v>
                </c:pt>
                <c:pt idx="666">
                  <c:v>1.536E-7</c:v>
                </c:pt>
                <c:pt idx="667">
                  <c:v>1.5379999999999999E-7</c:v>
                </c:pt>
                <c:pt idx="668">
                  <c:v>1.5370000000000001E-7</c:v>
                </c:pt>
                <c:pt idx="669">
                  <c:v>1.5349999999999999E-7</c:v>
                </c:pt>
                <c:pt idx="670">
                  <c:v>1.5379999999999999E-7</c:v>
                </c:pt>
                <c:pt idx="671">
                  <c:v>1.5379999999999999E-7</c:v>
                </c:pt>
                <c:pt idx="672">
                  <c:v>1.5379999999999999E-7</c:v>
                </c:pt>
                <c:pt idx="673">
                  <c:v>1.5349999999999999E-7</c:v>
                </c:pt>
                <c:pt idx="674">
                  <c:v>1.533E-7</c:v>
                </c:pt>
                <c:pt idx="675">
                  <c:v>1.5349999999999999E-7</c:v>
                </c:pt>
                <c:pt idx="676">
                  <c:v>1.533E-7</c:v>
                </c:pt>
                <c:pt idx="677">
                  <c:v>1.536E-7</c:v>
                </c:pt>
                <c:pt idx="678">
                  <c:v>1.536E-7</c:v>
                </c:pt>
                <c:pt idx="679">
                  <c:v>1.5349999999999999E-7</c:v>
                </c:pt>
                <c:pt idx="680">
                  <c:v>1.5349999999999999E-7</c:v>
                </c:pt>
                <c:pt idx="681">
                  <c:v>1.5349999999999999E-7</c:v>
                </c:pt>
                <c:pt idx="682">
                  <c:v>1.536E-7</c:v>
                </c:pt>
                <c:pt idx="683">
                  <c:v>1.536E-7</c:v>
                </c:pt>
                <c:pt idx="684">
                  <c:v>1.5349999999999999E-7</c:v>
                </c:pt>
                <c:pt idx="685">
                  <c:v>1.5349999999999999E-7</c:v>
                </c:pt>
                <c:pt idx="686">
                  <c:v>1.5349999999999999E-7</c:v>
                </c:pt>
                <c:pt idx="687">
                  <c:v>1.536E-7</c:v>
                </c:pt>
                <c:pt idx="688">
                  <c:v>1.536E-7</c:v>
                </c:pt>
                <c:pt idx="689">
                  <c:v>1.5379999999999999E-7</c:v>
                </c:pt>
                <c:pt idx="690">
                  <c:v>1.54E-7</c:v>
                </c:pt>
                <c:pt idx="691">
                  <c:v>1.5370000000000001E-7</c:v>
                </c:pt>
                <c:pt idx="692">
                  <c:v>1.536E-7</c:v>
                </c:pt>
                <c:pt idx="693">
                  <c:v>1.5370000000000001E-7</c:v>
                </c:pt>
                <c:pt idx="694">
                  <c:v>1.536E-7</c:v>
                </c:pt>
                <c:pt idx="695">
                  <c:v>1.5349999999999999E-7</c:v>
                </c:pt>
                <c:pt idx="696">
                  <c:v>1.533E-7</c:v>
                </c:pt>
                <c:pt idx="697">
                  <c:v>1.532E-7</c:v>
                </c:pt>
                <c:pt idx="698">
                  <c:v>1.533E-7</c:v>
                </c:pt>
                <c:pt idx="699">
                  <c:v>1.533E-7</c:v>
                </c:pt>
                <c:pt idx="700">
                  <c:v>1.533E-7</c:v>
                </c:pt>
                <c:pt idx="701">
                  <c:v>1.533E-7</c:v>
                </c:pt>
                <c:pt idx="702">
                  <c:v>1.533E-7</c:v>
                </c:pt>
                <c:pt idx="703">
                  <c:v>1.532E-7</c:v>
                </c:pt>
                <c:pt idx="704">
                  <c:v>1.5300000000000001E-7</c:v>
                </c:pt>
                <c:pt idx="705">
                  <c:v>1.529E-7</c:v>
                </c:pt>
                <c:pt idx="706">
                  <c:v>1.532E-7</c:v>
                </c:pt>
                <c:pt idx="707">
                  <c:v>1.5309999999999999E-7</c:v>
                </c:pt>
                <c:pt idx="708">
                  <c:v>1.5300000000000001E-7</c:v>
                </c:pt>
                <c:pt idx="709">
                  <c:v>1.5270000000000001E-7</c:v>
                </c:pt>
                <c:pt idx="710">
                  <c:v>1.5300000000000001E-7</c:v>
                </c:pt>
                <c:pt idx="711">
                  <c:v>1.5279999999999999E-7</c:v>
                </c:pt>
                <c:pt idx="712">
                  <c:v>1.5270000000000001E-7</c:v>
                </c:pt>
                <c:pt idx="713">
                  <c:v>1.526E-7</c:v>
                </c:pt>
                <c:pt idx="714">
                  <c:v>1.525E-7</c:v>
                </c:pt>
                <c:pt idx="715">
                  <c:v>1.526E-7</c:v>
                </c:pt>
                <c:pt idx="716">
                  <c:v>1.525E-7</c:v>
                </c:pt>
                <c:pt idx="717">
                  <c:v>1.526E-7</c:v>
                </c:pt>
                <c:pt idx="718">
                  <c:v>1.5270000000000001E-7</c:v>
                </c:pt>
                <c:pt idx="719">
                  <c:v>1.5230000000000001E-7</c:v>
                </c:pt>
                <c:pt idx="720">
                  <c:v>1.525E-7</c:v>
                </c:pt>
                <c:pt idx="721">
                  <c:v>1.5239999999999999E-7</c:v>
                </c:pt>
                <c:pt idx="722">
                  <c:v>1.526E-7</c:v>
                </c:pt>
                <c:pt idx="723">
                  <c:v>1.5270000000000001E-7</c:v>
                </c:pt>
                <c:pt idx="724">
                  <c:v>1.525E-7</c:v>
                </c:pt>
                <c:pt idx="725">
                  <c:v>1.526E-7</c:v>
                </c:pt>
                <c:pt idx="726">
                  <c:v>1.526E-7</c:v>
                </c:pt>
                <c:pt idx="727">
                  <c:v>1.5279999999999999E-7</c:v>
                </c:pt>
                <c:pt idx="728">
                  <c:v>1.529E-7</c:v>
                </c:pt>
                <c:pt idx="729">
                  <c:v>1.5270000000000001E-7</c:v>
                </c:pt>
                <c:pt idx="730">
                  <c:v>1.526E-7</c:v>
                </c:pt>
                <c:pt idx="731">
                  <c:v>1.5230000000000001E-7</c:v>
                </c:pt>
                <c:pt idx="732">
                  <c:v>1.5239999999999999E-7</c:v>
                </c:pt>
                <c:pt idx="733">
                  <c:v>1.526E-7</c:v>
                </c:pt>
                <c:pt idx="734">
                  <c:v>1.5230000000000001E-7</c:v>
                </c:pt>
                <c:pt idx="735">
                  <c:v>1.5200000000000001E-7</c:v>
                </c:pt>
                <c:pt idx="736">
                  <c:v>1.5169999999999999E-7</c:v>
                </c:pt>
                <c:pt idx="737">
                  <c:v>1.515E-7</c:v>
                </c:pt>
                <c:pt idx="738">
                  <c:v>1.5160000000000001E-7</c:v>
                </c:pt>
                <c:pt idx="739">
                  <c:v>1.512E-7</c:v>
                </c:pt>
                <c:pt idx="740">
                  <c:v>1.512E-7</c:v>
                </c:pt>
                <c:pt idx="741">
                  <c:v>1.508E-7</c:v>
                </c:pt>
                <c:pt idx="742">
                  <c:v>1.5029999999999999E-7</c:v>
                </c:pt>
                <c:pt idx="743">
                  <c:v>1.5029999999999999E-7</c:v>
                </c:pt>
                <c:pt idx="744">
                  <c:v>1.501E-7</c:v>
                </c:pt>
                <c:pt idx="745">
                  <c:v>1.5020000000000001E-7</c:v>
                </c:pt>
                <c:pt idx="746">
                  <c:v>1.5020000000000001E-7</c:v>
                </c:pt>
                <c:pt idx="747">
                  <c:v>1.4999999999999999E-7</c:v>
                </c:pt>
                <c:pt idx="748">
                  <c:v>1.5029999999999999E-7</c:v>
                </c:pt>
                <c:pt idx="749">
                  <c:v>1.501E-7</c:v>
                </c:pt>
                <c:pt idx="750">
                  <c:v>1.4999999999999999E-7</c:v>
                </c:pt>
                <c:pt idx="751">
                  <c:v>1.501E-7</c:v>
                </c:pt>
                <c:pt idx="752">
                  <c:v>1.497E-7</c:v>
                </c:pt>
                <c:pt idx="753">
                  <c:v>1.498E-7</c:v>
                </c:pt>
                <c:pt idx="754">
                  <c:v>1.498E-7</c:v>
                </c:pt>
                <c:pt idx="755">
                  <c:v>1.498E-7</c:v>
                </c:pt>
                <c:pt idx="756">
                  <c:v>1.4990000000000001E-7</c:v>
                </c:pt>
                <c:pt idx="757">
                  <c:v>1.498E-7</c:v>
                </c:pt>
                <c:pt idx="758">
                  <c:v>1.4990000000000001E-7</c:v>
                </c:pt>
                <c:pt idx="759">
                  <c:v>1.4990000000000001E-7</c:v>
                </c:pt>
                <c:pt idx="760">
                  <c:v>1.4990000000000001E-7</c:v>
                </c:pt>
                <c:pt idx="761">
                  <c:v>1.4990000000000001E-7</c:v>
                </c:pt>
                <c:pt idx="762">
                  <c:v>1.497E-7</c:v>
                </c:pt>
                <c:pt idx="763">
                  <c:v>1.497E-7</c:v>
                </c:pt>
                <c:pt idx="764">
                  <c:v>1.497E-7</c:v>
                </c:pt>
                <c:pt idx="765">
                  <c:v>1.4990000000000001E-7</c:v>
                </c:pt>
                <c:pt idx="766">
                  <c:v>1.5020000000000001E-7</c:v>
                </c:pt>
                <c:pt idx="767">
                  <c:v>1.4999999999999999E-7</c:v>
                </c:pt>
                <c:pt idx="768">
                  <c:v>1.504E-7</c:v>
                </c:pt>
                <c:pt idx="769">
                  <c:v>1.501E-7</c:v>
                </c:pt>
                <c:pt idx="770">
                  <c:v>1.5029999999999999E-7</c:v>
                </c:pt>
                <c:pt idx="771">
                  <c:v>1.5029999999999999E-7</c:v>
                </c:pt>
                <c:pt idx="772">
                  <c:v>1.501E-7</c:v>
                </c:pt>
                <c:pt idx="773">
                  <c:v>1.5020000000000001E-7</c:v>
                </c:pt>
                <c:pt idx="774">
                  <c:v>1.504E-7</c:v>
                </c:pt>
                <c:pt idx="775">
                  <c:v>1.504E-7</c:v>
                </c:pt>
                <c:pt idx="776">
                  <c:v>1.505E-7</c:v>
                </c:pt>
                <c:pt idx="777">
                  <c:v>1.504E-7</c:v>
                </c:pt>
                <c:pt idx="778">
                  <c:v>1.5060000000000001E-7</c:v>
                </c:pt>
                <c:pt idx="779">
                  <c:v>1.5069999999999999E-7</c:v>
                </c:pt>
                <c:pt idx="780">
                  <c:v>1.5060000000000001E-7</c:v>
                </c:pt>
                <c:pt idx="781">
                  <c:v>1.5069999999999999E-7</c:v>
                </c:pt>
                <c:pt idx="782">
                  <c:v>1.504E-7</c:v>
                </c:pt>
                <c:pt idx="783">
                  <c:v>1.504E-7</c:v>
                </c:pt>
                <c:pt idx="784">
                  <c:v>1.5029999999999999E-7</c:v>
                </c:pt>
                <c:pt idx="785">
                  <c:v>1.4999999999999999E-7</c:v>
                </c:pt>
                <c:pt idx="786">
                  <c:v>1.4990000000000001E-7</c:v>
                </c:pt>
                <c:pt idx="787">
                  <c:v>1.498E-7</c:v>
                </c:pt>
                <c:pt idx="788">
                  <c:v>1.4990000000000001E-7</c:v>
                </c:pt>
                <c:pt idx="789">
                  <c:v>1.5029999999999999E-7</c:v>
                </c:pt>
                <c:pt idx="790">
                  <c:v>1.5029999999999999E-7</c:v>
                </c:pt>
                <c:pt idx="791">
                  <c:v>1.504E-7</c:v>
                </c:pt>
                <c:pt idx="792">
                  <c:v>1.4999999999999999E-7</c:v>
                </c:pt>
                <c:pt idx="793">
                  <c:v>1.4990000000000001E-7</c:v>
                </c:pt>
                <c:pt idx="794">
                  <c:v>1.498E-7</c:v>
                </c:pt>
                <c:pt idx="795">
                  <c:v>1.498E-7</c:v>
                </c:pt>
                <c:pt idx="796">
                  <c:v>1.4990000000000001E-7</c:v>
                </c:pt>
                <c:pt idx="797">
                  <c:v>1.497E-7</c:v>
                </c:pt>
                <c:pt idx="798">
                  <c:v>1.498E-7</c:v>
                </c:pt>
                <c:pt idx="799">
                  <c:v>1.498E-7</c:v>
                </c:pt>
                <c:pt idx="800">
                  <c:v>1.4959999999999999E-7</c:v>
                </c:pt>
                <c:pt idx="801">
                  <c:v>1.4990000000000001E-7</c:v>
                </c:pt>
                <c:pt idx="802">
                  <c:v>1.4959999999999999E-7</c:v>
                </c:pt>
                <c:pt idx="803">
                  <c:v>1.497E-7</c:v>
                </c:pt>
                <c:pt idx="804">
                  <c:v>1.4990000000000001E-7</c:v>
                </c:pt>
                <c:pt idx="805">
                  <c:v>1.4990000000000001E-7</c:v>
                </c:pt>
                <c:pt idx="806">
                  <c:v>1.5020000000000001E-7</c:v>
                </c:pt>
                <c:pt idx="807">
                  <c:v>1.5020000000000001E-7</c:v>
                </c:pt>
                <c:pt idx="808">
                  <c:v>1.504E-7</c:v>
                </c:pt>
                <c:pt idx="809">
                  <c:v>1.504E-7</c:v>
                </c:pt>
                <c:pt idx="810">
                  <c:v>1.504E-7</c:v>
                </c:pt>
                <c:pt idx="811">
                  <c:v>1.5060000000000001E-7</c:v>
                </c:pt>
                <c:pt idx="812">
                  <c:v>1.5069999999999999E-7</c:v>
                </c:pt>
                <c:pt idx="813">
                  <c:v>1.5069999999999999E-7</c:v>
                </c:pt>
                <c:pt idx="814">
                  <c:v>1.505E-7</c:v>
                </c:pt>
                <c:pt idx="815">
                  <c:v>1.5020000000000001E-7</c:v>
                </c:pt>
                <c:pt idx="816">
                  <c:v>1.504E-7</c:v>
                </c:pt>
                <c:pt idx="817">
                  <c:v>1.5029999999999999E-7</c:v>
                </c:pt>
                <c:pt idx="818">
                  <c:v>1.504E-7</c:v>
                </c:pt>
                <c:pt idx="819">
                  <c:v>1.508E-7</c:v>
                </c:pt>
                <c:pt idx="820">
                  <c:v>1.5060000000000001E-7</c:v>
                </c:pt>
                <c:pt idx="821">
                  <c:v>1.5069999999999999E-7</c:v>
                </c:pt>
                <c:pt idx="822">
                  <c:v>1.505E-7</c:v>
                </c:pt>
                <c:pt idx="823">
                  <c:v>1.5060000000000001E-7</c:v>
                </c:pt>
                <c:pt idx="824">
                  <c:v>1.5060000000000001E-7</c:v>
                </c:pt>
                <c:pt idx="825">
                  <c:v>1.5020000000000001E-7</c:v>
                </c:pt>
                <c:pt idx="826">
                  <c:v>1.5020000000000001E-7</c:v>
                </c:pt>
                <c:pt idx="827">
                  <c:v>1.5029999999999999E-7</c:v>
                </c:pt>
                <c:pt idx="828">
                  <c:v>1.5029999999999999E-7</c:v>
                </c:pt>
                <c:pt idx="829">
                  <c:v>1.504E-7</c:v>
                </c:pt>
                <c:pt idx="830">
                  <c:v>1.5029999999999999E-7</c:v>
                </c:pt>
                <c:pt idx="831">
                  <c:v>1.5029999999999999E-7</c:v>
                </c:pt>
                <c:pt idx="832">
                  <c:v>1.501E-7</c:v>
                </c:pt>
                <c:pt idx="833">
                  <c:v>1.5060000000000001E-7</c:v>
                </c:pt>
                <c:pt idx="834">
                  <c:v>1.5029999999999999E-7</c:v>
                </c:pt>
                <c:pt idx="835">
                  <c:v>1.5020000000000001E-7</c:v>
                </c:pt>
                <c:pt idx="836">
                  <c:v>1.5020000000000001E-7</c:v>
                </c:pt>
                <c:pt idx="837">
                  <c:v>1.4999999999999999E-7</c:v>
                </c:pt>
                <c:pt idx="838">
                  <c:v>1.498E-7</c:v>
                </c:pt>
                <c:pt idx="839">
                  <c:v>1.4990000000000001E-7</c:v>
                </c:pt>
                <c:pt idx="840">
                  <c:v>1.498E-7</c:v>
                </c:pt>
                <c:pt idx="841">
                  <c:v>1.497E-7</c:v>
                </c:pt>
                <c:pt idx="842">
                  <c:v>1.494E-7</c:v>
                </c:pt>
                <c:pt idx="843">
                  <c:v>1.4929999999999999E-7</c:v>
                </c:pt>
                <c:pt idx="844">
                  <c:v>1.494E-7</c:v>
                </c:pt>
                <c:pt idx="845">
                  <c:v>1.4950000000000001E-7</c:v>
                </c:pt>
                <c:pt idx="846">
                  <c:v>1.4950000000000001E-7</c:v>
                </c:pt>
                <c:pt idx="847">
                  <c:v>1.498E-7</c:v>
                </c:pt>
                <c:pt idx="848">
                  <c:v>1.497E-7</c:v>
                </c:pt>
                <c:pt idx="849">
                  <c:v>1.497E-7</c:v>
                </c:pt>
                <c:pt idx="850">
                  <c:v>1.497E-7</c:v>
                </c:pt>
                <c:pt idx="851">
                  <c:v>1.4959999999999999E-7</c:v>
                </c:pt>
                <c:pt idx="852">
                  <c:v>1.498E-7</c:v>
                </c:pt>
                <c:pt idx="853">
                  <c:v>1.4950000000000001E-7</c:v>
                </c:pt>
                <c:pt idx="854">
                  <c:v>1.494E-7</c:v>
                </c:pt>
                <c:pt idx="855">
                  <c:v>1.4929999999999999E-7</c:v>
                </c:pt>
                <c:pt idx="856">
                  <c:v>1.494E-7</c:v>
                </c:pt>
                <c:pt idx="857">
                  <c:v>1.4920000000000001E-7</c:v>
                </c:pt>
                <c:pt idx="858">
                  <c:v>1.4910000000000001E-7</c:v>
                </c:pt>
                <c:pt idx="859">
                  <c:v>1.4910000000000001E-7</c:v>
                </c:pt>
                <c:pt idx="860">
                  <c:v>1.4889999999999999E-7</c:v>
                </c:pt>
                <c:pt idx="861">
                  <c:v>1.49E-7</c:v>
                </c:pt>
                <c:pt idx="862">
                  <c:v>1.4889999999999999E-7</c:v>
                </c:pt>
                <c:pt idx="863">
                  <c:v>1.4889999999999999E-7</c:v>
                </c:pt>
                <c:pt idx="864">
                  <c:v>1.4910000000000001E-7</c:v>
                </c:pt>
                <c:pt idx="865">
                  <c:v>1.49E-7</c:v>
                </c:pt>
                <c:pt idx="866">
                  <c:v>1.4880000000000001E-7</c:v>
                </c:pt>
                <c:pt idx="867">
                  <c:v>1.4889999999999999E-7</c:v>
                </c:pt>
                <c:pt idx="868">
                  <c:v>1.4880000000000001E-7</c:v>
                </c:pt>
                <c:pt idx="869">
                  <c:v>1.49E-7</c:v>
                </c:pt>
                <c:pt idx="870">
                  <c:v>1.4850000000000001E-7</c:v>
                </c:pt>
                <c:pt idx="871">
                  <c:v>1.4850000000000001E-7</c:v>
                </c:pt>
                <c:pt idx="872">
                  <c:v>1.4850000000000001E-7</c:v>
                </c:pt>
                <c:pt idx="873">
                  <c:v>1.4859999999999999E-7</c:v>
                </c:pt>
                <c:pt idx="874">
                  <c:v>1.487E-7</c:v>
                </c:pt>
                <c:pt idx="875">
                  <c:v>1.4889999999999999E-7</c:v>
                </c:pt>
                <c:pt idx="876">
                  <c:v>1.4880000000000001E-7</c:v>
                </c:pt>
                <c:pt idx="877">
                  <c:v>1.4889999999999999E-7</c:v>
                </c:pt>
                <c:pt idx="878">
                  <c:v>1.487E-7</c:v>
                </c:pt>
                <c:pt idx="879">
                  <c:v>1.4880000000000001E-7</c:v>
                </c:pt>
                <c:pt idx="880">
                  <c:v>1.4850000000000001E-7</c:v>
                </c:pt>
                <c:pt idx="881">
                  <c:v>1.4840000000000001E-7</c:v>
                </c:pt>
                <c:pt idx="882">
                  <c:v>1.4840000000000001E-7</c:v>
                </c:pt>
                <c:pt idx="883">
                  <c:v>1.483E-7</c:v>
                </c:pt>
                <c:pt idx="884">
                  <c:v>1.4819999999999999E-7</c:v>
                </c:pt>
                <c:pt idx="885">
                  <c:v>1.48E-7</c:v>
                </c:pt>
                <c:pt idx="886">
                  <c:v>1.4819999999999999E-7</c:v>
                </c:pt>
                <c:pt idx="887">
                  <c:v>1.4819999999999999E-7</c:v>
                </c:pt>
                <c:pt idx="888">
                  <c:v>1.4770000000000001E-7</c:v>
                </c:pt>
                <c:pt idx="889">
                  <c:v>1.4789999999999999E-7</c:v>
                </c:pt>
                <c:pt idx="890">
                  <c:v>1.4789999999999999E-7</c:v>
                </c:pt>
                <c:pt idx="891">
                  <c:v>1.48E-7</c:v>
                </c:pt>
                <c:pt idx="892">
                  <c:v>1.483E-7</c:v>
                </c:pt>
                <c:pt idx="893">
                  <c:v>1.483E-7</c:v>
                </c:pt>
                <c:pt idx="894">
                  <c:v>1.4819999999999999E-7</c:v>
                </c:pt>
                <c:pt idx="895">
                  <c:v>1.48E-7</c:v>
                </c:pt>
                <c:pt idx="896">
                  <c:v>1.4810000000000001E-7</c:v>
                </c:pt>
                <c:pt idx="897">
                  <c:v>1.4819999999999999E-7</c:v>
                </c:pt>
                <c:pt idx="898">
                  <c:v>1.48E-7</c:v>
                </c:pt>
                <c:pt idx="899">
                  <c:v>1.4789999999999999E-7</c:v>
                </c:pt>
                <c:pt idx="900">
                  <c:v>1.4770000000000001E-7</c:v>
                </c:pt>
                <c:pt idx="901">
                  <c:v>1.476E-7</c:v>
                </c:pt>
                <c:pt idx="902">
                  <c:v>1.476E-7</c:v>
                </c:pt>
                <c:pt idx="903">
                  <c:v>1.4780000000000001E-7</c:v>
                </c:pt>
                <c:pt idx="904">
                  <c:v>1.4770000000000001E-7</c:v>
                </c:pt>
                <c:pt idx="905">
                  <c:v>1.4770000000000001E-7</c:v>
                </c:pt>
                <c:pt idx="906">
                  <c:v>1.4780000000000001E-7</c:v>
                </c:pt>
                <c:pt idx="907">
                  <c:v>1.4789999999999999E-7</c:v>
                </c:pt>
                <c:pt idx="908">
                  <c:v>1.4789999999999999E-7</c:v>
                </c:pt>
                <c:pt idx="909">
                  <c:v>1.4780000000000001E-7</c:v>
                </c:pt>
                <c:pt idx="910">
                  <c:v>1.4770000000000001E-7</c:v>
                </c:pt>
                <c:pt idx="911">
                  <c:v>1.4749999999999999E-7</c:v>
                </c:pt>
                <c:pt idx="912">
                  <c:v>1.4770000000000001E-7</c:v>
                </c:pt>
                <c:pt idx="913">
                  <c:v>1.4789999999999999E-7</c:v>
                </c:pt>
                <c:pt idx="914">
                  <c:v>1.48E-7</c:v>
                </c:pt>
                <c:pt idx="915">
                  <c:v>1.4770000000000001E-7</c:v>
                </c:pt>
                <c:pt idx="916">
                  <c:v>1.4789999999999999E-7</c:v>
                </c:pt>
                <c:pt idx="917">
                  <c:v>1.4789999999999999E-7</c:v>
                </c:pt>
                <c:pt idx="918">
                  <c:v>1.476E-7</c:v>
                </c:pt>
                <c:pt idx="919">
                  <c:v>1.4749999999999999E-7</c:v>
                </c:pt>
                <c:pt idx="920">
                  <c:v>1.476E-7</c:v>
                </c:pt>
                <c:pt idx="921">
                  <c:v>1.4770000000000001E-7</c:v>
                </c:pt>
                <c:pt idx="922">
                  <c:v>1.476E-7</c:v>
                </c:pt>
                <c:pt idx="923">
                  <c:v>1.4740000000000001E-7</c:v>
                </c:pt>
                <c:pt idx="924">
                  <c:v>1.4749999999999999E-7</c:v>
                </c:pt>
                <c:pt idx="925">
                  <c:v>1.4770000000000001E-7</c:v>
                </c:pt>
                <c:pt idx="926">
                  <c:v>1.4740000000000001E-7</c:v>
                </c:pt>
                <c:pt idx="927">
                  <c:v>1.4740000000000001E-7</c:v>
                </c:pt>
                <c:pt idx="928">
                  <c:v>1.4770000000000001E-7</c:v>
                </c:pt>
                <c:pt idx="929">
                  <c:v>1.4770000000000001E-7</c:v>
                </c:pt>
                <c:pt idx="930">
                  <c:v>1.4789999999999999E-7</c:v>
                </c:pt>
                <c:pt idx="931">
                  <c:v>1.48E-7</c:v>
                </c:pt>
                <c:pt idx="932">
                  <c:v>1.476E-7</c:v>
                </c:pt>
                <c:pt idx="933">
                  <c:v>1.473E-7</c:v>
                </c:pt>
                <c:pt idx="934">
                  <c:v>1.4749999999999999E-7</c:v>
                </c:pt>
                <c:pt idx="935">
                  <c:v>1.476E-7</c:v>
                </c:pt>
                <c:pt idx="936">
                  <c:v>1.4749999999999999E-7</c:v>
                </c:pt>
                <c:pt idx="937">
                  <c:v>1.4780000000000001E-7</c:v>
                </c:pt>
                <c:pt idx="938">
                  <c:v>1.4749999999999999E-7</c:v>
                </c:pt>
                <c:pt idx="939">
                  <c:v>1.4749999999999999E-7</c:v>
                </c:pt>
                <c:pt idx="940">
                  <c:v>1.476E-7</c:v>
                </c:pt>
                <c:pt idx="941">
                  <c:v>1.476E-7</c:v>
                </c:pt>
                <c:pt idx="942">
                  <c:v>1.476E-7</c:v>
                </c:pt>
                <c:pt idx="943">
                  <c:v>1.4749999999999999E-7</c:v>
                </c:pt>
                <c:pt idx="944">
                  <c:v>1.4719999999999999E-7</c:v>
                </c:pt>
                <c:pt idx="945">
                  <c:v>1.4700000000000001E-7</c:v>
                </c:pt>
                <c:pt idx="946">
                  <c:v>1.4700000000000001E-7</c:v>
                </c:pt>
                <c:pt idx="947">
                  <c:v>1.469E-7</c:v>
                </c:pt>
                <c:pt idx="948">
                  <c:v>1.4709999999999999E-7</c:v>
                </c:pt>
                <c:pt idx="949">
                  <c:v>1.4670000000000001E-7</c:v>
                </c:pt>
                <c:pt idx="950">
                  <c:v>1.4709999999999999E-7</c:v>
                </c:pt>
                <c:pt idx="951">
                  <c:v>1.4679999999999999E-7</c:v>
                </c:pt>
                <c:pt idx="952">
                  <c:v>1.4700000000000001E-7</c:v>
                </c:pt>
                <c:pt idx="953">
                  <c:v>1.473E-7</c:v>
                </c:pt>
                <c:pt idx="954">
                  <c:v>1.4740000000000001E-7</c:v>
                </c:pt>
                <c:pt idx="955">
                  <c:v>1.4740000000000001E-7</c:v>
                </c:pt>
                <c:pt idx="956">
                  <c:v>1.473E-7</c:v>
                </c:pt>
                <c:pt idx="957">
                  <c:v>1.4749999999999999E-7</c:v>
                </c:pt>
                <c:pt idx="958">
                  <c:v>1.473E-7</c:v>
                </c:pt>
                <c:pt idx="959">
                  <c:v>1.4709999999999999E-7</c:v>
                </c:pt>
                <c:pt idx="960">
                  <c:v>1.4709999999999999E-7</c:v>
                </c:pt>
                <c:pt idx="961">
                  <c:v>1.4709999999999999E-7</c:v>
                </c:pt>
                <c:pt idx="962">
                  <c:v>1.473E-7</c:v>
                </c:pt>
                <c:pt idx="963">
                  <c:v>1.4749999999999999E-7</c:v>
                </c:pt>
                <c:pt idx="964">
                  <c:v>1.473E-7</c:v>
                </c:pt>
                <c:pt idx="965">
                  <c:v>1.4749999999999999E-7</c:v>
                </c:pt>
                <c:pt idx="966">
                  <c:v>1.4770000000000001E-7</c:v>
                </c:pt>
                <c:pt idx="967">
                  <c:v>1.4740000000000001E-7</c:v>
                </c:pt>
                <c:pt idx="968">
                  <c:v>4.4700000000000003E-8</c:v>
                </c:pt>
                <c:pt idx="969">
                  <c:v>4.6999999999999999E-9</c:v>
                </c:pt>
                <c:pt idx="970">
                  <c:v>-6.9999999999999996E-10</c:v>
                </c:pt>
                <c:pt idx="971">
                  <c:v>-1.5E-9</c:v>
                </c:pt>
                <c:pt idx="972">
                  <c:v>-1.6000000000000001E-9</c:v>
                </c:pt>
                <c:pt idx="973">
                  <c:v>-1.6000000000000001E-9</c:v>
                </c:pt>
                <c:pt idx="974">
                  <c:v>-1.6000000000000001E-9</c:v>
                </c:pt>
                <c:pt idx="975">
                  <c:v>-1.5E-9</c:v>
                </c:pt>
                <c:pt idx="976">
                  <c:v>-1.6000000000000001E-9</c:v>
                </c:pt>
                <c:pt idx="977">
                  <c:v>-1.6000000000000001E-9</c:v>
                </c:pt>
                <c:pt idx="978">
                  <c:v>-1.5E-9</c:v>
                </c:pt>
                <c:pt idx="979">
                  <c:v>-1.6000000000000001E-9</c:v>
                </c:pt>
                <c:pt idx="980">
                  <c:v>-1.6000000000000001E-9</c:v>
                </c:pt>
                <c:pt idx="981">
                  <c:v>-1.6000000000000001E-9</c:v>
                </c:pt>
                <c:pt idx="982">
                  <c:v>-1.6999999999999999E-9</c:v>
                </c:pt>
                <c:pt idx="983">
                  <c:v>-1.6000000000000001E-9</c:v>
                </c:pt>
                <c:pt idx="984">
                  <c:v>-1.6999999999999999E-9</c:v>
                </c:pt>
                <c:pt idx="985">
                  <c:v>-1.6000000000000001E-9</c:v>
                </c:pt>
                <c:pt idx="986">
                  <c:v>-1.6000000000000001E-9</c:v>
                </c:pt>
                <c:pt idx="987">
                  <c:v>-1.6000000000000001E-9</c:v>
                </c:pt>
                <c:pt idx="988">
                  <c:v>-1.3999999999999999E-9</c:v>
                </c:pt>
                <c:pt idx="989">
                  <c:v>-1.6000000000000001E-9</c:v>
                </c:pt>
                <c:pt idx="990">
                  <c:v>-1.5E-9</c:v>
                </c:pt>
                <c:pt idx="991">
                  <c:v>-1.5E-9</c:v>
                </c:pt>
                <c:pt idx="992">
                  <c:v>-1.6000000000000001E-9</c:v>
                </c:pt>
                <c:pt idx="993">
                  <c:v>-1.5E-9</c:v>
                </c:pt>
                <c:pt idx="994">
                  <c:v>-1.6999999999999999E-9</c:v>
                </c:pt>
                <c:pt idx="995">
                  <c:v>-1.6000000000000001E-9</c:v>
                </c:pt>
                <c:pt idx="996">
                  <c:v>-1.6000000000000001E-9</c:v>
                </c:pt>
                <c:pt idx="997">
                  <c:v>-1.6000000000000001E-9</c:v>
                </c:pt>
                <c:pt idx="998">
                  <c:v>-1.5E-9</c:v>
                </c:pt>
                <c:pt idx="999">
                  <c:v>-1.6000000000000001E-9</c:v>
                </c:pt>
                <c:pt idx="1000">
                  <c:v>-1.5E-9</c:v>
                </c:pt>
                <c:pt idx="1001">
                  <c:v>-1.5E-9</c:v>
                </c:pt>
                <c:pt idx="1002">
                  <c:v>-1.6000000000000001E-9</c:v>
                </c:pt>
                <c:pt idx="1003">
                  <c:v>-1.5E-9</c:v>
                </c:pt>
                <c:pt idx="1004">
                  <c:v>-1.6000000000000001E-9</c:v>
                </c:pt>
                <c:pt idx="1005">
                  <c:v>-1.5E-9</c:v>
                </c:pt>
                <c:pt idx="1006">
                  <c:v>-1.5E-9</c:v>
                </c:pt>
                <c:pt idx="1007">
                  <c:v>-1.6000000000000001E-9</c:v>
                </c:pt>
                <c:pt idx="1008">
                  <c:v>-1.5E-9</c:v>
                </c:pt>
                <c:pt idx="1009">
                  <c:v>-1.6000000000000001E-9</c:v>
                </c:pt>
                <c:pt idx="1010">
                  <c:v>-1.5E-9</c:v>
                </c:pt>
                <c:pt idx="1011">
                  <c:v>-1.5E-9</c:v>
                </c:pt>
                <c:pt idx="1012">
                  <c:v>-1.5E-9</c:v>
                </c:pt>
                <c:pt idx="1013">
                  <c:v>-1.3999999999999999E-9</c:v>
                </c:pt>
                <c:pt idx="1014">
                  <c:v>-1.5E-9</c:v>
                </c:pt>
                <c:pt idx="1015">
                  <c:v>-1.5E-9</c:v>
                </c:pt>
                <c:pt idx="1016">
                  <c:v>-1.3999999999999999E-9</c:v>
                </c:pt>
                <c:pt idx="1017">
                  <c:v>-1.5E-9</c:v>
                </c:pt>
                <c:pt idx="1018">
                  <c:v>-1.3999999999999999E-9</c:v>
                </c:pt>
                <c:pt idx="1019">
                  <c:v>-1.6000000000000001E-9</c:v>
                </c:pt>
                <c:pt idx="1020">
                  <c:v>-1.5E-9</c:v>
                </c:pt>
                <c:pt idx="1021">
                  <c:v>-1.5E-9</c:v>
                </c:pt>
                <c:pt idx="1022">
                  <c:v>-1.6000000000000001E-9</c:v>
                </c:pt>
                <c:pt idx="1023">
                  <c:v>-1.3999999999999999E-9</c:v>
                </c:pt>
                <c:pt idx="1024">
                  <c:v>-1.5E-9</c:v>
                </c:pt>
                <c:pt idx="1025">
                  <c:v>-1.5E-9</c:v>
                </c:pt>
                <c:pt idx="1026">
                  <c:v>-1.3999999999999999E-9</c:v>
                </c:pt>
                <c:pt idx="1027">
                  <c:v>-1.5E-9</c:v>
                </c:pt>
                <c:pt idx="1028">
                  <c:v>-1.3999999999999999E-9</c:v>
                </c:pt>
                <c:pt idx="1029">
                  <c:v>-1.5E-9</c:v>
                </c:pt>
                <c:pt idx="1030">
                  <c:v>-1.5E-9</c:v>
                </c:pt>
                <c:pt idx="1031">
                  <c:v>-1.3999999999999999E-9</c:v>
                </c:pt>
                <c:pt idx="1032">
                  <c:v>-1.5E-9</c:v>
                </c:pt>
                <c:pt idx="1033">
                  <c:v>-1.3999999999999999E-9</c:v>
                </c:pt>
                <c:pt idx="1034">
                  <c:v>-1.5E-9</c:v>
                </c:pt>
                <c:pt idx="1035">
                  <c:v>-1.5E-9</c:v>
                </c:pt>
                <c:pt idx="1036">
                  <c:v>-1.3999999999999999E-9</c:v>
                </c:pt>
                <c:pt idx="1037">
                  <c:v>-1.5E-9</c:v>
                </c:pt>
                <c:pt idx="1038">
                  <c:v>-1.3999999999999999E-9</c:v>
                </c:pt>
                <c:pt idx="1039">
                  <c:v>-1.5E-9</c:v>
                </c:pt>
                <c:pt idx="1040">
                  <c:v>-1.5E-9</c:v>
                </c:pt>
                <c:pt idx="1041">
                  <c:v>-1.3999999999999999E-9</c:v>
                </c:pt>
                <c:pt idx="1042">
                  <c:v>-1.5E-9</c:v>
                </c:pt>
                <c:pt idx="1043">
                  <c:v>-1.3999999999999999E-9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1-8443-B302-8CB840B6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20</xdr:row>
      <xdr:rowOff>165100</xdr:rowOff>
    </xdr:from>
    <xdr:to>
      <xdr:col>7</xdr:col>
      <xdr:colOff>800100</xdr:colOff>
      <xdr:row>41</xdr:row>
      <xdr:rowOff>131763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5E3F9-34AA-D64F-8A96-25C7AF1EF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21</xdr:row>
      <xdr:rowOff>50800</xdr:rowOff>
    </xdr:from>
    <xdr:to>
      <xdr:col>8</xdr:col>
      <xdr:colOff>38100</xdr:colOff>
      <xdr:row>42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4CF50-73AD-2149-BF19-336B9DADE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20</xdr:row>
      <xdr:rowOff>139700</xdr:rowOff>
    </xdr:from>
    <xdr:to>
      <xdr:col>7</xdr:col>
      <xdr:colOff>787400</xdr:colOff>
      <xdr:row>41</xdr:row>
      <xdr:rowOff>106363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4F863-5380-3848-935F-DAC38DAC7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23</xdr:row>
      <xdr:rowOff>11112</xdr:rowOff>
    </xdr:from>
    <xdr:to>
      <xdr:col>7</xdr:col>
      <xdr:colOff>1104900</xdr:colOff>
      <xdr:row>43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3693A-524A-4642-ACBB-3918F7A0B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387350</xdr:colOff>
      <xdr:row>9</xdr:row>
      <xdr:rowOff>101600</xdr:rowOff>
    </xdr:from>
    <xdr:to>
      <xdr:col>21</xdr:col>
      <xdr:colOff>165100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9F0B9-3A24-8D25-8AF4-787715F05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20</xdr:row>
      <xdr:rowOff>101600</xdr:rowOff>
    </xdr:from>
    <xdr:to>
      <xdr:col>8</xdr:col>
      <xdr:colOff>12700</xdr:colOff>
      <xdr:row>41</xdr:row>
      <xdr:rowOff>68263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BCB0F-B3D6-D644-A921-6365C869A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21</xdr:row>
      <xdr:rowOff>50800</xdr:rowOff>
    </xdr:from>
    <xdr:to>
      <xdr:col>8</xdr:col>
      <xdr:colOff>50800</xdr:colOff>
      <xdr:row>42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60197-9DCE-0E4C-AC34-2B286A5A0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20</xdr:row>
      <xdr:rowOff>50800</xdr:rowOff>
    </xdr:from>
    <xdr:to>
      <xdr:col>7</xdr:col>
      <xdr:colOff>812800</xdr:colOff>
      <xdr:row>41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5BF8D-45DA-CE40-A44C-04C99FD67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19</xdr:row>
      <xdr:rowOff>139700</xdr:rowOff>
    </xdr:from>
    <xdr:to>
      <xdr:col>8</xdr:col>
      <xdr:colOff>12700</xdr:colOff>
      <xdr:row>40</xdr:row>
      <xdr:rowOff>106363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6CC3F-716D-E644-A1EE-2D6035417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20</xdr:row>
      <xdr:rowOff>38100</xdr:rowOff>
    </xdr:from>
    <xdr:to>
      <xdr:col>8</xdr:col>
      <xdr:colOff>25400</xdr:colOff>
      <xdr:row>41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98A0A-70BB-C64B-B8AF-0B5DE4702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20</xdr:row>
      <xdr:rowOff>12700</xdr:rowOff>
    </xdr:from>
    <xdr:to>
      <xdr:col>6</xdr:col>
      <xdr:colOff>965200</xdr:colOff>
      <xdr:row>40</xdr:row>
      <xdr:rowOff>169863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0DED3-1427-5D4C-B7D0-6D3F3190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20</xdr:row>
      <xdr:rowOff>101600</xdr:rowOff>
    </xdr:from>
    <xdr:to>
      <xdr:col>7</xdr:col>
      <xdr:colOff>63500</xdr:colOff>
      <xdr:row>41</xdr:row>
      <xdr:rowOff>68263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6088F-624C-8148-97D0-DFC4E01FF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20</xdr:row>
      <xdr:rowOff>0</xdr:rowOff>
    </xdr:from>
    <xdr:to>
      <xdr:col>8</xdr:col>
      <xdr:colOff>63500</xdr:colOff>
      <xdr:row>40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32D42-E2D2-0F4B-8B6A-FA8C229D5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selection activeCell="H16" sqref="H16"/>
    </sheetView>
  </sheetViews>
  <sheetFormatPr baseColWidth="10" defaultColWidth="12.6640625" defaultRowHeight="15" customHeight="1"/>
  <cols>
    <col min="1" max="1" width="21" customWidth="1"/>
    <col min="2" max="2" width="22.1640625" customWidth="1"/>
    <col min="3" max="3" width="9.6640625" customWidth="1"/>
    <col min="4" max="4" width="27.5" customWidth="1"/>
    <col min="5" max="5" width="10.6640625" customWidth="1"/>
    <col min="6" max="26" width="8.6640625" customWidth="1"/>
  </cols>
  <sheetData>
    <row r="1" spans="1:10" ht="14.25" customHeight="1">
      <c r="A1" s="1" t="s">
        <v>0</v>
      </c>
      <c r="B1" s="3" t="s">
        <v>68</v>
      </c>
      <c r="C1" s="2"/>
      <c r="D1" s="1"/>
      <c r="E1" s="1"/>
    </row>
    <row r="2" spans="1:10" ht="14.25" customHeight="1">
      <c r="A2" s="1" t="s">
        <v>1</v>
      </c>
      <c r="B2" s="3" t="s">
        <v>66</v>
      </c>
      <c r="C2" s="2"/>
      <c r="D2" s="1" t="s">
        <v>46</v>
      </c>
      <c r="E2" s="3" t="s">
        <v>69</v>
      </c>
      <c r="F2" s="14"/>
    </row>
    <row r="3" spans="1:10" ht="14.25" customHeight="1">
      <c r="A3" s="1" t="s">
        <v>2</v>
      </c>
      <c r="B3" s="3" t="s">
        <v>65</v>
      </c>
      <c r="C3" s="2"/>
      <c r="D3" s="1"/>
      <c r="E3" s="1" t="s">
        <v>3</v>
      </c>
      <c r="J3" s="15"/>
    </row>
    <row r="4" spans="1:10" ht="14.25" customHeight="1">
      <c r="A4" s="1" t="s">
        <v>4</v>
      </c>
      <c r="B4" s="3" t="s">
        <v>67</v>
      </c>
      <c r="C4" s="2"/>
      <c r="D4" s="1"/>
      <c r="E4" s="1"/>
      <c r="H4" s="15"/>
      <c r="J4" s="15"/>
    </row>
    <row r="5" spans="1:10" ht="14.25" customHeight="1">
      <c r="A5" s="1"/>
      <c r="B5" s="1"/>
      <c r="C5" s="2"/>
      <c r="D5" s="1"/>
      <c r="E5" s="1"/>
      <c r="J5" s="15"/>
    </row>
    <row r="6" spans="1:10" ht="14.25" customHeight="1">
      <c r="A6" s="4"/>
      <c r="B6" s="4"/>
      <c r="C6" s="5"/>
      <c r="D6" s="4" t="s">
        <v>5</v>
      </c>
      <c r="E6" s="1"/>
      <c r="J6" s="15"/>
    </row>
    <row r="7" spans="1:10" ht="14.25" customHeight="1">
      <c r="A7" s="1"/>
      <c r="B7" s="1" t="s">
        <v>3</v>
      </c>
      <c r="C7" s="2"/>
      <c r="D7" s="1"/>
      <c r="E7" s="1" t="s">
        <v>5</v>
      </c>
      <c r="H7" s="15"/>
      <c r="I7" s="15"/>
    </row>
    <row r="8" spans="1:10" ht="14.25" customHeight="1">
      <c r="A8" s="6" t="s">
        <v>6</v>
      </c>
      <c r="B8" s="1" t="s">
        <v>52</v>
      </c>
      <c r="C8" s="2"/>
      <c r="D8" s="1"/>
      <c r="E8" s="1"/>
    </row>
    <row r="9" spans="1:10" ht="14.25" customHeight="1">
      <c r="A9" s="1"/>
      <c r="B9" s="2"/>
      <c r="C9" s="1"/>
      <c r="D9" s="1"/>
      <c r="E9" s="1"/>
    </row>
    <row r="10" spans="1:10" ht="14.25" customHeight="1">
      <c r="A10" s="6" t="s">
        <v>7</v>
      </c>
      <c r="B10" s="29" t="s">
        <v>76</v>
      </c>
      <c r="C10" s="1"/>
      <c r="D10" s="1"/>
      <c r="E10" s="1"/>
    </row>
    <row r="11" spans="1:10" ht="14.25" customHeight="1">
      <c r="A11" s="6" t="s">
        <v>8</v>
      </c>
      <c r="B11" s="29" t="s">
        <v>77</v>
      </c>
      <c r="C11" s="1"/>
      <c r="D11" s="6" t="s">
        <v>9</v>
      </c>
      <c r="E11" s="3"/>
      <c r="F11" t="s">
        <v>41</v>
      </c>
      <c r="I11" s="15"/>
    </row>
    <row r="12" spans="1:10" ht="14.25" customHeight="1">
      <c r="A12" s="6" t="s">
        <v>10</v>
      </c>
      <c r="B12" s="30">
        <v>19</v>
      </c>
      <c r="C12" s="1"/>
      <c r="D12" s="6" t="s">
        <v>11</v>
      </c>
      <c r="E12" s="3" t="s">
        <v>58</v>
      </c>
    </row>
    <row r="13" spans="1:10" ht="14.25" customHeight="1">
      <c r="A13" s="6" t="s">
        <v>12</v>
      </c>
      <c r="B13" s="29" t="s">
        <v>59</v>
      </c>
      <c r="C13" s="1"/>
      <c r="D13" s="6" t="s">
        <v>13</v>
      </c>
      <c r="E13" s="3" t="s">
        <v>14</v>
      </c>
      <c r="I13" s="22"/>
    </row>
    <row r="14" spans="1:10" ht="14.25" customHeight="1">
      <c r="A14" s="7" t="s">
        <v>15</v>
      </c>
      <c r="B14" s="29" t="s">
        <v>78</v>
      </c>
      <c r="C14" s="1"/>
      <c r="D14" s="1"/>
      <c r="E14" s="1"/>
      <c r="I14" s="22"/>
    </row>
    <row r="15" spans="1:10" ht="14.25" customHeight="1">
      <c r="A15" s="1" t="s">
        <v>16</v>
      </c>
      <c r="B15" s="29" t="s">
        <v>79</v>
      </c>
      <c r="C15" s="1"/>
      <c r="D15" s="1"/>
      <c r="E15" s="1"/>
      <c r="I15" s="22"/>
    </row>
    <row r="16" spans="1:10" ht="14.25" customHeight="1">
      <c r="A16" s="6" t="s">
        <v>17</v>
      </c>
      <c r="B16" s="29" t="s">
        <v>55</v>
      </c>
      <c r="C16" s="1"/>
      <c r="D16" s="1" t="s">
        <v>5</v>
      </c>
      <c r="E16" s="1"/>
    </row>
    <row r="17" spans="1:9" ht="14.25" customHeight="1">
      <c r="A17" s="6" t="s">
        <v>18</v>
      </c>
      <c r="B17" s="29" t="s">
        <v>60</v>
      </c>
      <c r="C17" s="1"/>
      <c r="D17" s="1"/>
      <c r="E17" s="1"/>
      <c r="I17" s="15"/>
    </row>
    <row r="18" spans="1:9" ht="14.25" customHeight="1">
      <c r="A18" s="1"/>
      <c r="B18" s="31"/>
      <c r="C18" s="1"/>
      <c r="D18" s="1"/>
      <c r="E18" s="1"/>
    </row>
    <row r="19" spans="1:9" ht="14.25" customHeight="1">
      <c r="A19" s="6" t="s">
        <v>19</v>
      </c>
      <c r="B19" s="29" t="s">
        <v>56</v>
      </c>
      <c r="C19" s="1"/>
      <c r="D19" s="1"/>
      <c r="E19" s="1"/>
      <c r="F19" t="s">
        <v>5</v>
      </c>
    </row>
    <row r="20" spans="1:9" ht="14.25" customHeight="1">
      <c r="A20" s="1"/>
      <c r="B20" s="1" t="s">
        <v>5</v>
      </c>
      <c r="C20" s="2" t="s">
        <v>5</v>
      </c>
      <c r="D20" s="1"/>
      <c r="E20" s="1"/>
    </row>
    <row r="21" spans="1:9" ht="14.25" customHeight="1">
      <c r="A21" s="4"/>
      <c r="B21" s="4"/>
      <c r="C21" s="5"/>
      <c r="D21" s="4"/>
      <c r="E21" s="1"/>
      <c r="I21" t="s">
        <v>5</v>
      </c>
    </row>
    <row r="22" spans="1:9" ht="14.25" customHeight="1">
      <c r="A22" s="1"/>
      <c r="B22" s="1"/>
      <c r="C22" s="2"/>
      <c r="D22" s="1"/>
      <c r="E22" s="1"/>
      <c r="I22" t="s">
        <v>5</v>
      </c>
    </row>
    <row r="23" spans="1:9" ht="14.25" customHeight="1">
      <c r="A23" s="8" t="s">
        <v>20</v>
      </c>
      <c r="B23" s="1"/>
      <c r="C23" s="2"/>
      <c r="D23" s="1"/>
      <c r="E23" s="1" t="s">
        <v>5</v>
      </c>
    </row>
    <row r="24" spans="1:9" ht="14.25" customHeight="1">
      <c r="A24" s="1"/>
      <c r="B24" s="1"/>
      <c r="C24" s="2"/>
      <c r="D24" s="1"/>
      <c r="E24" s="1"/>
    </row>
    <row r="25" spans="1:9" ht="14.25" customHeight="1">
      <c r="A25" s="8" t="s">
        <v>21</v>
      </c>
      <c r="B25" s="3" t="s">
        <v>61</v>
      </c>
      <c r="C25" s="2"/>
      <c r="D25" s="8" t="s">
        <v>22</v>
      </c>
      <c r="E25" s="3"/>
    </row>
    <row r="26" spans="1:9" ht="14.25" customHeight="1">
      <c r="A26" s="8" t="s">
        <v>23</v>
      </c>
      <c r="B26" s="3" t="s">
        <v>73</v>
      </c>
      <c r="C26" s="2" t="s">
        <v>5</v>
      </c>
      <c r="D26" s="8" t="s">
        <v>24</v>
      </c>
      <c r="E26" s="9">
        <v>7.9999999999999996E-7</v>
      </c>
      <c r="H26" t="s">
        <v>5</v>
      </c>
    </row>
    <row r="27" spans="1:9" ht="14.25" customHeight="1">
      <c r="A27" s="8" t="s">
        <v>25</v>
      </c>
      <c r="B27" s="3" t="s">
        <v>74</v>
      </c>
      <c r="C27" s="2"/>
      <c r="D27" s="8" t="s">
        <v>26</v>
      </c>
      <c r="E27" s="3" t="s">
        <v>70</v>
      </c>
    </row>
    <row r="28" spans="1:9" ht="14.25" customHeight="1">
      <c r="A28" s="8" t="s">
        <v>17</v>
      </c>
      <c r="B28" s="3" t="s">
        <v>75</v>
      </c>
      <c r="C28" s="2"/>
      <c r="D28" s="8" t="s">
        <v>27</v>
      </c>
      <c r="E28" s="3" t="s">
        <v>71</v>
      </c>
    </row>
    <row r="29" spans="1:9" ht="14.25" customHeight="1">
      <c r="A29" s="1"/>
      <c r="B29" s="1"/>
      <c r="C29" s="2"/>
      <c r="D29" s="1"/>
      <c r="E29" s="10" t="s">
        <v>5</v>
      </c>
      <c r="H29" t="s">
        <v>5</v>
      </c>
    </row>
    <row r="30" spans="1:9" ht="14.25" customHeight="1">
      <c r="A30" s="8" t="s">
        <v>19</v>
      </c>
      <c r="B30" s="3" t="s">
        <v>72</v>
      </c>
      <c r="C30" s="12"/>
      <c r="D30" s="1"/>
      <c r="E30" s="1"/>
    </row>
    <row r="31" spans="1:9" ht="14.25" customHeight="1">
      <c r="A31" s="1"/>
      <c r="B31" s="1"/>
      <c r="C31" s="2"/>
      <c r="D31" s="1"/>
      <c r="E31" s="1"/>
    </row>
    <row r="32" spans="1:9" ht="14.25" customHeight="1">
      <c r="A32" s="4"/>
      <c r="B32" s="4"/>
      <c r="C32" s="5"/>
      <c r="D32" s="4"/>
      <c r="E32" s="1"/>
    </row>
    <row r="33" spans="1:5" ht="14.25" customHeight="1">
      <c r="A33" s="1"/>
      <c r="B33" s="1"/>
      <c r="C33" s="2"/>
      <c r="D33" s="1" t="s">
        <v>5</v>
      </c>
      <c r="E33" s="1"/>
    </row>
    <row r="34" spans="1:5" ht="14.25" customHeight="1">
      <c r="A34" s="11" t="s">
        <v>28</v>
      </c>
      <c r="B34" s="1"/>
      <c r="C34" s="2"/>
      <c r="D34" s="1"/>
      <c r="E34" s="1"/>
    </row>
    <row r="35" spans="1:5" ht="14.25" customHeight="1">
      <c r="A35" s="1"/>
      <c r="B35" s="1"/>
      <c r="C35" s="2"/>
      <c r="D35" s="11" t="s">
        <v>29</v>
      </c>
      <c r="E35" s="1"/>
    </row>
    <row r="36" spans="1:5" ht="14.25" customHeight="1">
      <c r="A36" s="11" t="s">
        <v>62</v>
      </c>
      <c r="B36" s="1" t="s">
        <v>47</v>
      </c>
      <c r="C36" s="2"/>
      <c r="D36" s="11" t="s">
        <v>30</v>
      </c>
      <c r="E36" s="1"/>
    </row>
    <row r="37" spans="1:5" ht="14.25" customHeight="1">
      <c r="A37" s="11" t="s">
        <v>31</v>
      </c>
      <c r="B37" s="3" t="s">
        <v>63</v>
      </c>
      <c r="C37" s="2"/>
      <c r="D37" s="11" t="s">
        <v>32</v>
      </c>
      <c r="E37" s="1"/>
    </row>
    <row r="38" spans="1:5" ht="14.25" customHeight="1">
      <c r="A38" s="11"/>
      <c r="B38" s="1"/>
      <c r="C38" s="2"/>
      <c r="D38" s="1"/>
      <c r="E38" s="1"/>
    </row>
    <row r="39" spans="1:5" ht="14.25" customHeight="1">
      <c r="A39" s="11"/>
      <c r="B39" s="1"/>
      <c r="C39" s="2"/>
      <c r="D39" s="1"/>
      <c r="E39" s="1"/>
    </row>
    <row r="40" spans="1:5" ht="14.25" customHeight="1">
      <c r="A40" s="11" t="s">
        <v>25</v>
      </c>
      <c r="B40">
        <v>-150</v>
      </c>
      <c r="C40" t="s">
        <v>51</v>
      </c>
      <c r="D40" s="1"/>
      <c r="E40" s="1"/>
    </row>
    <row r="41" spans="1:5" ht="14.25" customHeight="1">
      <c r="A41" s="11" t="s">
        <v>17</v>
      </c>
      <c r="B41" s="3" t="s">
        <v>48</v>
      </c>
      <c r="C41" s="2" t="s">
        <v>57</v>
      </c>
      <c r="D41" s="1"/>
      <c r="E41" s="1"/>
    </row>
    <row r="42" spans="1:5" ht="14.25" customHeight="1">
      <c r="A42" s="1"/>
      <c r="B42" s="1"/>
      <c r="C42" s="2"/>
      <c r="D42" s="1"/>
      <c r="E42" s="1"/>
    </row>
    <row r="43" spans="1:5" ht="14.25" customHeight="1">
      <c r="A43" s="11" t="s">
        <v>19</v>
      </c>
      <c r="B43" s="13">
        <v>100</v>
      </c>
      <c r="C43" s="2"/>
      <c r="D43" s="11" t="s">
        <v>33</v>
      </c>
      <c r="E43" s="1" t="s">
        <v>40</v>
      </c>
    </row>
    <row r="44" spans="1:5" ht="14.25" customHeight="1">
      <c r="A44" s="11" t="s">
        <v>34</v>
      </c>
      <c r="B44" s="1" t="s">
        <v>49</v>
      </c>
      <c r="C44" s="2"/>
      <c r="D44" s="1"/>
      <c r="E44" s="1"/>
    </row>
    <row r="45" spans="1:5" ht="14.25" customHeight="1">
      <c r="A45" s="1"/>
      <c r="B45" s="1"/>
      <c r="C45" s="2"/>
      <c r="D45" s="1" t="s">
        <v>3</v>
      </c>
      <c r="E45" s="1"/>
    </row>
    <row r="46" spans="1:5" ht="14.25" customHeight="1">
      <c r="A46" s="11" t="s">
        <v>35</v>
      </c>
      <c r="B46" s="1" t="s">
        <v>64</v>
      </c>
      <c r="C46" s="2"/>
      <c r="D46" s="2"/>
      <c r="E46" s="1"/>
    </row>
    <row r="47" spans="1:5" ht="14.25" customHeight="1">
      <c r="C47" s="2"/>
      <c r="D47" s="1"/>
      <c r="E47" s="1"/>
    </row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B88C-2AB1-2E45-8011-B729280B5FC2}">
  <dimension ref="A1:G1044"/>
  <sheetViews>
    <sheetView workbookViewId="0">
      <selection activeCell="F18" sqref="F18:G20"/>
    </sheetView>
  </sheetViews>
  <sheetFormatPr baseColWidth="10" defaultRowHeight="14"/>
  <cols>
    <col min="4" max="4" width="2.1640625" bestFit="1" customWidth="1"/>
    <col min="6" max="6" width="27.33203125" bestFit="1" customWidth="1"/>
    <col min="7" max="7" width="12.83203125" bestFit="1" customWidth="1"/>
  </cols>
  <sheetData>
    <row r="1" spans="1:7" ht="15">
      <c r="A1" s="18">
        <v>45230.903912037036</v>
      </c>
      <c r="B1" s="32">
        <v>25084</v>
      </c>
      <c r="C1" s="17">
        <v>-2.5000000000000001E-9</v>
      </c>
      <c r="D1" s="17" t="s">
        <v>53</v>
      </c>
      <c r="E1" s="26">
        <f>C1-AVERAGEIF($C$1:$C$7, "&lt;&gt;0")</f>
        <v>6.0000000000000041E-10</v>
      </c>
      <c r="F1" s="24" t="s">
        <v>50</v>
      </c>
      <c r="G1" s="17">
        <v>3.1749999999999999E-3</v>
      </c>
    </row>
    <row r="2" spans="1:7" ht="15">
      <c r="A2" s="18">
        <v>45230.903923611113</v>
      </c>
      <c r="B2" s="32">
        <v>25085</v>
      </c>
      <c r="C2" s="17">
        <v>-2.4E-9</v>
      </c>
      <c r="D2" s="17" t="s">
        <v>53</v>
      </c>
      <c r="E2" s="26">
        <f t="shared" ref="E2:E65" si="0">C2-AVERAGEIF($C$1:$C$7, "&lt;&gt;0")</f>
        <v>7.0000000000000048E-10</v>
      </c>
      <c r="F2" s="24" t="s">
        <v>42</v>
      </c>
      <c r="G2" s="17">
        <f>POWER(G1/2, 2)*PI()</f>
        <v>7.9173043608984014E-6</v>
      </c>
    </row>
    <row r="3" spans="1:7" ht="15">
      <c r="A3" s="18">
        <v>45230.903935185182</v>
      </c>
      <c r="B3" s="32">
        <v>25086</v>
      </c>
      <c r="C3" s="17">
        <v>-2.4E-9</v>
      </c>
      <c r="D3" s="17" t="s">
        <v>53</v>
      </c>
      <c r="E3" s="26">
        <f t="shared" si="0"/>
        <v>7.0000000000000048E-10</v>
      </c>
      <c r="F3" s="27" t="s">
        <v>43</v>
      </c>
      <c r="G3" s="27">
        <v>1.14E+20</v>
      </c>
    </row>
    <row r="4" spans="1:7" ht="15">
      <c r="A4" s="18">
        <v>45230.903946759259</v>
      </c>
      <c r="B4" s="32">
        <v>25087</v>
      </c>
      <c r="C4" s="17">
        <v>-2.2999999999999999E-9</v>
      </c>
      <c r="D4" s="17" t="s">
        <v>53</v>
      </c>
      <c r="E4" s="26">
        <f t="shared" si="0"/>
        <v>8.0000000000000055E-10</v>
      </c>
      <c r="F4" s="24"/>
      <c r="G4" s="17"/>
    </row>
    <row r="5" spans="1:7" ht="15">
      <c r="A5" s="18">
        <v>45230.903958333336</v>
      </c>
      <c r="B5" s="32">
        <v>25088</v>
      </c>
      <c r="C5" s="17">
        <v>-2.6000000000000001E-9</v>
      </c>
      <c r="D5" s="17" t="s">
        <v>53</v>
      </c>
      <c r="E5" s="26">
        <f t="shared" si="0"/>
        <v>5.0000000000000034E-10</v>
      </c>
      <c r="F5" s="23" t="s">
        <v>36</v>
      </c>
      <c r="G5" s="19">
        <f>SUMIF(E:E,"&gt;=0")</f>
        <v>1.4915309999999997E-4</v>
      </c>
    </row>
    <row r="6" spans="1:7" ht="15">
      <c r="A6" s="18">
        <v>45230.903969907406</v>
      </c>
      <c r="B6" s="32">
        <v>25089</v>
      </c>
      <c r="C6" s="17">
        <v>-7.2E-9</v>
      </c>
      <c r="D6" s="17" t="s">
        <v>53</v>
      </c>
      <c r="E6" s="26">
        <f t="shared" si="0"/>
        <v>-4.0999999999999995E-9</v>
      </c>
      <c r="F6" s="28" t="s">
        <v>80</v>
      </c>
      <c r="G6" s="27">
        <f>G5/(G2*1.602E-19)</f>
        <v>1.1759596811248522E+20</v>
      </c>
    </row>
    <row r="7" spans="1:7">
      <c r="A7" s="18">
        <v>45230.903981481482</v>
      </c>
      <c r="B7" s="32">
        <v>25090</v>
      </c>
      <c r="C7" s="17">
        <v>-2.2999999999999999E-9</v>
      </c>
      <c r="D7" s="17" t="s">
        <v>53</v>
      </c>
      <c r="E7" s="26">
        <f t="shared" si="0"/>
        <v>8.0000000000000055E-10</v>
      </c>
      <c r="F7" s="16" t="s">
        <v>45</v>
      </c>
      <c r="G7" s="17">
        <f>G6+step08!G7</f>
        <v>5.3030068615484159E+20</v>
      </c>
    </row>
    <row r="8" spans="1:7">
      <c r="A8" s="18">
        <v>45230.903993055559</v>
      </c>
      <c r="B8" s="32">
        <v>25091</v>
      </c>
      <c r="C8" s="17">
        <v>-1.8E-9</v>
      </c>
      <c r="D8" s="17" t="s">
        <v>53</v>
      </c>
      <c r="E8" s="26">
        <f t="shared" si="0"/>
        <v>1.3000000000000005E-9</v>
      </c>
    </row>
    <row r="9" spans="1:7" ht="15">
      <c r="A9" s="18">
        <v>45230.904004629629</v>
      </c>
      <c r="B9" s="32">
        <v>25092</v>
      </c>
      <c r="C9" s="17">
        <v>8.5500000000000005E-8</v>
      </c>
      <c r="D9" s="17" t="s">
        <v>53</v>
      </c>
      <c r="E9" s="26">
        <f t="shared" si="0"/>
        <v>8.8599999999999999E-8</v>
      </c>
      <c r="F9" s="23" t="s">
        <v>37</v>
      </c>
      <c r="G9" s="17">
        <f>AVERAGE(C:C)</f>
        <v>1.397630268199236E-7</v>
      </c>
    </row>
    <row r="10" spans="1:7" ht="15">
      <c r="A10" s="18">
        <v>45230.904016203705</v>
      </c>
      <c r="B10" s="32">
        <v>25093</v>
      </c>
      <c r="C10" s="17">
        <v>1.4289999999999999E-7</v>
      </c>
      <c r="D10" s="17" t="s">
        <v>53</v>
      </c>
      <c r="E10" s="26">
        <f t="shared" si="0"/>
        <v>1.4599999999999998E-7</v>
      </c>
      <c r="F10" s="23" t="s">
        <v>38</v>
      </c>
      <c r="G10" s="17">
        <f>LOOKUP(2,1/(C:C&lt;&gt;""),C:C)</f>
        <v>-1.3999999999999999E-9</v>
      </c>
    </row>
    <row r="11" spans="1:7" ht="15">
      <c r="A11" s="18">
        <v>45230.904027777775</v>
      </c>
      <c r="B11" s="32">
        <v>25094</v>
      </c>
      <c r="C11" s="17">
        <v>1.5060000000000001E-7</v>
      </c>
      <c r="D11" s="17" t="s">
        <v>53</v>
      </c>
      <c r="E11" s="26">
        <f t="shared" si="0"/>
        <v>1.5370000000000001E-7</v>
      </c>
      <c r="F11" s="23" t="s">
        <v>44</v>
      </c>
      <c r="G11" s="19">
        <f>G3*G2*1.602E-19</f>
        <v>1.4459214608221531E-4</v>
      </c>
    </row>
    <row r="12" spans="1:7" ht="15">
      <c r="A12" s="18">
        <v>45230.904039351852</v>
      </c>
      <c r="B12" s="32">
        <v>25095</v>
      </c>
      <c r="C12" s="17">
        <v>1.519E-7</v>
      </c>
      <c r="D12" s="17" t="s">
        <v>53</v>
      </c>
      <c r="E12" s="26">
        <f t="shared" si="0"/>
        <v>1.55E-7</v>
      </c>
      <c r="F12" s="23" t="s">
        <v>39</v>
      </c>
      <c r="G12" s="32">
        <f>(G11-G5)/(G10)</f>
        <v>3257.8242269890416</v>
      </c>
    </row>
    <row r="13" spans="1:7" ht="15">
      <c r="A13" s="18">
        <v>45230.904050925928</v>
      </c>
      <c r="B13" s="32">
        <v>25096</v>
      </c>
      <c r="C13" s="17">
        <v>1.5169999999999999E-7</v>
      </c>
      <c r="D13" s="17" t="s">
        <v>53</v>
      </c>
      <c r="E13" s="26">
        <f t="shared" si="0"/>
        <v>1.5479999999999998E-7</v>
      </c>
      <c r="F13" s="23"/>
      <c r="G13" s="18">
        <f>G12/3600/24</f>
        <v>3.7706298923484281E-2</v>
      </c>
    </row>
    <row r="14" spans="1:7" ht="15">
      <c r="A14" s="18">
        <v>45230.904062499998</v>
      </c>
      <c r="B14" s="32">
        <v>25097</v>
      </c>
      <c r="C14" s="17">
        <v>1.5169999999999999E-7</v>
      </c>
      <c r="D14" s="17" t="s">
        <v>53</v>
      </c>
      <c r="E14" s="26">
        <f t="shared" si="0"/>
        <v>1.5479999999999998E-7</v>
      </c>
      <c r="F14" s="24"/>
      <c r="G14" s="18">
        <f ca="1">NOW()</f>
        <v>45874.093444791666</v>
      </c>
    </row>
    <row r="15" spans="1:7" ht="15">
      <c r="A15" s="18">
        <v>45230.904074074075</v>
      </c>
      <c r="B15" s="32">
        <v>25098</v>
      </c>
      <c r="C15" s="17">
        <v>1.5200000000000001E-7</v>
      </c>
      <c r="D15" s="17" t="s">
        <v>53</v>
      </c>
      <c r="E15" s="26">
        <f t="shared" si="0"/>
        <v>1.5510000000000001E-7</v>
      </c>
      <c r="F15" s="25"/>
      <c r="G15" s="18">
        <f ca="1">G14+G13</f>
        <v>45874.131151090587</v>
      </c>
    </row>
    <row r="16" spans="1:7">
      <c r="A16" s="18">
        <v>45230.904085648152</v>
      </c>
      <c r="B16" s="32">
        <v>25099</v>
      </c>
      <c r="C16" s="17">
        <v>1.5169999999999999E-7</v>
      </c>
      <c r="D16" s="17" t="s">
        <v>53</v>
      </c>
      <c r="E16" s="26">
        <f t="shared" si="0"/>
        <v>1.5479999999999998E-7</v>
      </c>
    </row>
    <row r="17" spans="1:7">
      <c r="A17" s="18">
        <v>45230.904097222221</v>
      </c>
      <c r="B17" s="32">
        <v>25100</v>
      </c>
      <c r="C17" s="17">
        <v>1.515E-7</v>
      </c>
      <c r="D17" s="17" t="s">
        <v>53</v>
      </c>
      <c r="E17" s="26">
        <f t="shared" si="0"/>
        <v>1.5459999999999999E-7</v>
      </c>
      <c r="F17" t="s">
        <v>103</v>
      </c>
    </row>
    <row r="18" spans="1:7" ht="15">
      <c r="A18" s="18">
        <v>45230.904108796298</v>
      </c>
      <c r="B18" s="32">
        <v>25101</v>
      </c>
      <c r="C18" s="17">
        <v>1.5200000000000001E-7</v>
      </c>
      <c r="D18" s="17" t="s">
        <v>53</v>
      </c>
      <c r="E18" s="26">
        <f t="shared" si="0"/>
        <v>1.5510000000000001E-7</v>
      </c>
      <c r="F18" s="48" t="s">
        <v>101</v>
      </c>
      <c r="G18" s="48">
        <f>MAX(E:E)/0.000000001</f>
        <v>159.09999999999997</v>
      </c>
    </row>
    <row r="19" spans="1:7" ht="15">
      <c r="A19" s="18">
        <v>45230.904120370367</v>
      </c>
      <c r="B19" s="32">
        <v>25102</v>
      </c>
      <c r="C19" s="17">
        <v>1.5209999999999999E-7</v>
      </c>
      <c r="D19" s="17" t="s">
        <v>53</v>
      </c>
      <c r="E19" s="26">
        <f t="shared" si="0"/>
        <v>1.5519999999999999E-7</v>
      </c>
      <c r="F19" s="48" t="s">
        <v>108</v>
      </c>
      <c r="G19" s="49">
        <f>AVERAGEIF(E:E, "&gt;"&amp;G20)/0.000000001</f>
        <v>155.25130344108427</v>
      </c>
    </row>
    <row r="20" spans="1:7" ht="15">
      <c r="A20" s="18">
        <v>45230.904131944444</v>
      </c>
      <c r="B20" s="32">
        <v>25103</v>
      </c>
      <c r="C20" s="17">
        <v>1.519E-7</v>
      </c>
      <c r="D20" s="17" t="s">
        <v>53</v>
      </c>
      <c r="E20" s="26">
        <f t="shared" si="0"/>
        <v>1.55E-7</v>
      </c>
      <c r="F20" s="48" t="s">
        <v>102</v>
      </c>
      <c r="G20" s="50">
        <f>AVERAGE(E:E)</f>
        <v>1.4286302681992336E-7</v>
      </c>
    </row>
    <row r="21" spans="1:7">
      <c r="A21" s="18">
        <v>45230.904143518521</v>
      </c>
      <c r="B21" s="32">
        <v>25104</v>
      </c>
      <c r="C21" s="17">
        <v>1.519E-7</v>
      </c>
      <c r="D21" s="17" t="s">
        <v>53</v>
      </c>
      <c r="E21" s="26">
        <f t="shared" si="0"/>
        <v>1.55E-7</v>
      </c>
    </row>
    <row r="22" spans="1:7">
      <c r="A22" s="18">
        <v>45230.90415509259</v>
      </c>
      <c r="B22" s="32">
        <v>25105</v>
      </c>
      <c r="C22" s="17">
        <v>1.526E-7</v>
      </c>
      <c r="D22" s="17" t="s">
        <v>53</v>
      </c>
      <c r="E22" s="26">
        <f t="shared" si="0"/>
        <v>1.557E-7</v>
      </c>
    </row>
    <row r="23" spans="1:7">
      <c r="A23" s="18">
        <v>45230.904166666667</v>
      </c>
      <c r="B23" s="32">
        <v>25106</v>
      </c>
      <c r="C23" s="17">
        <v>1.526E-7</v>
      </c>
      <c r="D23" s="17" t="s">
        <v>53</v>
      </c>
      <c r="E23" s="26">
        <f t="shared" si="0"/>
        <v>1.557E-7</v>
      </c>
    </row>
    <row r="24" spans="1:7">
      <c r="A24" s="18">
        <v>45230.904178240744</v>
      </c>
      <c r="B24" s="32">
        <v>25107</v>
      </c>
      <c r="C24" s="17">
        <v>1.5279999999999999E-7</v>
      </c>
      <c r="D24" s="17" t="s">
        <v>53</v>
      </c>
      <c r="E24" s="26">
        <f t="shared" si="0"/>
        <v>1.5589999999999999E-7</v>
      </c>
    </row>
    <row r="25" spans="1:7">
      <c r="A25" s="18">
        <v>45230.904189814813</v>
      </c>
      <c r="B25" s="32">
        <v>25108</v>
      </c>
      <c r="C25" s="17">
        <v>1.533E-7</v>
      </c>
      <c r="D25" s="17" t="s">
        <v>53</v>
      </c>
      <c r="E25" s="26">
        <f t="shared" si="0"/>
        <v>1.564E-7</v>
      </c>
    </row>
    <row r="26" spans="1:7">
      <c r="A26" s="18">
        <v>45230.90420138889</v>
      </c>
      <c r="B26" s="32">
        <v>25109</v>
      </c>
      <c r="C26" s="17">
        <v>1.5300000000000001E-7</v>
      </c>
      <c r="D26" s="17" t="s">
        <v>53</v>
      </c>
      <c r="E26" s="26">
        <f t="shared" si="0"/>
        <v>1.561E-7</v>
      </c>
    </row>
    <row r="27" spans="1:7">
      <c r="A27" s="18">
        <v>45230.90421296296</v>
      </c>
      <c r="B27" s="32">
        <v>25110</v>
      </c>
      <c r="C27" s="17">
        <v>1.526E-7</v>
      </c>
      <c r="D27" s="17" t="s">
        <v>53</v>
      </c>
      <c r="E27" s="26">
        <f t="shared" si="0"/>
        <v>1.557E-7</v>
      </c>
    </row>
    <row r="28" spans="1:7">
      <c r="A28" s="18">
        <v>45230.904224537036</v>
      </c>
      <c r="B28" s="32">
        <v>25111</v>
      </c>
      <c r="C28" s="17">
        <v>1.5270000000000001E-7</v>
      </c>
      <c r="D28" s="17" t="s">
        <v>53</v>
      </c>
      <c r="E28" s="26">
        <f t="shared" si="0"/>
        <v>1.5580000000000001E-7</v>
      </c>
    </row>
    <row r="29" spans="1:7">
      <c r="A29" s="18">
        <v>45230.904236111113</v>
      </c>
      <c r="B29" s="32">
        <v>25112</v>
      </c>
      <c r="C29" s="17">
        <v>1.5279999999999999E-7</v>
      </c>
      <c r="D29" s="17" t="s">
        <v>53</v>
      </c>
      <c r="E29" s="26">
        <f t="shared" si="0"/>
        <v>1.5589999999999999E-7</v>
      </c>
    </row>
    <row r="30" spans="1:7">
      <c r="A30" s="18">
        <v>45230.904247685183</v>
      </c>
      <c r="B30" s="32">
        <v>25113</v>
      </c>
      <c r="C30" s="17">
        <v>1.526E-7</v>
      </c>
      <c r="D30" s="17" t="s">
        <v>53</v>
      </c>
      <c r="E30" s="26">
        <f t="shared" si="0"/>
        <v>1.557E-7</v>
      </c>
    </row>
    <row r="31" spans="1:7">
      <c r="A31" s="18">
        <v>45230.90425925926</v>
      </c>
      <c r="B31" s="32">
        <v>25114</v>
      </c>
      <c r="C31" s="17">
        <v>1.529E-7</v>
      </c>
      <c r="D31" s="17" t="s">
        <v>53</v>
      </c>
      <c r="E31" s="26">
        <f t="shared" si="0"/>
        <v>1.5599999999999999E-7</v>
      </c>
    </row>
    <row r="32" spans="1:7">
      <c r="A32" s="18">
        <v>45230.904270833336</v>
      </c>
      <c r="B32" s="32">
        <v>25115</v>
      </c>
      <c r="C32" s="17">
        <v>1.5279999999999999E-7</v>
      </c>
      <c r="D32" s="17" t="s">
        <v>53</v>
      </c>
      <c r="E32" s="26">
        <f t="shared" si="0"/>
        <v>1.5589999999999999E-7</v>
      </c>
    </row>
    <row r="33" spans="1:5">
      <c r="A33" s="18">
        <v>45230.904282407406</v>
      </c>
      <c r="B33" s="32">
        <v>25116</v>
      </c>
      <c r="C33" s="17">
        <v>1.529E-7</v>
      </c>
      <c r="D33" s="17" t="s">
        <v>53</v>
      </c>
      <c r="E33" s="26">
        <f t="shared" si="0"/>
        <v>1.5599999999999999E-7</v>
      </c>
    </row>
    <row r="34" spans="1:5">
      <c r="A34" s="18">
        <v>45230.904293981483</v>
      </c>
      <c r="B34" s="32">
        <v>25117</v>
      </c>
      <c r="C34" s="17">
        <v>1.5300000000000001E-7</v>
      </c>
      <c r="D34" s="17" t="s">
        <v>53</v>
      </c>
      <c r="E34" s="26">
        <f t="shared" si="0"/>
        <v>1.561E-7</v>
      </c>
    </row>
    <row r="35" spans="1:5">
      <c r="A35" s="18">
        <v>45230.904305555552</v>
      </c>
      <c r="B35" s="32">
        <v>25118</v>
      </c>
      <c r="C35" s="17">
        <v>1.529E-7</v>
      </c>
      <c r="D35" s="17" t="s">
        <v>53</v>
      </c>
      <c r="E35" s="26">
        <f t="shared" si="0"/>
        <v>1.5599999999999999E-7</v>
      </c>
    </row>
    <row r="36" spans="1:5">
      <c r="A36" s="18">
        <v>45230.904317129629</v>
      </c>
      <c r="B36" s="32">
        <v>25119</v>
      </c>
      <c r="C36" s="17">
        <v>1.5270000000000001E-7</v>
      </c>
      <c r="D36" s="17" t="s">
        <v>53</v>
      </c>
      <c r="E36" s="26">
        <f t="shared" si="0"/>
        <v>1.5580000000000001E-7</v>
      </c>
    </row>
    <row r="37" spans="1:5">
      <c r="A37" s="18">
        <v>45230.904328703706</v>
      </c>
      <c r="B37" s="32">
        <v>25120</v>
      </c>
      <c r="C37" s="17">
        <v>1.529E-7</v>
      </c>
      <c r="D37" s="17" t="s">
        <v>53</v>
      </c>
      <c r="E37" s="26">
        <f t="shared" si="0"/>
        <v>1.5599999999999999E-7</v>
      </c>
    </row>
    <row r="38" spans="1:5">
      <c r="A38" s="18">
        <v>45230.904340277775</v>
      </c>
      <c r="B38" s="32">
        <v>25121</v>
      </c>
      <c r="C38" s="17">
        <v>1.5300000000000001E-7</v>
      </c>
      <c r="D38" s="17" t="s">
        <v>53</v>
      </c>
      <c r="E38" s="26">
        <f t="shared" si="0"/>
        <v>1.561E-7</v>
      </c>
    </row>
    <row r="39" spans="1:5">
      <c r="A39" s="18">
        <v>45230.904351851852</v>
      </c>
      <c r="B39" s="32">
        <v>25122</v>
      </c>
      <c r="C39" s="17">
        <v>1.5300000000000001E-7</v>
      </c>
      <c r="D39" s="17" t="s">
        <v>53</v>
      </c>
      <c r="E39" s="26">
        <f t="shared" si="0"/>
        <v>1.561E-7</v>
      </c>
    </row>
    <row r="40" spans="1:5">
      <c r="A40" s="18">
        <v>45230.904363425929</v>
      </c>
      <c r="B40" s="32">
        <v>25123</v>
      </c>
      <c r="C40" s="17">
        <v>1.525E-7</v>
      </c>
      <c r="D40" s="17" t="s">
        <v>53</v>
      </c>
      <c r="E40" s="26">
        <f t="shared" si="0"/>
        <v>1.5559999999999999E-7</v>
      </c>
    </row>
    <row r="41" spans="1:5">
      <c r="A41" s="18">
        <v>45230.904374999998</v>
      </c>
      <c r="B41" s="32">
        <v>25124</v>
      </c>
      <c r="C41" s="17">
        <v>1.526E-7</v>
      </c>
      <c r="D41" s="17" t="s">
        <v>53</v>
      </c>
      <c r="E41" s="26">
        <f t="shared" si="0"/>
        <v>1.557E-7</v>
      </c>
    </row>
    <row r="42" spans="1:5">
      <c r="A42" s="18">
        <v>45230.904386574075</v>
      </c>
      <c r="B42" s="32">
        <v>25125</v>
      </c>
      <c r="C42" s="17">
        <v>1.525E-7</v>
      </c>
      <c r="D42" s="17" t="s">
        <v>53</v>
      </c>
      <c r="E42" s="26">
        <f t="shared" si="0"/>
        <v>1.5559999999999999E-7</v>
      </c>
    </row>
    <row r="43" spans="1:5">
      <c r="A43" s="18">
        <v>45230.904398148145</v>
      </c>
      <c r="B43" s="32">
        <v>25126</v>
      </c>
      <c r="C43" s="17">
        <v>1.5239999999999999E-7</v>
      </c>
      <c r="D43" s="17" t="s">
        <v>53</v>
      </c>
      <c r="E43" s="26">
        <f t="shared" si="0"/>
        <v>1.5549999999999998E-7</v>
      </c>
    </row>
    <row r="44" spans="1:5">
      <c r="A44" s="18">
        <v>45230.904409722221</v>
      </c>
      <c r="B44" s="32">
        <v>25127</v>
      </c>
      <c r="C44" s="17">
        <v>1.5300000000000001E-7</v>
      </c>
      <c r="D44" s="17" t="s">
        <v>53</v>
      </c>
      <c r="E44" s="26">
        <f t="shared" si="0"/>
        <v>1.561E-7</v>
      </c>
    </row>
    <row r="45" spans="1:5">
      <c r="A45" s="18">
        <v>45230.904421296298</v>
      </c>
      <c r="B45" s="32">
        <v>25128</v>
      </c>
      <c r="C45" s="17">
        <v>1.529E-7</v>
      </c>
      <c r="D45" s="17" t="s">
        <v>53</v>
      </c>
      <c r="E45" s="26">
        <f t="shared" si="0"/>
        <v>1.5599999999999999E-7</v>
      </c>
    </row>
    <row r="46" spans="1:5">
      <c r="A46" s="18">
        <v>45230.904432870368</v>
      </c>
      <c r="B46" s="32">
        <v>25129</v>
      </c>
      <c r="C46" s="17">
        <v>1.5270000000000001E-7</v>
      </c>
      <c r="D46" s="17" t="s">
        <v>53</v>
      </c>
      <c r="E46" s="26">
        <f t="shared" si="0"/>
        <v>1.5580000000000001E-7</v>
      </c>
    </row>
    <row r="47" spans="1:5">
      <c r="A47" s="18">
        <v>45230.904444444444</v>
      </c>
      <c r="B47" s="32">
        <v>25130</v>
      </c>
      <c r="C47" s="17">
        <v>1.5270000000000001E-7</v>
      </c>
      <c r="D47" s="17" t="s">
        <v>53</v>
      </c>
      <c r="E47" s="26">
        <f t="shared" si="0"/>
        <v>1.5580000000000001E-7</v>
      </c>
    </row>
    <row r="48" spans="1:5">
      <c r="A48" s="18">
        <v>45230.904456018521</v>
      </c>
      <c r="B48" s="32">
        <v>25131</v>
      </c>
      <c r="C48" s="17">
        <v>1.525E-7</v>
      </c>
      <c r="D48" s="17" t="s">
        <v>53</v>
      </c>
      <c r="E48" s="26">
        <f t="shared" si="0"/>
        <v>1.5559999999999999E-7</v>
      </c>
    </row>
    <row r="49" spans="1:5">
      <c r="A49" s="18">
        <v>45230.904467592591</v>
      </c>
      <c r="B49" s="32">
        <v>25132</v>
      </c>
      <c r="C49" s="17">
        <v>1.525E-7</v>
      </c>
      <c r="D49" s="17" t="s">
        <v>53</v>
      </c>
      <c r="E49" s="26">
        <f t="shared" si="0"/>
        <v>1.5559999999999999E-7</v>
      </c>
    </row>
    <row r="50" spans="1:5">
      <c r="A50" s="18">
        <v>45230.904479166667</v>
      </c>
      <c r="B50" s="32">
        <v>25133</v>
      </c>
      <c r="C50" s="17">
        <v>1.525E-7</v>
      </c>
      <c r="D50" s="17" t="s">
        <v>53</v>
      </c>
      <c r="E50" s="26">
        <f t="shared" si="0"/>
        <v>1.5559999999999999E-7</v>
      </c>
    </row>
    <row r="51" spans="1:5">
      <c r="A51" s="18">
        <v>45230.904490740744</v>
      </c>
      <c r="B51" s="32">
        <v>25134</v>
      </c>
      <c r="C51" s="17">
        <v>1.526E-7</v>
      </c>
      <c r="D51" s="17" t="s">
        <v>53</v>
      </c>
      <c r="E51" s="26">
        <f t="shared" si="0"/>
        <v>1.557E-7</v>
      </c>
    </row>
    <row r="52" spans="1:5">
      <c r="A52" s="18">
        <v>45230.904502314814</v>
      </c>
      <c r="B52" s="32">
        <v>25135</v>
      </c>
      <c r="C52" s="17">
        <v>1.526E-7</v>
      </c>
      <c r="D52" s="17" t="s">
        <v>53</v>
      </c>
      <c r="E52" s="26">
        <f t="shared" si="0"/>
        <v>1.557E-7</v>
      </c>
    </row>
    <row r="53" spans="1:5">
      <c r="A53" s="18">
        <v>45230.904513888891</v>
      </c>
      <c r="B53" s="32">
        <v>25136</v>
      </c>
      <c r="C53" s="17">
        <v>1.5300000000000001E-7</v>
      </c>
      <c r="D53" s="17" t="s">
        <v>53</v>
      </c>
      <c r="E53" s="26">
        <f t="shared" si="0"/>
        <v>1.561E-7</v>
      </c>
    </row>
    <row r="54" spans="1:5">
      <c r="A54" s="18">
        <v>45230.90452546296</v>
      </c>
      <c r="B54" s="32">
        <v>25137</v>
      </c>
      <c r="C54" s="17">
        <v>1.532E-7</v>
      </c>
      <c r="D54" s="17" t="s">
        <v>53</v>
      </c>
      <c r="E54" s="26">
        <f t="shared" si="0"/>
        <v>1.5629999999999999E-7</v>
      </c>
    </row>
    <row r="55" spans="1:5">
      <c r="A55" s="18">
        <v>45230.904537037037</v>
      </c>
      <c r="B55" s="32">
        <v>25138</v>
      </c>
      <c r="C55" s="17">
        <v>1.5300000000000001E-7</v>
      </c>
      <c r="D55" s="17" t="s">
        <v>53</v>
      </c>
      <c r="E55" s="26">
        <f t="shared" si="0"/>
        <v>1.561E-7</v>
      </c>
    </row>
    <row r="56" spans="1:5">
      <c r="A56" s="18">
        <v>45230.904548611114</v>
      </c>
      <c r="B56" s="32">
        <v>25139</v>
      </c>
      <c r="C56" s="17">
        <v>1.5270000000000001E-7</v>
      </c>
      <c r="D56" s="17" t="s">
        <v>53</v>
      </c>
      <c r="E56" s="26">
        <f t="shared" si="0"/>
        <v>1.5580000000000001E-7</v>
      </c>
    </row>
    <row r="57" spans="1:5">
      <c r="A57" s="18">
        <v>45230.904560185183</v>
      </c>
      <c r="B57" s="32">
        <v>25140</v>
      </c>
      <c r="C57" s="17">
        <v>1.5309999999999999E-7</v>
      </c>
      <c r="D57" s="17" t="s">
        <v>53</v>
      </c>
      <c r="E57" s="26">
        <f t="shared" si="0"/>
        <v>1.5619999999999998E-7</v>
      </c>
    </row>
    <row r="58" spans="1:5">
      <c r="A58" s="18">
        <v>45230.90457175926</v>
      </c>
      <c r="B58" s="32">
        <v>25141</v>
      </c>
      <c r="C58" s="17">
        <v>1.5270000000000001E-7</v>
      </c>
      <c r="D58" s="17" t="s">
        <v>53</v>
      </c>
      <c r="E58" s="26">
        <f t="shared" si="0"/>
        <v>1.5580000000000001E-7</v>
      </c>
    </row>
    <row r="59" spans="1:5">
      <c r="A59" s="18">
        <v>45230.904583333337</v>
      </c>
      <c r="B59" s="32">
        <v>25142</v>
      </c>
      <c r="C59" s="17">
        <v>1.532E-7</v>
      </c>
      <c r="D59" s="17" t="s">
        <v>53</v>
      </c>
      <c r="E59" s="26">
        <f t="shared" si="0"/>
        <v>1.5629999999999999E-7</v>
      </c>
    </row>
    <row r="60" spans="1:5">
      <c r="A60" s="18">
        <v>45230.904594907406</v>
      </c>
      <c r="B60" s="32">
        <v>25143</v>
      </c>
      <c r="C60" s="17">
        <v>1.525E-7</v>
      </c>
      <c r="D60" s="17" t="s">
        <v>53</v>
      </c>
      <c r="E60" s="26">
        <f t="shared" si="0"/>
        <v>1.5559999999999999E-7</v>
      </c>
    </row>
    <row r="61" spans="1:5">
      <c r="A61" s="18">
        <v>45230.904606481483</v>
      </c>
      <c r="B61" s="32">
        <v>25144</v>
      </c>
      <c r="C61" s="17">
        <v>1.5270000000000001E-7</v>
      </c>
      <c r="D61" s="17" t="s">
        <v>53</v>
      </c>
      <c r="E61" s="26">
        <f t="shared" si="0"/>
        <v>1.5580000000000001E-7</v>
      </c>
    </row>
    <row r="62" spans="1:5">
      <c r="A62" s="18">
        <v>45230.904618055552</v>
      </c>
      <c r="B62" s="32">
        <v>25145</v>
      </c>
      <c r="C62" s="17">
        <v>1.525E-7</v>
      </c>
      <c r="D62" s="17" t="s">
        <v>53</v>
      </c>
      <c r="E62" s="26">
        <f t="shared" si="0"/>
        <v>1.5559999999999999E-7</v>
      </c>
    </row>
    <row r="63" spans="1:5">
      <c r="A63" s="18">
        <v>45230.904629629629</v>
      </c>
      <c r="B63" s="32">
        <v>25146</v>
      </c>
      <c r="C63" s="17">
        <v>1.522E-7</v>
      </c>
      <c r="D63" s="17" t="s">
        <v>53</v>
      </c>
      <c r="E63" s="26">
        <f t="shared" si="0"/>
        <v>1.5529999999999999E-7</v>
      </c>
    </row>
    <row r="64" spans="1:5">
      <c r="A64" s="18">
        <v>45230.904641203706</v>
      </c>
      <c r="B64" s="32">
        <v>25147</v>
      </c>
      <c r="C64" s="17">
        <v>1.526E-7</v>
      </c>
      <c r="D64" s="17" t="s">
        <v>53</v>
      </c>
      <c r="E64" s="26">
        <f t="shared" si="0"/>
        <v>1.557E-7</v>
      </c>
    </row>
    <row r="65" spans="1:5">
      <c r="A65" s="18">
        <v>45230.904652777775</v>
      </c>
      <c r="B65" s="32">
        <v>25148</v>
      </c>
      <c r="C65" s="17">
        <v>1.5270000000000001E-7</v>
      </c>
      <c r="D65" s="17" t="s">
        <v>53</v>
      </c>
      <c r="E65" s="26">
        <f t="shared" si="0"/>
        <v>1.5580000000000001E-7</v>
      </c>
    </row>
    <row r="66" spans="1:5">
      <c r="A66" s="18">
        <v>45230.904664351852</v>
      </c>
      <c r="B66" s="32">
        <v>25149</v>
      </c>
      <c r="C66" s="17">
        <v>1.525E-7</v>
      </c>
      <c r="D66" s="17" t="s">
        <v>53</v>
      </c>
      <c r="E66" s="26">
        <f t="shared" ref="E66:E129" si="1">C66-AVERAGEIF($C$1:$C$7, "&lt;&gt;0")</f>
        <v>1.5559999999999999E-7</v>
      </c>
    </row>
    <row r="67" spans="1:5">
      <c r="A67" s="18">
        <v>45230.904675925929</v>
      </c>
      <c r="B67" s="32">
        <v>25150</v>
      </c>
      <c r="C67" s="17">
        <v>1.526E-7</v>
      </c>
      <c r="D67" s="17" t="s">
        <v>53</v>
      </c>
      <c r="E67" s="26">
        <f t="shared" si="1"/>
        <v>1.557E-7</v>
      </c>
    </row>
    <row r="68" spans="1:5">
      <c r="A68" s="18">
        <v>45230.904687499999</v>
      </c>
      <c r="B68" s="32">
        <v>25151</v>
      </c>
      <c r="C68" s="17">
        <v>1.529E-7</v>
      </c>
      <c r="D68" s="17" t="s">
        <v>53</v>
      </c>
      <c r="E68" s="26">
        <f t="shared" si="1"/>
        <v>1.5599999999999999E-7</v>
      </c>
    </row>
    <row r="69" spans="1:5">
      <c r="A69" s="18">
        <v>45230.904699074075</v>
      </c>
      <c r="B69" s="32">
        <v>25152</v>
      </c>
      <c r="C69" s="17">
        <v>1.529E-7</v>
      </c>
      <c r="D69" s="17" t="s">
        <v>53</v>
      </c>
      <c r="E69" s="26">
        <f t="shared" si="1"/>
        <v>1.5599999999999999E-7</v>
      </c>
    </row>
    <row r="70" spans="1:5">
      <c r="A70" s="18">
        <v>45230.904710648145</v>
      </c>
      <c r="B70" s="32">
        <v>25153</v>
      </c>
      <c r="C70" s="17">
        <v>1.5270000000000001E-7</v>
      </c>
      <c r="D70" s="17" t="s">
        <v>53</v>
      </c>
      <c r="E70" s="26">
        <f t="shared" si="1"/>
        <v>1.5580000000000001E-7</v>
      </c>
    </row>
    <row r="71" spans="1:5">
      <c r="A71" s="18">
        <v>45230.904722222222</v>
      </c>
      <c r="B71" s="32">
        <v>25154</v>
      </c>
      <c r="C71" s="17">
        <v>1.5239999999999999E-7</v>
      </c>
      <c r="D71" s="17" t="s">
        <v>53</v>
      </c>
      <c r="E71" s="26">
        <f t="shared" si="1"/>
        <v>1.5549999999999998E-7</v>
      </c>
    </row>
    <row r="72" spans="1:5">
      <c r="A72" s="18">
        <v>45230.904733796298</v>
      </c>
      <c r="B72" s="32">
        <v>25155</v>
      </c>
      <c r="C72" s="17">
        <v>1.526E-7</v>
      </c>
      <c r="D72" s="17" t="s">
        <v>53</v>
      </c>
      <c r="E72" s="26">
        <f t="shared" si="1"/>
        <v>1.557E-7</v>
      </c>
    </row>
    <row r="73" spans="1:5">
      <c r="A73" s="18">
        <v>45230.904745370368</v>
      </c>
      <c r="B73" s="32">
        <v>25156</v>
      </c>
      <c r="C73" s="17">
        <v>1.5230000000000001E-7</v>
      </c>
      <c r="D73" s="17" t="s">
        <v>53</v>
      </c>
      <c r="E73" s="26">
        <f t="shared" si="1"/>
        <v>1.554E-7</v>
      </c>
    </row>
    <row r="74" spans="1:5">
      <c r="A74" s="18">
        <v>45230.904756944445</v>
      </c>
      <c r="B74" s="32">
        <v>25157</v>
      </c>
      <c r="C74" s="17">
        <v>1.5209999999999999E-7</v>
      </c>
      <c r="D74" s="17" t="s">
        <v>53</v>
      </c>
      <c r="E74" s="26">
        <f t="shared" si="1"/>
        <v>1.5519999999999999E-7</v>
      </c>
    </row>
    <row r="75" spans="1:5">
      <c r="A75" s="18">
        <v>45230.904768518521</v>
      </c>
      <c r="B75" s="32">
        <v>25158</v>
      </c>
      <c r="C75" s="17">
        <v>1.5230000000000001E-7</v>
      </c>
      <c r="D75" s="17" t="s">
        <v>53</v>
      </c>
      <c r="E75" s="26">
        <f t="shared" si="1"/>
        <v>1.554E-7</v>
      </c>
    </row>
    <row r="76" spans="1:5">
      <c r="A76" s="18">
        <v>45230.904780092591</v>
      </c>
      <c r="B76" s="32">
        <v>25159</v>
      </c>
      <c r="C76" s="17">
        <v>1.5200000000000001E-7</v>
      </c>
      <c r="D76" s="17" t="s">
        <v>53</v>
      </c>
      <c r="E76" s="26">
        <f t="shared" si="1"/>
        <v>1.5510000000000001E-7</v>
      </c>
    </row>
    <row r="77" spans="1:5">
      <c r="A77" s="18">
        <v>45230.904791666668</v>
      </c>
      <c r="B77" s="32">
        <v>25160</v>
      </c>
      <c r="C77" s="17">
        <v>1.5209999999999999E-7</v>
      </c>
      <c r="D77" s="17" t="s">
        <v>53</v>
      </c>
      <c r="E77" s="26">
        <f t="shared" si="1"/>
        <v>1.5519999999999999E-7</v>
      </c>
    </row>
    <row r="78" spans="1:5">
      <c r="A78" s="18">
        <v>45230.904803240737</v>
      </c>
      <c r="B78" s="32">
        <v>25161</v>
      </c>
      <c r="C78" s="17">
        <v>1.5200000000000001E-7</v>
      </c>
      <c r="D78" s="17" t="s">
        <v>53</v>
      </c>
      <c r="E78" s="26">
        <f t="shared" si="1"/>
        <v>1.5510000000000001E-7</v>
      </c>
    </row>
    <row r="79" spans="1:5">
      <c r="A79" s="18">
        <v>45230.904814814814</v>
      </c>
      <c r="B79" s="32">
        <v>25162</v>
      </c>
      <c r="C79" s="17">
        <v>1.519E-7</v>
      </c>
      <c r="D79" s="17" t="s">
        <v>53</v>
      </c>
      <c r="E79" s="26">
        <f t="shared" si="1"/>
        <v>1.55E-7</v>
      </c>
    </row>
    <row r="80" spans="1:5">
      <c r="A80" s="18">
        <v>45230.904826388891</v>
      </c>
      <c r="B80" s="32">
        <v>25163</v>
      </c>
      <c r="C80" s="17">
        <v>1.515E-7</v>
      </c>
      <c r="D80" s="17" t="s">
        <v>53</v>
      </c>
      <c r="E80" s="26">
        <f t="shared" si="1"/>
        <v>1.5459999999999999E-7</v>
      </c>
    </row>
    <row r="81" spans="1:5">
      <c r="A81" s="18">
        <v>45230.90483796296</v>
      </c>
      <c r="B81" s="32">
        <v>25164</v>
      </c>
      <c r="C81" s="17">
        <v>1.5160000000000001E-7</v>
      </c>
      <c r="D81" s="17" t="s">
        <v>53</v>
      </c>
      <c r="E81" s="26">
        <f t="shared" si="1"/>
        <v>1.547E-7</v>
      </c>
    </row>
    <row r="82" spans="1:5">
      <c r="A82" s="18">
        <v>45230.904849537037</v>
      </c>
      <c r="B82" s="32">
        <v>25165</v>
      </c>
      <c r="C82" s="17">
        <v>1.5169999999999999E-7</v>
      </c>
      <c r="D82" s="17" t="s">
        <v>53</v>
      </c>
      <c r="E82" s="26">
        <f t="shared" si="1"/>
        <v>1.5479999999999998E-7</v>
      </c>
    </row>
    <row r="83" spans="1:5">
      <c r="A83" s="18">
        <v>45230.904861111114</v>
      </c>
      <c r="B83" s="32">
        <v>25166</v>
      </c>
      <c r="C83" s="17">
        <v>1.5160000000000001E-7</v>
      </c>
      <c r="D83" s="17" t="s">
        <v>53</v>
      </c>
      <c r="E83" s="26">
        <f t="shared" si="1"/>
        <v>1.547E-7</v>
      </c>
    </row>
    <row r="84" spans="1:5">
      <c r="A84" s="18">
        <v>45230.904872685183</v>
      </c>
      <c r="B84" s="32">
        <v>25167</v>
      </c>
      <c r="C84" s="17">
        <v>1.5160000000000001E-7</v>
      </c>
      <c r="D84" s="17" t="s">
        <v>53</v>
      </c>
      <c r="E84" s="26">
        <f t="shared" si="1"/>
        <v>1.547E-7</v>
      </c>
    </row>
    <row r="85" spans="1:5">
      <c r="A85" s="18">
        <v>45230.90488425926</v>
      </c>
      <c r="B85" s="32">
        <v>25168</v>
      </c>
      <c r="C85" s="17">
        <v>1.518E-7</v>
      </c>
      <c r="D85" s="17" t="s">
        <v>53</v>
      </c>
      <c r="E85" s="26">
        <f t="shared" si="1"/>
        <v>1.5489999999999999E-7</v>
      </c>
    </row>
    <row r="86" spans="1:5">
      <c r="A86" s="18">
        <v>45230.904895833337</v>
      </c>
      <c r="B86" s="32">
        <v>25169</v>
      </c>
      <c r="C86" s="17">
        <v>1.5209999999999999E-7</v>
      </c>
      <c r="D86" s="17" t="s">
        <v>53</v>
      </c>
      <c r="E86" s="26">
        <f t="shared" si="1"/>
        <v>1.5519999999999999E-7</v>
      </c>
    </row>
    <row r="87" spans="1:5">
      <c r="A87" s="18">
        <v>45230.904907407406</v>
      </c>
      <c r="B87" s="32">
        <v>25170</v>
      </c>
      <c r="C87" s="17">
        <v>1.5209999999999999E-7</v>
      </c>
      <c r="D87" s="17" t="s">
        <v>53</v>
      </c>
      <c r="E87" s="26">
        <f t="shared" si="1"/>
        <v>1.5519999999999999E-7</v>
      </c>
    </row>
    <row r="88" spans="1:5">
      <c r="A88" s="18">
        <v>45230.904918981483</v>
      </c>
      <c r="B88" s="32">
        <v>25171</v>
      </c>
      <c r="C88" s="17">
        <v>1.522E-7</v>
      </c>
      <c r="D88" s="17" t="s">
        <v>53</v>
      </c>
      <c r="E88" s="26">
        <f t="shared" si="1"/>
        <v>1.5529999999999999E-7</v>
      </c>
    </row>
    <row r="89" spans="1:5">
      <c r="A89" s="18">
        <v>45230.904930555553</v>
      </c>
      <c r="B89" s="32">
        <v>25172</v>
      </c>
      <c r="C89" s="17">
        <v>1.5209999999999999E-7</v>
      </c>
      <c r="D89" s="17" t="s">
        <v>53</v>
      </c>
      <c r="E89" s="26">
        <f t="shared" si="1"/>
        <v>1.5519999999999999E-7</v>
      </c>
    </row>
    <row r="90" spans="1:5">
      <c r="A90" s="18">
        <v>45230.904942129629</v>
      </c>
      <c r="B90" s="32">
        <v>25173</v>
      </c>
      <c r="C90" s="17">
        <v>1.5209999999999999E-7</v>
      </c>
      <c r="D90" s="17" t="s">
        <v>53</v>
      </c>
      <c r="E90" s="26">
        <f t="shared" si="1"/>
        <v>1.5519999999999999E-7</v>
      </c>
    </row>
    <row r="91" spans="1:5">
      <c r="A91" s="18">
        <v>45230.904953703706</v>
      </c>
      <c r="B91" s="32">
        <v>25174</v>
      </c>
      <c r="C91" s="17">
        <v>1.5209999999999999E-7</v>
      </c>
      <c r="D91" s="17" t="s">
        <v>53</v>
      </c>
      <c r="E91" s="26">
        <f t="shared" si="1"/>
        <v>1.5519999999999999E-7</v>
      </c>
    </row>
    <row r="92" spans="1:5">
      <c r="A92" s="18">
        <v>45230.904965277776</v>
      </c>
      <c r="B92" s="32">
        <v>25175</v>
      </c>
      <c r="C92" s="17">
        <v>1.519E-7</v>
      </c>
      <c r="D92" s="17" t="s">
        <v>53</v>
      </c>
      <c r="E92" s="26">
        <f t="shared" si="1"/>
        <v>1.55E-7</v>
      </c>
    </row>
    <row r="93" spans="1:5">
      <c r="A93" s="18">
        <v>45230.904976851853</v>
      </c>
      <c r="B93" s="32">
        <v>25176</v>
      </c>
      <c r="C93" s="17">
        <v>1.5239999999999999E-7</v>
      </c>
      <c r="D93" s="17" t="s">
        <v>53</v>
      </c>
      <c r="E93" s="26">
        <f t="shared" si="1"/>
        <v>1.5549999999999998E-7</v>
      </c>
    </row>
    <row r="94" spans="1:5">
      <c r="A94" s="18">
        <v>45230.904988425929</v>
      </c>
      <c r="B94" s="32">
        <v>25177</v>
      </c>
      <c r="C94" s="17">
        <v>1.5279999999999999E-7</v>
      </c>
      <c r="D94" s="17" t="s">
        <v>53</v>
      </c>
      <c r="E94" s="26">
        <f t="shared" si="1"/>
        <v>1.5589999999999999E-7</v>
      </c>
    </row>
    <row r="95" spans="1:5">
      <c r="A95" s="18">
        <v>45230.904999999999</v>
      </c>
      <c r="B95" s="32">
        <v>25178</v>
      </c>
      <c r="C95" s="17">
        <v>1.533E-7</v>
      </c>
      <c r="D95" s="17" t="s">
        <v>53</v>
      </c>
      <c r="E95" s="26">
        <f t="shared" si="1"/>
        <v>1.564E-7</v>
      </c>
    </row>
    <row r="96" spans="1:5">
      <c r="A96" s="18">
        <v>45230.905011574076</v>
      </c>
      <c r="B96" s="32">
        <v>25179</v>
      </c>
      <c r="C96" s="17">
        <v>1.532E-7</v>
      </c>
      <c r="D96" s="17" t="s">
        <v>53</v>
      </c>
      <c r="E96" s="26">
        <f t="shared" si="1"/>
        <v>1.5629999999999999E-7</v>
      </c>
    </row>
    <row r="97" spans="1:5">
      <c r="A97" s="18">
        <v>45230.905023148145</v>
      </c>
      <c r="B97" s="32">
        <v>25180</v>
      </c>
      <c r="C97" s="17">
        <v>1.532E-7</v>
      </c>
      <c r="D97" s="17" t="s">
        <v>53</v>
      </c>
      <c r="E97" s="26">
        <f t="shared" si="1"/>
        <v>1.5629999999999999E-7</v>
      </c>
    </row>
    <row r="98" spans="1:5">
      <c r="A98" s="18">
        <v>45230.905034722222</v>
      </c>
      <c r="B98" s="32">
        <v>25181</v>
      </c>
      <c r="C98" s="17">
        <v>1.533E-7</v>
      </c>
      <c r="D98" s="17" t="s">
        <v>53</v>
      </c>
      <c r="E98" s="26">
        <f t="shared" si="1"/>
        <v>1.564E-7</v>
      </c>
    </row>
    <row r="99" spans="1:5">
      <c r="A99" s="18">
        <v>45230.905046296299</v>
      </c>
      <c r="B99" s="32">
        <v>25182</v>
      </c>
      <c r="C99" s="17">
        <v>1.533E-7</v>
      </c>
      <c r="D99" s="17" t="s">
        <v>53</v>
      </c>
      <c r="E99" s="26">
        <f t="shared" si="1"/>
        <v>1.564E-7</v>
      </c>
    </row>
    <row r="100" spans="1:5">
      <c r="A100" s="18">
        <v>45230.905057870368</v>
      </c>
      <c r="B100" s="32">
        <v>25183</v>
      </c>
      <c r="C100" s="17">
        <v>1.532E-7</v>
      </c>
      <c r="D100" s="17" t="s">
        <v>53</v>
      </c>
      <c r="E100" s="26">
        <f t="shared" si="1"/>
        <v>1.5629999999999999E-7</v>
      </c>
    </row>
    <row r="101" spans="1:5">
      <c r="A101" s="18">
        <v>45230.905069444445</v>
      </c>
      <c r="B101" s="32">
        <v>25184</v>
      </c>
      <c r="C101" s="17">
        <v>1.5300000000000001E-7</v>
      </c>
      <c r="D101" s="17" t="s">
        <v>53</v>
      </c>
      <c r="E101" s="26">
        <f t="shared" si="1"/>
        <v>1.561E-7</v>
      </c>
    </row>
    <row r="102" spans="1:5">
      <c r="A102" s="18">
        <v>45230.905081018522</v>
      </c>
      <c r="B102" s="32">
        <v>25185</v>
      </c>
      <c r="C102" s="17">
        <v>1.5349999999999999E-7</v>
      </c>
      <c r="D102" s="17" t="s">
        <v>53</v>
      </c>
      <c r="E102" s="26">
        <f t="shared" si="1"/>
        <v>1.5659999999999999E-7</v>
      </c>
    </row>
    <row r="103" spans="1:5">
      <c r="A103" s="18">
        <v>45230.905092592591</v>
      </c>
      <c r="B103" s="32">
        <v>25186</v>
      </c>
      <c r="C103" s="17">
        <v>1.5379999999999999E-7</v>
      </c>
      <c r="D103" s="17" t="s">
        <v>53</v>
      </c>
      <c r="E103" s="26">
        <f t="shared" si="1"/>
        <v>1.5689999999999998E-7</v>
      </c>
    </row>
    <row r="104" spans="1:5">
      <c r="A104" s="18">
        <v>45230.905104166668</v>
      </c>
      <c r="B104" s="32">
        <v>25187</v>
      </c>
      <c r="C104" s="17">
        <v>1.5370000000000001E-7</v>
      </c>
      <c r="D104" s="17" t="s">
        <v>53</v>
      </c>
      <c r="E104" s="26">
        <f t="shared" si="1"/>
        <v>1.568E-7</v>
      </c>
    </row>
    <row r="105" spans="1:5">
      <c r="A105" s="18">
        <v>45230.905115740738</v>
      </c>
      <c r="B105" s="32">
        <v>25188</v>
      </c>
      <c r="C105" s="17">
        <v>1.5370000000000001E-7</v>
      </c>
      <c r="D105" s="17" t="s">
        <v>53</v>
      </c>
      <c r="E105" s="26">
        <f t="shared" si="1"/>
        <v>1.568E-7</v>
      </c>
    </row>
    <row r="106" spans="1:5">
      <c r="A106" s="18">
        <v>45230.905127314814</v>
      </c>
      <c r="B106" s="32">
        <v>25189</v>
      </c>
      <c r="C106" s="17">
        <v>1.5349999999999999E-7</v>
      </c>
      <c r="D106" s="17" t="s">
        <v>53</v>
      </c>
      <c r="E106" s="26">
        <f t="shared" si="1"/>
        <v>1.5659999999999999E-7</v>
      </c>
    </row>
    <row r="107" spans="1:5">
      <c r="A107" s="18">
        <v>45230.905138888891</v>
      </c>
      <c r="B107" s="32">
        <v>25190</v>
      </c>
      <c r="C107" s="17">
        <v>1.5349999999999999E-7</v>
      </c>
      <c r="D107" s="17" t="s">
        <v>53</v>
      </c>
      <c r="E107" s="26">
        <f t="shared" si="1"/>
        <v>1.5659999999999999E-7</v>
      </c>
    </row>
    <row r="108" spans="1:5">
      <c r="A108" s="18">
        <v>45230.905150462961</v>
      </c>
      <c r="B108" s="32">
        <v>25191</v>
      </c>
      <c r="C108" s="17">
        <v>1.533E-7</v>
      </c>
      <c r="D108" s="17" t="s">
        <v>53</v>
      </c>
      <c r="E108" s="26">
        <f t="shared" si="1"/>
        <v>1.564E-7</v>
      </c>
    </row>
    <row r="109" spans="1:5">
      <c r="A109" s="18">
        <v>45230.905162037037</v>
      </c>
      <c r="B109" s="32">
        <v>25192</v>
      </c>
      <c r="C109" s="17">
        <v>1.5270000000000001E-7</v>
      </c>
      <c r="D109" s="17" t="s">
        <v>53</v>
      </c>
      <c r="E109" s="26">
        <f t="shared" si="1"/>
        <v>1.5580000000000001E-7</v>
      </c>
    </row>
    <row r="110" spans="1:5">
      <c r="A110" s="18">
        <v>45230.905173611114</v>
      </c>
      <c r="B110" s="32">
        <v>25193</v>
      </c>
      <c r="C110" s="17">
        <v>1.5300000000000001E-7</v>
      </c>
      <c r="D110" s="17" t="s">
        <v>53</v>
      </c>
      <c r="E110" s="26">
        <f t="shared" si="1"/>
        <v>1.561E-7</v>
      </c>
    </row>
    <row r="111" spans="1:5">
      <c r="A111" s="18">
        <v>45230.905185185184</v>
      </c>
      <c r="B111" s="32">
        <v>25194</v>
      </c>
      <c r="C111" s="17">
        <v>1.5309999999999999E-7</v>
      </c>
      <c r="D111" s="17" t="s">
        <v>53</v>
      </c>
      <c r="E111" s="26">
        <f t="shared" si="1"/>
        <v>1.5619999999999998E-7</v>
      </c>
    </row>
    <row r="112" spans="1:5">
      <c r="A112" s="18">
        <v>45230.90519675926</v>
      </c>
      <c r="B112" s="32">
        <v>25195</v>
      </c>
      <c r="C112" s="17">
        <v>1.532E-7</v>
      </c>
      <c r="D112" s="17" t="s">
        <v>53</v>
      </c>
      <c r="E112" s="26">
        <f t="shared" si="1"/>
        <v>1.5629999999999999E-7</v>
      </c>
    </row>
    <row r="113" spans="1:5">
      <c r="A113" s="18">
        <v>45230.90520833333</v>
      </c>
      <c r="B113" s="32">
        <v>25196</v>
      </c>
      <c r="C113" s="17">
        <v>1.5349999999999999E-7</v>
      </c>
      <c r="D113" s="17" t="s">
        <v>53</v>
      </c>
      <c r="E113" s="26">
        <f t="shared" si="1"/>
        <v>1.5659999999999999E-7</v>
      </c>
    </row>
    <row r="114" spans="1:5">
      <c r="A114" s="18">
        <v>45230.905219907407</v>
      </c>
      <c r="B114" s="32">
        <v>25197</v>
      </c>
      <c r="C114" s="17">
        <v>1.5349999999999999E-7</v>
      </c>
      <c r="D114" s="17" t="s">
        <v>53</v>
      </c>
      <c r="E114" s="26">
        <f t="shared" si="1"/>
        <v>1.5659999999999999E-7</v>
      </c>
    </row>
    <row r="115" spans="1:5">
      <c r="A115" s="18">
        <v>45230.905231481483</v>
      </c>
      <c r="B115" s="32">
        <v>25198</v>
      </c>
      <c r="C115" s="17">
        <v>1.5340000000000001E-7</v>
      </c>
      <c r="D115" s="17" t="s">
        <v>53</v>
      </c>
      <c r="E115" s="26">
        <f t="shared" si="1"/>
        <v>1.5650000000000001E-7</v>
      </c>
    </row>
    <row r="116" spans="1:5">
      <c r="A116" s="18">
        <v>45230.905243055553</v>
      </c>
      <c r="B116" s="32">
        <v>25199</v>
      </c>
      <c r="C116" s="17">
        <v>1.5340000000000001E-7</v>
      </c>
      <c r="D116" s="17" t="s">
        <v>53</v>
      </c>
      <c r="E116" s="26">
        <f t="shared" si="1"/>
        <v>1.5650000000000001E-7</v>
      </c>
    </row>
    <row r="117" spans="1:5">
      <c r="A117" s="18">
        <v>45230.90525462963</v>
      </c>
      <c r="B117" s="32">
        <v>25200</v>
      </c>
      <c r="C117" s="17">
        <v>1.5300000000000001E-7</v>
      </c>
      <c r="D117" s="17" t="s">
        <v>53</v>
      </c>
      <c r="E117" s="26">
        <f t="shared" si="1"/>
        <v>1.561E-7</v>
      </c>
    </row>
    <row r="118" spans="1:5">
      <c r="A118" s="18">
        <v>45230.905266203707</v>
      </c>
      <c r="B118" s="32">
        <v>25201</v>
      </c>
      <c r="C118" s="17">
        <v>1.5309999999999999E-7</v>
      </c>
      <c r="D118" s="17" t="s">
        <v>53</v>
      </c>
      <c r="E118" s="26">
        <f t="shared" si="1"/>
        <v>1.5619999999999998E-7</v>
      </c>
    </row>
    <row r="119" spans="1:5">
      <c r="A119" s="18">
        <v>45230.905277777776</v>
      </c>
      <c r="B119" s="32">
        <v>25202</v>
      </c>
      <c r="C119" s="17">
        <v>1.5309999999999999E-7</v>
      </c>
      <c r="D119" s="17" t="s">
        <v>53</v>
      </c>
      <c r="E119" s="26">
        <f t="shared" si="1"/>
        <v>1.5619999999999998E-7</v>
      </c>
    </row>
    <row r="120" spans="1:5">
      <c r="A120" s="18">
        <v>45230.905289351853</v>
      </c>
      <c r="B120" s="32">
        <v>25203</v>
      </c>
      <c r="C120" s="17">
        <v>1.532E-7</v>
      </c>
      <c r="D120" s="17" t="s">
        <v>53</v>
      </c>
      <c r="E120" s="26">
        <f t="shared" si="1"/>
        <v>1.5629999999999999E-7</v>
      </c>
    </row>
    <row r="121" spans="1:5">
      <c r="A121" s="18">
        <v>45230.905300925922</v>
      </c>
      <c r="B121" s="32">
        <v>25204</v>
      </c>
      <c r="C121" s="17">
        <v>1.5340000000000001E-7</v>
      </c>
      <c r="D121" s="17" t="s">
        <v>53</v>
      </c>
      <c r="E121" s="26">
        <f t="shared" si="1"/>
        <v>1.5650000000000001E-7</v>
      </c>
    </row>
    <row r="122" spans="1:5">
      <c r="A122" s="18">
        <v>45230.905312499999</v>
      </c>
      <c r="B122" s="32">
        <v>25205</v>
      </c>
      <c r="C122" s="17">
        <v>1.5340000000000001E-7</v>
      </c>
      <c r="D122" s="17" t="s">
        <v>53</v>
      </c>
      <c r="E122" s="26">
        <f t="shared" si="1"/>
        <v>1.5650000000000001E-7</v>
      </c>
    </row>
    <row r="123" spans="1:5">
      <c r="A123" s="18">
        <v>45230.905324074076</v>
      </c>
      <c r="B123" s="32">
        <v>25206</v>
      </c>
      <c r="C123" s="17">
        <v>1.5340000000000001E-7</v>
      </c>
      <c r="D123" s="17" t="s">
        <v>53</v>
      </c>
      <c r="E123" s="26">
        <f t="shared" si="1"/>
        <v>1.5650000000000001E-7</v>
      </c>
    </row>
    <row r="124" spans="1:5">
      <c r="A124" s="18">
        <v>45230.905335648145</v>
      </c>
      <c r="B124" s="32">
        <v>25207</v>
      </c>
      <c r="C124" s="17">
        <v>1.5340000000000001E-7</v>
      </c>
      <c r="D124" s="17" t="s">
        <v>53</v>
      </c>
      <c r="E124" s="26">
        <f t="shared" si="1"/>
        <v>1.5650000000000001E-7</v>
      </c>
    </row>
    <row r="125" spans="1:5">
      <c r="A125" s="18">
        <v>45230.905347222222</v>
      </c>
      <c r="B125" s="32">
        <v>25208</v>
      </c>
      <c r="C125" s="17">
        <v>1.5349999999999999E-7</v>
      </c>
      <c r="D125" s="17" t="s">
        <v>53</v>
      </c>
      <c r="E125" s="26">
        <f t="shared" si="1"/>
        <v>1.5659999999999999E-7</v>
      </c>
    </row>
    <row r="126" spans="1:5">
      <c r="A126" s="18">
        <v>45230.905358796299</v>
      </c>
      <c r="B126" s="32">
        <v>25209</v>
      </c>
      <c r="C126" s="17">
        <v>1.5370000000000001E-7</v>
      </c>
      <c r="D126" s="17" t="s">
        <v>53</v>
      </c>
      <c r="E126" s="26">
        <f t="shared" si="1"/>
        <v>1.568E-7</v>
      </c>
    </row>
    <row r="127" spans="1:5">
      <c r="A127" s="18">
        <v>45230.905370370368</v>
      </c>
      <c r="B127" s="32">
        <v>25210</v>
      </c>
      <c r="C127" s="17">
        <v>1.5370000000000001E-7</v>
      </c>
      <c r="D127" s="17" t="s">
        <v>53</v>
      </c>
      <c r="E127" s="26">
        <f t="shared" si="1"/>
        <v>1.568E-7</v>
      </c>
    </row>
    <row r="128" spans="1:5">
      <c r="A128" s="18">
        <v>45230.905381944445</v>
      </c>
      <c r="B128" s="32">
        <v>25211</v>
      </c>
      <c r="C128" s="17">
        <v>1.536E-7</v>
      </c>
      <c r="D128" s="17" t="s">
        <v>53</v>
      </c>
      <c r="E128" s="26">
        <f t="shared" si="1"/>
        <v>1.5669999999999999E-7</v>
      </c>
    </row>
    <row r="129" spans="1:5">
      <c r="A129" s="18">
        <v>45230.905393518522</v>
      </c>
      <c r="B129" s="32">
        <v>25212</v>
      </c>
      <c r="C129" s="17">
        <v>1.5340000000000001E-7</v>
      </c>
      <c r="D129" s="17" t="s">
        <v>53</v>
      </c>
      <c r="E129" s="26">
        <f t="shared" si="1"/>
        <v>1.5650000000000001E-7</v>
      </c>
    </row>
    <row r="130" spans="1:5">
      <c r="A130" s="18">
        <v>45230.905405092592</v>
      </c>
      <c r="B130" s="32">
        <v>25213</v>
      </c>
      <c r="C130" s="17">
        <v>1.5340000000000001E-7</v>
      </c>
      <c r="D130" s="17" t="s">
        <v>53</v>
      </c>
      <c r="E130" s="26">
        <f t="shared" ref="E130:E193" si="2">C130-AVERAGEIF($C$1:$C$7, "&lt;&gt;0")</f>
        <v>1.5650000000000001E-7</v>
      </c>
    </row>
    <row r="131" spans="1:5">
      <c r="A131" s="18">
        <v>45230.905416666668</v>
      </c>
      <c r="B131" s="32">
        <v>25214</v>
      </c>
      <c r="C131" s="17">
        <v>1.5340000000000001E-7</v>
      </c>
      <c r="D131" s="17" t="s">
        <v>53</v>
      </c>
      <c r="E131" s="26">
        <f t="shared" si="2"/>
        <v>1.5650000000000001E-7</v>
      </c>
    </row>
    <row r="132" spans="1:5">
      <c r="A132" s="18">
        <v>45230.905428240738</v>
      </c>
      <c r="B132" s="32">
        <v>25215</v>
      </c>
      <c r="C132" s="17">
        <v>1.5370000000000001E-7</v>
      </c>
      <c r="D132" s="17" t="s">
        <v>53</v>
      </c>
      <c r="E132" s="26">
        <f t="shared" si="2"/>
        <v>1.568E-7</v>
      </c>
    </row>
    <row r="133" spans="1:5">
      <c r="A133" s="18">
        <v>45230.905439814815</v>
      </c>
      <c r="B133" s="32">
        <v>25216</v>
      </c>
      <c r="C133" s="17">
        <v>1.5349999999999999E-7</v>
      </c>
      <c r="D133" s="17" t="s">
        <v>53</v>
      </c>
      <c r="E133" s="26">
        <f t="shared" si="2"/>
        <v>1.5659999999999999E-7</v>
      </c>
    </row>
    <row r="134" spans="1:5">
      <c r="A134" s="18">
        <v>45230.905451388891</v>
      </c>
      <c r="B134" s="32">
        <v>25217</v>
      </c>
      <c r="C134" s="17">
        <v>1.533E-7</v>
      </c>
      <c r="D134" s="17" t="s">
        <v>53</v>
      </c>
      <c r="E134" s="26">
        <f t="shared" si="2"/>
        <v>1.564E-7</v>
      </c>
    </row>
    <row r="135" spans="1:5">
      <c r="A135" s="18">
        <v>45230.905462962961</v>
      </c>
      <c r="B135" s="32">
        <v>25218</v>
      </c>
      <c r="C135" s="17">
        <v>1.5309999999999999E-7</v>
      </c>
      <c r="D135" s="17" t="s">
        <v>53</v>
      </c>
      <c r="E135" s="26">
        <f t="shared" si="2"/>
        <v>1.5619999999999998E-7</v>
      </c>
    </row>
    <row r="136" spans="1:5">
      <c r="A136" s="18">
        <v>45230.905474537038</v>
      </c>
      <c r="B136" s="32">
        <v>25219</v>
      </c>
      <c r="C136" s="17">
        <v>1.532E-7</v>
      </c>
      <c r="D136" s="17" t="s">
        <v>53</v>
      </c>
      <c r="E136" s="26">
        <f t="shared" si="2"/>
        <v>1.5629999999999999E-7</v>
      </c>
    </row>
    <row r="137" spans="1:5">
      <c r="A137" s="18">
        <v>45230.905486111114</v>
      </c>
      <c r="B137" s="32">
        <v>25220</v>
      </c>
      <c r="C137" s="17">
        <v>1.5340000000000001E-7</v>
      </c>
      <c r="D137" s="17" t="s">
        <v>53</v>
      </c>
      <c r="E137" s="26">
        <f t="shared" si="2"/>
        <v>1.5650000000000001E-7</v>
      </c>
    </row>
    <row r="138" spans="1:5">
      <c r="A138" s="18">
        <v>45230.905497685184</v>
      </c>
      <c r="B138" s="32">
        <v>25221</v>
      </c>
      <c r="C138" s="17">
        <v>1.5370000000000001E-7</v>
      </c>
      <c r="D138" s="17" t="s">
        <v>53</v>
      </c>
      <c r="E138" s="26">
        <f t="shared" si="2"/>
        <v>1.568E-7</v>
      </c>
    </row>
    <row r="139" spans="1:5">
      <c r="A139" s="18">
        <v>45230.905509259261</v>
      </c>
      <c r="B139" s="32">
        <v>25222</v>
      </c>
      <c r="C139" s="17">
        <v>1.533E-7</v>
      </c>
      <c r="D139" s="17" t="s">
        <v>53</v>
      </c>
      <c r="E139" s="26">
        <f t="shared" si="2"/>
        <v>1.564E-7</v>
      </c>
    </row>
    <row r="140" spans="1:5">
      <c r="A140" s="18">
        <v>45230.90552083333</v>
      </c>
      <c r="B140" s="32">
        <v>25223</v>
      </c>
      <c r="C140" s="17">
        <v>1.5349999999999999E-7</v>
      </c>
      <c r="D140" s="17" t="s">
        <v>53</v>
      </c>
      <c r="E140" s="26">
        <f t="shared" si="2"/>
        <v>1.5659999999999999E-7</v>
      </c>
    </row>
    <row r="141" spans="1:5">
      <c r="A141" s="18">
        <v>45230.905532407407</v>
      </c>
      <c r="B141" s="32">
        <v>25224</v>
      </c>
      <c r="C141" s="17">
        <v>1.5349999999999999E-7</v>
      </c>
      <c r="D141" s="17" t="s">
        <v>53</v>
      </c>
      <c r="E141" s="26">
        <f t="shared" si="2"/>
        <v>1.5659999999999999E-7</v>
      </c>
    </row>
    <row r="142" spans="1:5">
      <c r="A142" s="18">
        <v>45230.905543981484</v>
      </c>
      <c r="B142" s="32">
        <v>25225</v>
      </c>
      <c r="C142" s="17">
        <v>1.5370000000000001E-7</v>
      </c>
      <c r="D142" s="17" t="s">
        <v>53</v>
      </c>
      <c r="E142" s="26">
        <f t="shared" si="2"/>
        <v>1.568E-7</v>
      </c>
    </row>
    <row r="143" spans="1:5">
      <c r="A143" s="18">
        <v>45230.905555555553</v>
      </c>
      <c r="B143" s="32">
        <v>25226</v>
      </c>
      <c r="C143" s="17">
        <v>1.536E-7</v>
      </c>
      <c r="D143" s="17" t="s">
        <v>53</v>
      </c>
      <c r="E143" s="26">
        <f t="shared" si="2"/>
        <v>1.5669999999999999E-7</v>
      </c>
    </row>
    <row r="144" spans="1:5">
      <c r="A144" s="18">
        <v>45230.90556712963</v>
      </c>
      <c r="B144" s="32">
        <v>25227</v>
      </c>
      <c r="C144" s="17">
        <v>1.5349999999999999E-7</v>
      </c>
      <c r="D144" s="17" t="s">
        <v>53</v>
      </c>
      <c r="E144" s="26">
        <f t="shared" si="2"/>
        <v>1.5659999999999999E-7</v>
      </c>
    </row>
    <row r="145" spans="1:5">
      <c r="A145" s="18">
        <v>45230.905578703707</v>
      </c>
      <c r="B145" s="32">
        <v>25228</v>
      </c>
      <c r="C145" s="17">
        <v>1.5349999999999999E-7</v>
      </c>
      <c r="D145" s="17" t="s">
        <v>53</v>
      </c>
      <c r="E145" s="26">
        <f t="shared" si="2"/>
        <v>1.5659999999999999E-7</v>
      </c>
    </row>
    <row r="146" spans="1:5">
      <c r="A146" s="18">
        <v>45230.905590277776</v>
      </c>
      <c r="B146" s="32">
        <v>25229</v>
      </c>
      <c r="C146" s="17">
        <v>1.5349999999999999E-7</v>
      </c>
      <c r="D146" s="17" t="s">
        <v>53</v>
      </c>
      <c r="E146" s="26">
        <f t="shared" si="2"/>
        <v>1.5659999999999999E-7</v>
      </c>
    </row>
    <row r="147" spans="1:5">
      <c r="A147" s="18">
        <v>45230.905601851853</v>
      </c>
      <c r="B147" s="32">
        <v>25230</v>
      </c>
      <c r="C147" s="17">
        <v>1.5349999999999999E-7</v>
      </c>
      <c r="D147" s="17" t="s">
        <v>53</v>
      </c>
      <c r="E147" s="26">
        <f t="shared" si="2"/>
        <v>1.5659999999999999E-7</v>
      </c>
    </row>
    <row r="148" spans="1:5">
      <c r="A148" s="18">
        <v>45230.905613425923</v>
      </c>
      <c r="B148" s="32">
        <v>25231</v>
      </c>
      <c r="C148" s="17">
        <v>1.536E-7</v>
      </c>
      <c r="D148" s="17" t="s">
        <v>53</v>
      </c>
      <c r="E148" s="26">
        <f t="shared" si="2"/>
        <v>1.5669999999999999E-7</v>
      </c>
    </row>
    <row r="149" spans="1:5">
      <c r="A149" s="18">
        <v>45230.905624999999</v>
      </c>
      <c r="B149" s="32">
        <v>25232</v>
      </c>
      <c r="C149" s="17">
        <v>1.536E-7</v>
      </c>
      <c r="D149" s="17" t="s">
        <v>53</v>
      </c>
      <c r="E149" s="26">
        <f t="shared" si="2"/>
        <v>1.5669999999999999E-7</v>
      </c>
    </row>
    <row r="150" spans="1:5">
      <c r="A150" s="18">
        <v>45230.905636574076</v>
      </c>
      <c r="B150" s="32">
        <v>25233</v>
      </c>
      <c r="C150" s="17">
        <v>1.5340000000000001E-7</v>
      </c>
      <c r="D150" s="17" t="s">
        <v>53</v>
      </c>
      <c r="E150" s="26">
        <f t="shared" si="2"/>
        <v>1.5650000000000001E-7</v>
      </c>
    </row>
    <row r="151" spans="1:5">
      <c r="A151" s="18">
        <v>45230.905648148146</v>
      </c>
      <c r="B151" s="32">
        <v>25234</v>
      </c>
      <c r="C151" s="17">
        <v>1.5340000000000001E-7</v>
      </c>
      <c r="D151" s="17" t="s">
        <v>53</v>
      </c>
      <c r="E151" s="26">
        <f t="shared" si="2"/>
        <v>1.5650000000000001E-7</v>
      </c>
    </row>
    <row r="152" spans="1:5">
      <c r="A152" s="18">
        <v>45230.905659722222</v>
      </c>
      <c r="B152" s="32">
        <v>25235</v>
      </c>
      <c r="C152" s="17">
        <v>1.5340000000000001E-7</v>
      </c>
      <c r="D152" s="17" t="s">
        <v>53</v>
      </c>
      <c r="E152" s="26">
        <f t="shared" si="2"/>
        <v>1.5650000000000001E-7</v>
      </c>
    </row>
    <row r="153" spans="1:5">
      <c r="A153" s="18">
        <v>45230.905671296299</v>
      </c>
      <c r="B153" s="32">
        <v>25236</v>
      </c>
      <c r="C153" s="17">
        <v>1.5340000000000001E-7</v>
      </c>
      <c r="D153" s="17" t="s">
        <v>53</v>
      </c>
      <c r="E153" s="26">
        <f t="shared" si="2"/>
        <v>1.5650000000000001E-7</v>
      </c>
    </row>
    <row r="154" spans="1:5">
      <c r="A154" s="18">
        <v>45230.905682870369</v>
      </c>
      <c r="B154" s="32">
        <v>25237</v>
      </c>
      <c r="C154" s="17">
        <v>1.533E-7</v>
      </c>
      <c r="D154" s="17" t="s">
        <v>53</v>
      </c>
      <c r="E154" s="26">
        <f t="shared" si="2"/>
        <v>1.564E-7</v>
      </c>
    </row>
    <row r="155" spans="1:5">
      <c r="A155" s="18">
        <v>45230.905694444446</v>
      </c>
      <c r="B155" s="32">
        <v>25238</v>
      </c>
      <c r="C155" s="17">
        <v>1.532E-7</v>
      </c>
      <c r="D155" s="17" t="s">
        <v>53</v>
      </c>
      <c r="E155" s="26">
        <f t="shared" si="2"/>
        <v>1.5629999999999999E-7</v>
      </c>
    </row>
    <row r="156" spans="1:5">
      <c r="A156" s="18">
        <v>45230.905706018515</v>
      </c>
      <c r="B156" s="32">
        <v>25239</v>
      </c>
      <c r="C156" s="17">
        <v>1.5300000000000001E-7</v>
      </c>
      <c r="D156" s="17" t="s">
        <v>53</v>
      </c>
      <c r="E156" s="26">
        <f t="shared" si="2"/>
        <v>1.561E-7</v>
      </c>
    </row>
    <row r="157" spans="1:5">
      <c r="A157" s="18">
        <v>45230.905717592592</v>
      </c>
      <c r="B157" s="32">
        <v>25240</v>
      </c>
      <c r="C157" s="17">
        <v>1.5279999999999999E-7</v>
      </c>
      <c r="D157" s="17" t="s">
        <v>53</v>
      </c>
      <c r="E157" s="26">
        <f t="shared" si="2"/>
        <v>1.5589999999999999E-7</v>
      </c>
    </row>
    <row r="158" spans="1:5">
      <c r="A158" s="18">
        <v>45230.905729166669</v>
      </c>
      <c r="B158" s="32">
        <v>25241</v>
      </c>
      <c r="C158" s="17">
        <v>1.5300000000000001E-7</v>
      </c>
      <c r="D158" s="17" t="s">
        <v>53</v>
      </c>
      <c r="E158" s="26">
        <f t="shared" si="2"/>
        <v>1.561E-7</v>
      </c>
    </row>
    <row r="159" spans="1:5">
      <c r="A159" s="18">
        <v>45230.905740740738</v>
      </c>
      <c r="B159" s="32">
        <v>25242</v>
      </c>
      <c r="C159" s="17">
        <v>1.5270000000000001E-7</v>
      </c>
      <c r="D159" s="17" t="s">
        <v>53</v>
      </c>
      <c r="E159" s="26">
        <f t="shared" si="2"/>
        <v>1.5580000000000001E-7</v>
      </c>
    </row>
    <row r="160" spans="1:5">
      <c r="A160" s="18">
        <v>45230.905752314815</v>
      </c>
      <c r="B160" s="32">
        <v>25243</v>
      </c>
      <c r="C160" s="17">
        <v>1.5270000000000001E-7</v>
      </c>
      <c r="D160" s="17" t="s">
        <v>53</v>
      </c>
      <c r="E160" s="26">
        <f t="shared" si="2"/>
        <v>1.5580000000000001E-7</v>
      </c>
    </row>
    <row r="161" spans="1:5">
      <c r="A161" s="18">
        <v>45230.905763888892</v>
      </c>
      <c r="B161" s="32">
        <v>25244</v>
      </c>
      <c r="C161" s="17">
        <v>1.5279999999999999E-7</v>
      </c>
      <c r="D161" s="17" t="s">
        <v>53</v>
      </c>
      <c r="E161" s="26">
        <f t="shared" si="2"/>
        <v>1.5589999999999999E-7</v>
      </c>
    </row>
    <row r="162" spans="1:5">
      <c r="A162" s="18">
        <v>45230.905775462961</v>
      </c>
      <c r="B162" s="32">
        <v>25245</v>
      </c>
      <c r="C162" s="17">
        <v>1.525E-7</v>
      </c>
      <c r="D162" s="17" t="s">
        <v>53</v>
      </c>
      <c r="E162" s="26">
        <f t="shared" si="2"/>
        <v>1.5559999999999999E-7</v>
      </c>
    </row>
    <row r="163" spans="1:5">
      <c r="A163" s="18">
        <v>45230.905787037038</v>
      </c>
      <c r="B163" s="32">
        <v>25246</v>
      </c>
      <c r="C163" s="17">
        <v>1.5279999999999999E-7</v>
      </c>
      <c r="D163" s="17" t="s">
        <v>53</v>
      </c>
      <c r="E163" s="26">
        <f t="shared" si="2"/>
        <v>1.5589999999999999E-7</v>
      </c>
    </row>
    <row r="164" spans="1:5">
      <c r="A164" s="18">
        <v>45230.905798611115</v>
      </c>
      <c r="B164" s="32">
        <v>25247</v>
      </c>
      <c r="C164" s="17">
        <v>1.5270000000000001E-7</v>
      </c>
      <c r="D164" s="17" t="s">
        <v>53</v>
      </c>
      <c r="E164" s="26">
        <f t="shared" si="2"/>
        <v>1.5580000000000001E-7</v>
      </c>
    </row>
    <row r="165" spans="1:5">
      <c r="A165" s="18">
        <v>45230.905810185184</v>
      </c>
      <c r="B165" s="32">
        <v>25248</v>
      </c>
      <c r="C165" s="17">
        <v>1.5270000000000001E-7</v>
      </c>
      <c r="D165" s="17" t="s">
        <v>53</v>
      </c>
      <c r="E165" s="26">
        <f t="shared" si="2"/>
        <v>1.5580000000000001E-7</v>
      </c>
    </row>
    <row r="166" spans="1:5">
      <c r="A166" s="18">
        <v>45230.905821759261</v>
      </c>
      <c r="B166" s="32">
        <v>25249</v>
      </c>
      <c r="C166" s="17">
        <v>1.5270000000000001E-7</v>
      </c>
      <c r="D166" s="17" t="s">
        <v>53</v>
      </c>
      <c r="E166" s="26">
        <f t="shared" si="2"/>
        <v>1.5580000000000001E-7</v>
      </c>
    </row>
    <row r="167" spans="1:5">
      <c r="A167" s="18">
        <v>45230.905833333331</v>
      </c>
      <c r="B167" s="32">
        <v>25250</v>
      </c>
      <c r="C167" s="17">
        <v>1.5230000000000001E-7</v>
      </c>
      <c r="D167" s="17" t="s">
        <v>53</v>
      </c>
      <c r="E167" s="26">
        <f t="shared" si="2"/>
        <v>1.554E-7</v>
      </c>
    </row>
    <row r="168" spans="1:5">
      <c r="A168" s="18">
        <v>45230.905844907407</v>
      </c>
      <c r="B168" s="32">
        <v>25251</v>
      </c>
      <c r="C168" s="17">
        <v>1.526E-7</v>
      </c>
      <c r="D168" s="17" t="s">
        <v>53</v>
      </c>
      <c r="E168" s="26">
        <f t="shared" si="2"/>
        <v>1.557E-7</v>
      </c>
    </row>
    <row r="169" spans="1:5">
      <c r="A169" s="18">
        <v>45230.905856481484</v>
      </c>
      <c r="B169" s="32">
        <v>25252</v>
      </c>
      <c r="C169" s="17">
        <v>1.522E-7</v>
      </c>
      <c r="D169" s="17" t="s">
        <v>53</v>
      </c>
      <c r="E169" s="26">
        <f t="shared" si="2"/>
        <v>1.5529999999999999E-7</v>
      </c>
    </row>
    <row r="170" spans="1:5">
      <c r="A170" s="18">
        <v>45230.905868055554</v>
      </c>
      <c r="B170" s="32">
        <v>25253</v>
      </c>
      <c r="C170" s="17">
        <v>1.5209999999999999E-7</v>
      </c>
      <c r="D170" s="17" t="s">
        <v>53</v>
      </c>
      <c r="E170" s="26">
        <f t="shared" si="2"/>
        <v>1.5519999999999999E-7</v>
      </c>
    </row>
    <row r="171" spans="1:5">
      <c r="A171" s="18">
        <v>45230.90587962963</v>
      </c>
      <c r="B171" s="32">
        <v>25254</v>
      </c>
      <c r="C171" s="17">
        <v>1.522E-7</v>
      </c>
      <c r="D171" s="17" t="s">
        <v>53</v>
      </c>
      <c r="E171" s="26">
        <f t="shared" si="2"/>
        <v>1.5529999999999999E-7</v>
      </c>
    </row>
    <row r="172" spans="1:5">
      <c r="A172" s="18">
        <v>45230.905891203707</v>
      </c>
      <c r="B172" s="32">
        <v>25255</v>
      </c>
      <c r="C172" s="17">
        <v>1.522E-7</v>
      </c>
      <c r="D172" s="17" t="s">
        <v>53</v>
      </c>
      <c r="E172" s="26">
        <f t="shared" si="2"/>
        <v>1.5529999999999999E-7</v>
      </c>
    </row>
    <row r="173" spans="1:5">
      <c r="A173" s="18">
        <v>45230.905902777777</v>
      </c>
      <c r="B173" s="32">
        <v>25256</v>
      </c>
      <c r="C173" s="17">
        <v>1.5209999999999999E-7</v>
      </c>
      <c r="D173" s="17" t="s">
        <v>53</v>
      </c>
      <c r="E173" s="26">
        <f t="shared" si="2"/>
        <v>1.5519999999999999E-7</v>
      </c>
    </row>
    <row r="174" spans="1:5">
      <c r="A174" s="18">
        <v>45230.905914351853</v>
      </c>
      <c r="B174" s="32">
        <v>25257</v>
      </c>
      <c r="C174" s="17">
        <v>1.5209999999999999E-7</v>
      </c>
      <c r="D174" s="17" t="s">
        <v>53</v>
      </c>
      <c r="E174" s="26">
        <f t="shared" si="2"/>
        <v>1.5519999999999999E-7</v>
      </c>
    </row>
    <row r="175" spans="1:5">
      <c r="A175" s="18">
        <v>45230.905925925923</v>
      </c>
      <c r="B175" s="32">
        <v>25258</v>
      </c>
      <c r="C175" s="17">
        <v>1.5209999999999999E-7</v>
      </c>
      <c r="D175" s="17" t="s">
        <v>53</v>
      </c>
      <c r="E175" s="26">
        <f t="shared" si="2"/>
        <v>1.5519999999999999E-7</v>
      </c>
    </row>
    <row r="176" spans="1:5">
      <c r="A176" s="18">
        <v>45230.9059375</v>
      </c>
      <c r="B176" s="32">
        <v>25259</v>
      </c>
      <c r="C176" s="17">
        <v>1.5209999999999999E-7</v>
      </c>
      <c r="D176" s="17" t="s">
        <v>53</v>
      </c>
      <c r="E176" s="26">
        <f t="shared" si="2"/>
        <v>1.5519999999999999E-7</v>
      </c>
    </row>
    <row r="177" spans="1:5">
      <c r="A177" s="18">
        <v>45230.905949074076</v>
      </c>
      <c r="B177" s="32">
        <v>25260</v>
      </c>
      <c r="C177" s="17">
        <v>1.5230000000000001E-7</v>
      </c>
      <c r="D177" s="17" t="s">
        <v>53</v>
      </c>
      <c r="E177" s="26">
        <f t="shared" si="2"/>
        <v>1.554E-7</v>
      </c>
    </row>
    <row r="178" spans="1:5">
      <c r="A178" s="18">
        <v>45230.905960648146</v>
      </c>
      <c r="B178" s="32">
        <v>25261</v>
      </c>
      <c r="C178" s="17">
        <v>1.5239999999999999E-7</v>
      </c>
      <c r="D178" s="17" t="s">
        <v>53</v>
      </c>
      <c r="E178" s="26">
        <f t="shared" si="2"/>
        <v>1.5549999999999998E-7</v>
      </c>
    </row>
    <row r="179" spans="1:5">
      <c r="A179" s="18">
        <v>45230.905972222223</v>
      </c>
      <c r="B179" s="32">
        <v>25262</v>
      </c>
      <c r="C179" s="17">
        <v>1.5230000000000001E-7</v>
      </c>
      <c r="D179" s="17" t="s">
        <v>53</v>
      </c>
      <c r="E179" s="26">
        <f t="shared" si="2"/>
        <v>1.554E-7</v>
      </c>
    </row>
    <row r="180" spans="1:5">
      <c r="A180" s="18">
        <v>45230.9059837963</v>
      </c>
      <c r="B180" s="32">
        <v>25263</v>
      </c>
      <c r="C180" s="17">
        <v>1.525E-7</v>
      </c>
      <c r="D180" s="17" t="s">
        <v>53</v>
      </c>
      <c r="E180" s="26">
        <f t="shared" si="2"/>
        <v>1.5559999999999999E-7</v>
      </c>
    </row>
    <row r="181" spans="1:5">
      <c r="A181" s="18">
        <v>45230.905995370369</v>
      </c>
      <c r="B181" s="32">
        <v>25264</v>
      </c>
      <c r="C181" s="17">
        <v>1.5279999999999999E-7</v>
      </c>
      <c r="D181" s="17" t="s">
        <v>53</v>
      </c>
      <c r="E181" s="26">
        <f t="shared" si="2"/>
        <v>1.5589999999999999E-7</v>
      </c>
    </row>
    <row r="182" spans="1:5">
      <c r="A182" s="18">
        <v>45230.906006944446</v>
      </c>
      <c r="B182" s="32">
        <v>25265</v>
      </c>
      <c r="C182" s="17">
        <v>1.5239999999999999E-7</v>
      </c>
      <c r="D182" s="17" t="s">
        <v>53</v>
      </c>
      <c r="E182" s="26">
        <f t="shared" si="2"/>
        <v>1.5549999999999998E-7</v>
      </c>
    </row>
    <row r="183" spans="1:5">
      <c r="A183" s="18">
        <v>45230.906018518515</v>
      </c>
      <c r="B183" s="32">
        <v>25266</v>
      </c>
      <c r="C183" s="17">
        <v>1.526E-7</v>
      </c>
      <c r="D183" s="17" t="s">
        <v>53</v>
      </c>
      <c r="E183" s="26">
        <f t="shared" si="2"/>
        <v>1.557E-7</v>
      </c>
    </row>
    <row r="184" spans="1:5">
      <c r="A184" s="18">
        <v>45230.906030092592</v>
      </c>
      <c r="B184" s="32">
        <v>25267</v>
      </c>
      <c r="C184" s="17">
        <v>1.522E-7</v>
      </c>
      <c r="D184" s="17" t="s">
        <v>53</v>
      </c>
      <c r="E184" s="26">
        <f t="shared" si="2"/>
        <v>1.5529999999999999E-7</v>
      </c>
    </row>
    <row r="185" spans="1:5">
      <c r="A185" s="18">
        <v>45230.906041666669</v>
      </c>
      <c r="B185" s="32">
        <v>25268</v>
      </c>
      <c r="C185" s="17">
        <v>1.522E-7</v>
      </c>
      <c r="D185" s="17" t="s">
        <v>53</v>
      </c>
      <c r="E185" s="26">
        <f t="shared" si="2"/>
        <v>1.5529999999999999E-7</v>
      </c>
    </row>
    <row r="186" spans="1:5">
      <c r="A186" s="18">
        <v>45230.906053240738</v>
      </c>
      <c r="B186" s="32">
        <v>25269</v>
      </c>
      <c r="C186" s="17">
        <v>1.5209999999999999E-7</v>
      </c>
      <c r="D186" s="17" t="s">
        <v>53</v>
      </c>
      <c r="E186" s="26">
        <f t="shared" si="2"/>
        <v>1.5519999999999999E-7</v>
      </c>
    </row>
    <row r="187" spans="1:5">
      <c r="A187" s="18">
        <v>45230.906064814815</v>
      </c>
      <c r="B187" s="32">
        <v>25270</v>
      </c>
      <c r="C187" s="17">
        <v>1.519E-7</v>
      </c>
      <c r="D187" s="17" t="s">
        <v>53</v>
      </c>
      <c r="E187" s="26">
        <f t="shared" si="2"/>
        <v>1.55E-7</v>
      </c>
    </row>
    <row r="188" spans="1:5">
      <c r="A188" s="18">
        <v>45230.906076388892</v>
      </c>
      <c r="B188" s="32">
        <v>25271</v>
      </c>
      <c r="C188" s="17">
        <v>1.5209999999999999E-7</v>
      </c>
      <c r="D188" s="17" t="s">
        <v>53</v>
      </c>
      <c r="E188" s="26">
        <f t="shared" si="2"/>
        <v>1.5519999999999999E-7</v>
      </c>
    </row>
    <row r="189" spans="1:5">
      <c r="A189" s="18">
        <v>45230.906087962961</v>
      </c>
      <c r="B189" s="32">
        <v>25272</v>
      </c>
      <c r="C189" s="17">
        <v>1.5239999999999999E-7</v>
      </c>
      <c r="D189" s="17" t="s">
        <v>53</v>
      </c>
      <c r="E189" s="26">
        <f t="shared" si="2"/>
        <v>1.5549999999999998E-7</v>
      </c>
    </row>
    <row r="190" spans="1:5">
      <c r="A190" s="18">
        <v>45230.906099537038</v>
      </c>
      <c r="B190" s="32">
        <v>25273</v>
      </c>
      <c r="C190" s="17">
        <v>1.5200000000000001E-7</v>
      </c>
      <c r="D190" s="17" t="s">
        <v>53</v>
      </c>
      <c r="E190" s="26">
        <f t="shared" si="2"/>
        <v>1.5510000000000001E-7</v>
      </c>
    </row>
    <row r="191" spans="1:5">
      <c r="A191" s="18">
        <v>45230.906111111108</v>
      </c>
      <c r="B191" s="32">
        <v>25274</v>
      </c>
      <c r="C191" s="17">
        <v>1.5200000000000001E-7</v>
      </c>
      <c r="D191" s="17" t="s">
        <v>53</v>
      </c>
      <c r="E191" s="26">
        <f t="shared" si="2"/>
        <v>1.5510000000000001E-7</v>
      </c>
    </row>
    <row r="192" spans="1:5">
      <c r="A192" s="18">
        <v>45230.906122685185</v>
      </c>
      <c r="B192" s="32">
        <v>25275</v>
      </c>
      <c r="C192" s="17">
        <v>1.518E-7</v>
      </c>
      <c r="D192" s="17" t="s">
        <v>53</v>
      </c>
      <c r="E192" s="26">
        <f t="shared" si="2"/>
        <v>1.5489999999999999E-7</v>
      </c>
    </row>
    <row r="193" spans="1:5">
      <c r="A193" s="18">
        <v>45230.906134259261</v>
      </c>
      <c r="B193" s="32">
        <v>25276</v>
      </c>
      <c r="C193" s="17">
        <v>1.522E-7</v>
      </c>
      <c r="D193" s="17" t="s">
        <v>53</v>
      </c>
      <c r="E193" s="26">
        <f t="shared" si="2"/>
        <v>1.5529999999999999E-7</v>
      </c>
    </row>
    <row r="194" spans="1:5">
      <c r="A194" s="18">
        <v>45230.906145833331</v>
      </c>
      <c r="B194" s="32">
        <v>25277</v>
      </c>
      <c r="C194" s="17">
        <v>1.5230000000000001E-7</v>
      </c>
      <c r="D194" s="17" t="s">
        <v>53</v>
      </c>
      <c r="E194" s="26">
        <f t="shared" ref="E194:E257" si="3">C194-AVERAGEIF($C$1:$C$7, "&lt;&gt;0")</f>
        <v>1.554E-7</v>
      </c>
    </row>
    <row r="195" spans="1:5">
      <c r="A195" s="18">
        <v>45230.906157407408</v>
      </c>
      <c r="B195" s="32">
        <v>25278</v>
      </c>
      <c r="C195" s="17">
        <v>1.5209999999999999E-7</v>
      </c>
      <c r="D195" s="17" t="s">
        <v>53</v>
      </c>
      <c r="E195" s="26">
        <f t="shared" si="3"/>
        <v>1.5519999999999999E-7</v>
      </c>
    </row>
    <row r="196" spans="1:5">
      <c r="A196" s="18">
        <v>45230.906168981484</v>
      </c>
      <c r="B196" s="32">
        <v>25279</v>
      </c>
      <c r="C196" s="17">
        <v>1.5209999999999999E-7</v>
      </c>
      <c r="D196" s="17" t="s">
        <v>53</v>
      </c>
      <c r="E196" s="26">
        <f t="shared" si="3"/>
        <v>1.5519999999999999E-7</v>
      </c>
    </row>
    <row r="197" spans="1:5">
      <c r="A197" s="18">
        <v>45230.906180555554</v>
      </c>
      <c r="B197" s="32">
        <v>25280</v>
      </c>
      <c r="C197" s="17">
        <v>1.522E-7</v>
      </c>
      <c r="D197" s="17" t="s">
        <v>53</v>
      </c>
      <c r="E197" s="26">
        <f t="shared" si="3"/>
        <v>1.5529999999999999E-7</v>
      </c>
    </row>
    <row r="198" spans="1:5">
      <c r="A198" s="18">
        <v>45230.906192129631</v>
      </c>
      <c r="B198" s="32">
        <v>25281</v>
      </c>
      <c r="C198" s="17">
        <v>1.5200000000000001E-7</v>
      </c>
      <c r="D198" s="17" t="s">
        <v>53</v>
      </c>
      <c r="E198" s="26">
        <f t="shared" si="3"/>
        <v>1.5510000000000001E-7</v>
      </c>
    </row>
    <row r="199" spans="1:5">
      <c r="A199" s="18">
        <v>45230.906192129631</v>
      </c>
      <c r="B199" s="32">
        <v>25282</v>
      </c>
      <c r="C199" s="17">
        <v>1.5200000000000001E-7</v>
      </c>
      <c r="D199" s="17" t="s">
        <v>53</v>
      </c>
      <c r="E199" s="26">
        <f t="shared" si="3"/>
        <v>1.5510000000000001E-7</v>
      </c>
    </row>
    <row r="200" spans="1:5">
      <c r="A200" s="18">
        <v>45230.906215277777</v>
      </c>
      <c r="B200" s="32">
        <v>25283</v>
      </c>
      <c r="C200" s="17">
        <v>1.518E-7</v>
      </c>
      <c r="D200" s="17" t="s">
        <v>53</v>
      </c>
      <c r="E200" s="26">
        <f t="shared" si="3"/>
        <v>1.5489999999999999E-7</v>
      </c>
    </row>
    <row r="201" spans="1:5">
      <c r="A201" s="18">
        <v>45230.906226851854</v>
      </c>
      <c r="B201" s="32">
        <v>25284</v>
      </c>
      <c r="C201" s="17">
        <v>1.5200000000000001E-7</v>
      </c>
      <c r="D201" s="17" t="s">
        <v>53</v>
      </c>
      <c r="E201" s="26">
        <f t="shared" si="3"/>
        <v>1.5510000000000001E-7</v>
      </c>
    </row>
    <row r="202" spans="1:5">
      <c r="A202" s="18">
        <v>45230.906226851854</v>
      </c>
      <c r="B202" s="32">
        <v>25285</v>
      </c>
      <c r="C202" s="17">
        <v>1.519E-7</v>
      </c>
      <c r="D202" s="17" t="s">
        <v>53</v>
      </c>
      <c r="E202" s="26">
        <f t="shared" si="3"/>
        <v>1.55E-7</v>
      </c>
    </row>
    <row r="203" spans="1:5">
      <c r="A203" s="18">
        <v>45230.906238425923</v>
      </c>
      <c r="B203" s="32">
        <v>25286</v>
      </c>
      <c r="C203" s="17">
        <v>1.5209999999999999E-7</v>
      </c>
      <c r="D203" s="17" t="s">
        <v>53</v>
      </c>
      <c r="E203" s="26">
        <f t="shared" si="3"/>
        <v>1.5519999999999999E-7</v>
      </c>
    </row>
    <row r="204" spans="1:5">
      <c r="A204" s="18">
        <v>45230.906261574077</v>
      </c>
      <c r="B204" s="32">
        <v>25287</v>
      </c>
      <c r="C204" s="17">
        <v>1.5230000000000001E-7</v>
      </c>
      <c r="D204" s="17" t="s">
        <v>53</v>
      </c>
      <c r="E204" s="26">
        <f t="shared" si="3"/>
        <v>1.554E-7</v>
      </c>
    </row>
    <row r="205" spans="1:5">
      <c r="A205" s="18">
        <v>45230.906261574077</v>
      </c>
      <c r="B205" s="32">
        <v>25288</v>
      </c>
      <c r="C205" s="17">
        <v>1.5209999999999999E-7</v>
      </c>
      <c r="D205" s="17" t="s">
        <v>53</v>
      </c>
      <c r="E205" s="26">
        <f t="shared" si="3"/>
        <v>1.5519999999999999E-7</v>
      </c>
    </row>
    <row r="206" spans="1:5">
      <c r="A206" s="18">
        <v>45230.906273148146</v>
      </c>
      <c r="B206" s="32">
        <v>25289</v>
      </c>
      <c r="C206" s="17">
        <v>1.5230000000000001E-7</v>
      </c>
      <c r="D206" s="17" t="s">
        <v>53</v>
      </c>
      <c r="E206" s="26">
        <f t="shared" si="3"/>
        <v>1.554E-7</v>
      </c>
    </row>
    <row r="207" spans="1:5">
      <c r="A207" s="18">
        <v>45230.9062962963</v>
      </c>
      <c r="B207" s="32">
        <v>25290</v>
      </c>
      <c r="C207" s="17">
        <v>1.519E-7</v>
      </c>
      <c r="D207" s="17" t="s">
        <v>53</v>
      </c>
      <c r="E207" s="26">
        <f t="shared" si="3"/>
        <v>1.55E-7</v>
      </c>
    </row>
    <row r="208" spans="1:5">
      <c r="A208" s="18">
        <v>45230.9062962963</v>
      </c>
      <c r="B208" s="32">
        <v>25291</v>
      </c>
      <c r="C208" s="17">
        <v>1.5209999999999999E-7</v>
      </c>
      <c r="D208" s="17" t="s">
        <v>53</v>
      </c>
      <c r="E208" s="26">
        <f t="shared" si="3"/>
        <v>1.5519999999999999E-7</v>
      </c>
    </row>
    <row r="209" spans="1:5">
      <c r="A209" s="18">
        <v>45230.906307870369</v>
      </c>
      <c r="B209" s="32">
        <v>25292</v>
      </c>
      <c r="C209" s="17">
        <v>1.522E-7</v>
      </c>
      <c r="D209" s="17" t="s">
        <v>53</v>
      </c>
      <c r="E209" s="26">
        <f t="shared" si="3"/>
        <v>1.5529999999999999E-7</v>
      </c>
    </row>
    <row r="210" spans="1:5">
      <c r="A210" s="18">
        <v>45230.906319444446</v>
      </c>
      <c r="B210" s="32">
        <v>25293</v>
      </c>
      <c r="C210" s="17">
        <v>1.522E-7</v>
      </c>
      <c r="D210" s="17" t="s">
        <v>53</v>
      </c>
      <c r="E210" s="26">
        <f t="shared" si="3"/>
        <v>1.5529999999999999E-7</v>
      </c>
    </row>
    <row r="211" spans="1:5">
      <c r="A211" s="18">
        <v>45230.906331018516</v>
      </c>
      <c r="B211" s="32">
        <v>25294</v>
      </c>
      <c r="C211" s="17">
        <v>1.525E-7</v>
      </c>
      <c r="D211" s="17" t="s">
        <v>53</v>
      </c>
      <c r="E211" s="26">
        <f t="shared" si="3"/>
        <v>1.5559999999999999E-7</v>
      </c>
    </row>
    <row r="212" spans="1:5">
      <c r="A212" s="18">
        <v>45230.906342592592</v>
      </c>
      <c r="B212" s="32">
        <v>25295</v>
      </c>
      <c r="C212" s="17">
        <v>1.5239999999999999E-7</v>
      </c>
      <c r="D212" s="17" t="s">
        <v>53</v>
      </c>
      <c r="E212" s="26">
        <f t="shared" si="3"/>
        <v>1.5549999999999998E-7</v>
      </c>
    </row>
    <row r="213" spans="1:5">
      <c r="A213" s="18">
        <v>45230.906354166669</v>
      </c>
      <c r="B213" s="32">
        <v>25296</v>
      </c>
      <c r="C213" s="17">
        <v>1.5270000000000001E-7</v>
      </c>
      <c r="D213" s="17" t="s">
        <v>53</v>
      </c>
      <c r="E213" s="26">
        <f t="shared" si="3"/>
        <v>1.5580000000000001E-7</v>
      </c>
    </row>
    <row r="214" spans="1:5">
      <c r="A214" s="18">
        <v>45230.906365740739</v>
      </c>
      <c r="B214" s="32">
        <v>25297</v>
      </c>
      <c r="C214" s="17">
        <v>1.5270000000000001E-7</v>
      </c>
      <c r="D214" s="17" t="s">
        <v>53</v>
      </c>
      <c r="E214" s="26">
        <f t="shared" si="3"/>
        <v>1.5580000000000001E-7</v>
      </c>
    </row>
    <row r="215" spans="1:5">
      <c r="A215" s="18">
        <v>45230.906377314815</v>
      </c>
      <c r="B215" s="32">
        <v>25298</v>
      </c>
      <c r="C215" s="17">
        <v>1.5270000000000001E-7</v>
      </c>
      <c r="D215" s="17" t="s">
        <v>53</v>
      </c>
      <c r="E215" s="26">
        <f t="shared" si="3"/>
        <v>1.5580000000000001E-7</v>
      </c>
    </row>
    <row r="216" spans="1:5">
      <c r="A216" s="18">
        <v>45230.906388888892</v>
      </c>
      <c r="B216" s="32">
        <v>25299</v>
      </c>
      <c r="C216" s="17">
        <v>1.5300000000000001E-7</v>
      </c>
      <c r="D216" s="17" t="s">
        <v>53</v>
      </c>
      <c r="E216" s="26">
        <f t="shared" si="3"/>
        <v>1.561E-7</v>
      </c>
    </row>
    <row r="217" spans="1:5">
      <c r="A217" s="18">
        <v>45230.906400462962</v>
      </c>
      <c r="B217" s="32">
        <v>25300</v>
      </c>
      <c r="C217" s="17">
        <v>1.5300000000000001E-7</v>
      </c>
      <c r="D217" s="17" t="s">
        <v>53</v>
      </c>
      <c r="E217" s="26">
        <f t="shared" si="3"/>
        <v>1.561E-7</v>
      </c>
    </row>
    <row r="218" spans="1:5">
      <c r="A218" s="18">
        <v>45230.906412037039</v>
      </c>
      <c r="B218" s="32">
        <v>25301</v>
      </c>
      <c r="C218" s="17">
        <v>1.5270000000000001E-7</v>
      </c>
      <c r="D218" s="17" t="s">
        <v>53</v>
      </c>
      <c r="E218" s="26">
        <f t="shared" si="3"/>
        <v>1.5580000000000001E-7</v>
      </c>
    </row>
    <row r="219" spans="1:5">
      <c r="A219" s="18">
        <v>45230.906423611108</v>
      </c>
      <c r="B219" s="32">
        <v>25302</v>
      </c>
      <c r="C219" s="17">
        <v>1.5300000000000001E-7</v>
      </c>
      <c r="D219" s="17" t="s">
        <v>53</v>
      </c>
      <c r="E219" s="26">
        <f t="shared" si="3"/>
        <v>1.561E-7</v>
      </c>
    </row>
    <row r="220" spans="1:5">
      <c r="A220" s="18">
        <v>45230.906435185185</v>
      </c>
      <c r="B220" s="32">
        <v>25303</v>
      </c>
      <c r="C220" s="17">
        <v>1.5279999999999999E-7</v>
      </c>
      <c r="D220" s="17" t="s">
        <v>53</v>
      </c>
      <c r="E220" s="26">
        <f t="shared" si="3"/>
        <v>1.5589999999999999E-7</v>
      </c>
    </row>
    <row r="221" spans="1:5">
      <c r="A221" s="18">
        <v>45230.906446759262</v>
      </c>
      <c r="B221" s="32">
        <v>25304</v>
      </c>
      <c r="C221" s="17">
        <v>1.5300000000000001E-7</v>
      </c>
      <c r="D221" s="17" t="s">
        <v>53</v>
      </c>
      <c r="E221" s="26">
        <f t="shared" si="3"/>
        <v>1.561E-7</v>
      </c>
    </row>
    <row r="222" spans="1:5">
      <c r="A222" s="18">
        <v>45230.906458333331</v>
      </c>
      <c r="B222" s="32">
        <v>25305</v>
      </c>
      <c r="C222" s="17">
        <v>1.5279999999999999E-7</v>
      </c>
      <c r="D222" s="17" t="s">
        <v>53</v>
      </c>
      <c r="E222" s="26">
        <f t="shared" si="3"/>
        <v>1.5589999999999999E-7</v>
      </c>
    </row>
    <row r="223" spans="1:5">
      <c r="A223" s="18">
        <v>45230.906469907408</v>
      </c>
      <c r="B223" s="32">
        <v>25306</v>
      </c>
      <c r="C223" s="17">
        <v>1.5270000000000001E-7</v>
      </c>
      <c r="D223" s="17" t="s">
        <v>53</v>
      </c>
      <c r="E223" s="26">
        <f t="shared" si="3"/>
        <v>1.5580000000000001E-7</v>
      </c>
    </row>
    <row r="224" spans="1:5">
      <c r="A224" s="18">
        <v>45230.906481481485</v>
      </c>
      <c r="B224" s="32">
        <v>25307</v>
      </c>
      <c r="C224" s="17">
        <v>1.529E-7</v>
      </c>
      <c r="D224" s="17" t="s">
        <v>53</v>
      </c>
      <c r="E224" s="26">
        <f t="shared" si="3"/>
        <v>1.5599999999999999E-7</v>
      </c>
    </row>
    <row r="225" spans="1:5">
      <c r="A225" s="18">
        <v>45230.906493055554</v>
      </c>
      <c r="B225" s="32">
        <v>25308</v>
      </c>
      <c r="C225" s="17">
        <v>1.5279999999999999E-7</v>
      </c>
      <c r="D225" s="17" t="s">
        <v>53</v>
      </c>
      <c r="E225" s="26">
        <f t="shared" si="3"/>
        <v>1.5589999999999999E-7</v>
      </c>
    </row>
    <row r="226" spans="1:5">
      <c r="A226" s="18">
        <v>45230.906504629631</v>
      </c>
      <c r="B226" s="32">
        <v>25309</v>
      </c>
      <c r="C226" s="17">
        <v>1.5300000000000001E-7</v>
      </c>
      <c r="D226" s="17" t="s">
        <v>53</v>
      </c>
      <c r="E226" s="26">
        <f t="shared" si="3"/>
        <v>1.561E-7</v>
      </c>
    </row>
    <row r="227" spans="1:5">
      <c r="A227" s="18">
        <v>45230.9065162037</v>
      </c>
      <c r="B227" s="32">
        <v>25310</v>
      </c>
      <c r="C227" s="17">
        <v>1.529E-7</v>
      </c>
      <c r="D227" s="17" t="s">
        <v>53</v>
      </c>
      <c r="E227" s="26">
        <f t="shared" si="3"/>
        <v>1.5599999999999999E-7</v>
      </c>
    </row>
    <row r="228" spans="1:5">
      <c r="A228" s="18">
        <v>45230.906527777777</v>
      </c>
      <c r="B228" s="32">
        <v>25311</v>
      </c>
      <c r="C228" s="17">
        <v>1.5309999999999999E-7</v>
      </c>
      <c r="D228" s="17" t="s">
        <v>53</v>
      </c>
      <c r="E228" s="26">
        <f t="shared" si="3"/>
        <v>1.5619999999999998E-7</v>
      </c>
    </row>
    <row r="229" spans="1:5">
      <c r="A229" s="18">
        <v>45230.906539351854</v>
      </c>
      <c r="B229" s="32">
        <v>25312</v>
      </c>
      <c r="C229" s="17">
        <v>1.5309999999999999E-7</v>
      </c>
      <c r="D229" s="17" t="s">
        <v>53</v>
      </c>
      <c r="E229" s="26">
        <f t="shared" si="3"/>
        <v>1.5619999999999998E-7</v>
      </c>
    </row>
    <row r="230" spans="1:5">
      <c r="A230" s="18">
        <v>45230.906550925924</v>
      </c>
      <c r="B230" s="32">
        <v>25313</v>
      </c>
      <c r="C230" s="17">
        <v>1.5300000000000001E-7</v>
      </c>
      <c r="D230" s="17" t="s">
        <v>53</v>
      </c>
      <c r="E230" s="26">
        <f t="shared" si="3"/>
        <v>1.561E-7</v>
      </c>
    </row>
    <row r="231" spans="1:5">
      <c r="A231" s="18">
        <v>45230.9065625</v>
      </c>
      <c r="B231" s="32">
        <v>25314</v>
      </c>
      <c r="C231" s="17">
        <v>1.529E-7</v>
      </c>
      <c r="D231" s="17" t="s">
        <v>53</v>
      </c>
      <c r="E231" s="26">
        <f t="shared" si="3"/>
        <v>1.5599999999999999E-7</v>
      </c>
    </row>
    <row r="232" spans="1:5">
      <c r="A232" s="18">
        <v>45230.906574074077</v>
      </c>
      <c r="B232" s="32">
        <v>25315</v>
      </c>
      <c r="C232" s="17">
        <v>1.529E-7</v>
      </c>
      <c r="D232" s="17" t="s">
        <v>53</v>
      </c>
      <c r="E232" s="26">
        <f t="shared" si="3"/>
        <v>1.5599999999999999E-7</v>
      </c>
    </row>
    <row r="233" spans="1:5">
      <c r="A233" s="18">
        <v>45230.906585648147</v>
      </c>
      <c r="B233" s="32">
        <v>25316</v>
      </c>
      <c r="C233" s="17">
        <v>1.529E-7</v>
      </c>
      <c r="D233" s="17" t="s">
        <v>53</v>
      </c>
      <c r="E233" s="26">
        <f t="shared" si="3"/>
        <v>1.5599999999999999E-7</v>
      </c>
    </row>
    <row r="234" spans="1:5">
      <c r="A234" s="18">
        <v>45230.906597222223</v>
      </c>
      <c r="B234" s="32">
        <v>25317</v>
      </c>
      <c r="C234" s="17">
        <v>1.5309999999999999E-7</v>
      </c>
      <c r="D234" s="17" t="s">
        <v>53</v>
      </c>
      <c r="E234" s="26">
        <f t="shared" si="3"/>
        <v>1.5619999999999998E-7</v>
      </c>
    </row>
    <row r="235" spans="1:5">
      <c r="A235" s="18">
        <v>45230.906608796293</v>
      </c>
      <c r="B235" s="32">
        <v>25318</v>
      </c>
      <c r="C235" s="17">
        <v>1.5300000000000001E-7</v>
      </c>
      <c r="D235" s="17" t="s">
        <v>53</v>
      </c>
      <c r="E235" s="26">
        <f t="shared" si="3"/>
        <v>1.561E-7</v>
      </c>
    </row>
    <row r="236" spans="1:5">
      <c r="A236" s="18">
        <v>45230.90662037037</v>
      </c>
      <c r="B236" s="32">
        <v>25319</v>
      </c>
      <c r="C236" s="17">
        <v>1.532E-7</v>
      </c>
      <c r="D236" s="17" t="s">
        <v>53</v>
      </c>
      <c r="E236" s="26">
        <f t="shared" si="3"/>
        <v>1.5629999999999999E-7</v>
      </c>
    </row>
    <row r="237" spans="1:5">
      <c r="A237" s="18">
        <v>45230.906631944446</v>
      </c>
      <c r="B237" s="32">
        <v>25320</v>
      </c>
      <c r="C237" s="17">
        <v>1.5340000000000001E-7</v>
      </c>
      <c r="D237" s="17" t="s">
        <v>53</v>
      </c>
      <c r="E237" s="26">
        <f t="shared" si="3"/>
        <v>1.5650000000000001E-7</v>
      </c>
    </row>
    <row r="238" spans="1:5">
      <c r="A238" s="18">
        <v>45230.906643518516</v>
      </c>
      <c r="B238" s="32">
        <v>25321</v>
      </c>
      <c r="C238" s="17">
        <v>1.533E-7</v>
      </c>
      <c r="D238" s="17" t="s">
        <v>53</v>
      </c>
      <c r="E238" s="26">
        <f t="shared" si="3"/>
        <v>1.564E-7</v>
      </c>
    </row>
    <row r="239" spans="1:5">
      <c r="A239" s="18">
        <v>45230.906655092593</v>
      </c>
      <c r="B239" s="32">
        <v>25322</v>
      </c>
      <c r="C239" s="17">
        <v>1.5349999999999999E-7</v>
      </c>
      <c r="D239" s="17" t="s">
        <v>53</v>
      </c>
      <c r="E239" s="26">
        <f t="shared" si="3"/>
        <v>1.5659999999999999E-7</v>
      </c>
    </row>
    <row r="240" spans="1:5">
      <c r="A240" s="18">
        <v>45230.906666666669</v>
      </c>
      <c r="B240" s="32">
        <v>25323</v>
      </c>
      <c r="C240" s="17">
        <v>1.529E-7</v>
      </c>
      <c r="D240" s="17" t="s">
        <v>53</v>
      </c>
      <c r="E240" s="26">
        <f t="shared" si="3"/>
        <v>1.5599999999999999E-7</v>
      </c>
    </row>
    <row r="241" spans="1:5">
      <c r="A241" s="18">
        <v>45230.906678240739</v>
      </c>
      <c r="B241" s="32">
        <v>25324</v>
      </c>
      <c r="C241" s="17">
        <v>1.5279999999999999E-7</v>
      </c>
      <c r="D241" s="17" t="s">
        <v>53</v>
      </c>
      <c r="E241" s="26">
        <f t="shared" si="3"/>
        <v>1.5589999999999999E-7</v>
      </c>
    </row>
    <row r="242" spans="1:5">
      <c r="A242" s="18">
        <v>45230.906689814816</v>
      </c>
      <c r="B242" s="32">
        <v>25325</v>
      </c>
      <c r="C242" s="17">
        <v>1.5300000000000001E-7</v>
      </c>
      <c r="D242" s="17" t="s">
        <v>53</v>
      </c>
      <c r="E242" s="26">
        <f t="shared" si="3"/>
        <v>1.561E-7</v>
      </c>
    </row>
    <row r="243" spans="1:5">
      <c r="A243" s="18">
        <v>45230.906701388885</v>
      </c>
      <c r="B243" s="32">
        <v>25326</v>
      </c>
      <c r="C243" s="17">
        <v>1.5279999999999999E-7</v>
      </c>
      <c r="D243" s="17" t="s">
        <v>53</v>
      </c>
      <c r="E243" s="26">
        <f t="shared" si="3"/>
        <v>1.5589999999999999E-7</v>
      </c>
    </row>
    <row r="244" spans="1:5">
      <c r="A244" s="18">
        <v>45230.906712962962</v>
      </c>
      <c r="B244" s="32">
        <v>25327</v>
      </c>
      <c r="C244" s="17">
        <v>1.5279999999999999E-7</v>
      </c>
      <c r="D244" s="17" t="s">
        <v>53</v>
      </c>
      <c r="E244" s="26">
        <f t="shared" si="3"/>
        <v>1.5589999999999999E-7</v>
      </c>
    </row>
    <row r="245" spans="1:5">
      <c r="A245" s="18">
        <v>45230.906724537039</v>
      </c>
      <c r="B245" s="32">
        <v>25328</v>
      </c>
      <c r="C245" s="17">
        <v>1.529E-7</v>
      </c>
      <c r="D245" s="17" t="s">
        <v>53</v>
      </c>
      <c r="E245" s="26">
        <f t="shared" si="3"/>
        <v>1.5599999999999999E-7</v>
      </c>
    </row>
    <row r="246" spans="1:5">
      <c r="A246" s="18">
        <v>45230.906736111108</v>
      </c>
      <c r="B246" s="32">
        <v>25329</v>
      </c>
      <c r="C246" s="17">
        <v>1.5279999999999999E-7</v>
      </c>
      <c r="D246" s="17" t="s">
        <v>53</v>
      </c>
      <c r="E246" s="26">
        <f t="shared" si="3"/>
        <v>1.5589999999999999E-7</v>
      </c>
    </row>
    <row r="247" spans="1:5">
      <c r="A247" s="18">
        <v>45230.906747685185</v>
      </c>
      <c r="B247" s="32">
        <v>25330</v>
      </c>
      <c r="C247" s="17">
        <v>1.5270000000000001E-7</v>
      </c>
      <c r="D247" s="17" t="s">
        <v>53</v>
      </c>
      <c r="E247" s="26">
        <f t="shared" si="3"/>
        <v>1.5580000000000001E-7</v>
      </c>
    </row>
    <row r="248" spans="1:5">
      <c r="A248" s="18">
        <v>45230.906759259262</v>
      </c>
      <c r="B248" s="32">
        <v>25331</v>
      </c>
      <c r="C248" s="17">
        <v>1.5270000000000001E-7</v>
      </c>
      <c r="D248" s="17" t="s">
        <v>53</v>
      </c>
      <c r="E248" s="26">
        <f t="shared" si="3"/>
        <v>1.5580000000000001E-7</v>
      </c>
    </row>
    <row r="249" spans="1:5">
      <c r="A249" s="18">
        <v>45230.906770833331</v>
      </c>
      <c r="B249" s="32">
        <v>25332</v>
      </c>
      <c r="C249" s="17">
        <v>1.5279999999999999E-7</v>
      </c>
      <c r="D249" s="17" t="s">
        <v>53</v>
      </c>
      <c r="E249" s="26">
        <f t="shared" si="3"/>
        <v>1.5589999999999999E-7</v>
      </c>
    </row>
    <row r="250" spans="1:5">
      <c r="A250" s="18">
        <v>45230.906782407408</v>
      </c>
      <c r="B250" s="32">
        <v>25333</v>
      </c>
      <c r="C250" s="17">
        <v>1.5270000000000001E-7</v>
      </c>
      <c r="D250" s="17" t="s">
        <v>53</v>
      </c>
      <c r="E250" s="26">
        <f t="shared" si="3"/>
        <v>1.5580000000000001E-7</v>
      </c>
    </row>
    <row r="251" spans="1:5">
      <c r="A251" s="18">
        <v>45230.906793981485</v>
      </c>
      <c r="B251" s="32">
        <v>25334</v>
      </c>
      <c r="C251" s="17">
        <v>1.5279999999999999E-7</v>
      </c>
      <c r="D251" s="17" t="s">
        <v>53</v>
      </c>
      <c r="E251" s="26">
        <f t="shared" si="3"/>
        <v>1.5589999999999999E-7</v>
      </c>
    </row>
    <row r="252" spans="1:5">
      <c r="A252" s="18">
        <v>45230.906805555554</v>
      </c>
      <c r="B252" s="32">
        <v>25335</v>
      </c>
      <c r="C252" s="17">
        <v>1.526E-7</v>
      </c>
      <c r="D252" s="17" t="s">
        <v>53</v>
      </c>
      <c r="E252" s="26">
        <f t="shared" si="3"/>
        <v>1.557E-7</v>
      </c>
    </row>
    <row r="253" spans="1:5">
      <c r="A253" s="18">
        <v>45230.906817129631</v>
      </c>
      <c r="B253" s="32">
        <v>25336</v>
      </c>
      <c r="C253" s="17">
        <v>1.526E-7</v>
      </c>
      <c r="D253" s="17" t="s">
        <v>53</v>
      </c>
      <c r="E253" s="26">
        <f t="shared" si="3"/>
        <v>1.557E-7</v>
      </c>
    </row>
    <row r="254" spans="1:5">
      <c r="A254" s="18">
        <v>45230.906828703701</v>
      </c>
      <c r="B254" s="32">
        <v>25337</v>
      </c>
      <c r="C254" s="17">
        <v>1.5279999999999999E-7</v>
      </c>
      <c r="D254" s="17" t="s">
        <v>53</v>
      </c>
      <c r="E254" s="26">
        <f t="shared" si="3"/>
        <v>1.5589999999999999E-7</v>
      </c>
    </row>
    <row r="255" spans="1:5">
      <c r="A255" s="18">
        <v>45230.906840277778</v>
      </c>
      <c r="B255" s="32">
        <v>25338</v>
      </c>
      <c r="C255" s="17">
        <v>1.5270000000000001E-7</v>
      </c>
      <c r="D255" s="17" t="s">
        <v>53</v>
      </c>
      <c r="E255" s="26">
        <f t="shared" si="3"/>
        <v>1.5580000000000001E-7</v>
      </c>
    </row>
    <row r="256" spans="1:5">
      <c r="A256" s="18">
        <v>45230.906851851854</v>
      </c>
      <c r="B256" s="32">
        <v>25339</v>
      </c>
      <c r="C256" s="17">
        <v>1.529E-7</v>
      </c>
      <c r="D256" s="17" t="s">
        <v>53</v>
      </c>
      <c r="E256" s="26">
        <f t="shared" si="3"/>
        <v>1.5599999999999999E-7</v>
      </c>
    </row>
    <row r="257" spans="1:5">
      <c r="A257" s="18">
        <v>45230.906863425924</v>
      </c>
      <c r="B257" s="32">
        <v>25340</v>
      </c>
      <c r="C257" s="17">
        <v>1.5300000000000001E-7</v>
      </c>
      <c r="D257" s="17" t="s">
        <v>53</v>
      </c>
      <c r="E257" s="26">
        <f t="shared" si="3"/>
        <v>1.561E-7</v>
      </c>
    </row>
    <row r="258" spans="1:5">
      <c r="A258" s="18">
        <v>45230.906875000001</v>
      </c>
      <c r="B258" s="32">
        <v>25341</v>
      </c>
      <c r="C258" s="17">
        <v>1.5279999999999999E-7</v>
      </c>
      <c r="D258" s="17" t="s">
        <v>53</v>
      </c>
      <c r="E258" s="26">
        <f t="shared" ref="E258:E321" si="4">C258-AVERAGEIF($C$1:$C$7, "&lt;&gt;0")</f>
        <v>1.5589999999999999E-7</v>
      </c>
    </row>
    <row r="259" spans="1:5">
      <c r="A259" s="18">
        <v>45230.906886574077</v>
      </c>
      <c r="B259" s="32">
        <v>25342</v>
      </c>
      <c r="C259" s="17">
        <v>1.532E-7</v>
      </c>
      <c r="D259" s="17" t="s">
        <v>53</v>
      </c>
      <c r="E259" s="26">
        <f t="shared" si="4"/>
        <v>1.5629999999999999E-7</v>
      </c>
    </row>
    <row r="260" spans="1:5">
      <c r="A260" s="18">
        <v>45230.906898148147</v>
      </c>
      <c r="B260" s="32">
        <v>25343</v>
      </c>
      <c r="C260" s="17">
        <v>1.5309999999999999E-7</v>
      </c>
      <c r="D260" s="17" t="s">
        <v>53</v>
      </c>
      <c r="E260" s="26">
        <f t="shared" si="4"/>
        <v>1.5619999999999998E-7</v>
      </c>
    </row>
    <row r="261" spans="1:5">
      <c r="A261" s="18">
        <v>45230.906909722224</v>
      </c>
      <c r="B261" s="32">
        <v>25344</v>
      </c>
      <c r="C261" s="17">
        <v>1.533E-7</v>
      </c>
      <c r="D261" s="17" t="s">
        <v>53</v>
      </c>
      <c r="E261" s="26">
        <f t="shared" si="4"/>
        <v>1.564E-7</v>
      </c>
    </row>
    <row r="262" spans="1:5">
      <c r="A262" s="18">
        <v>45230.906921296293</v>
      </c>
      <c r="B262" s="32">
        <v>25345</v>
      </c>
      <c r="C262" s="17">
        <v>1.5349999999999999E-7</v>
      </c>
      <c r="D262" s="17" t="s">
        <v>53</v>
      </c>
      <c r="E262" s="26">
        <f t="shared" si="4"/>
        <v>1.5659999999999999E-7</v>
      </c>
    </row>
    <row r="263" spans="1:5">
      <c r="A263" s="18">
        <v>45230.90693287037</v>
      </c>
      <c r="B263" s="32">
        <v>25346</v>
      </c>
      <c r="C263" s="17">
        <v>1.533E-7</v>
      </c>
      <c r="D263" s="17" t="s">
        <v>53</v>
      </c>
      <c r="E263" s="26">
        <f t="shared" si="4"/>
        <v>1.564E-7</v>
      </c>
    </row>
    <row r="264" spans="1:5">
      <c r="A264" s="18">
        <v>45230.906944444447</v>
      </c>
      <c r="B264" s="32">
        <v>25347</v>
      </c>
      <c r="C264" s="17">
        <v>1.533E-7</v>
      </c>
      <c r="D264" s="17" t="s">
        <v>53</v>
      </c>
      <c r="E264" s="26">
        <f t="shared" si="4"/>
        <v>1.564E-7</v>
      </c>
    </row>
    <row r="265" spans="1:5">
      <c r="A265" s="18">
        <v>45230.906956018516</v>
      </c>
      <c r="B265" s="32">
        <v>25348</v>
      </c>
      <c r="C265" s="17">
        <v>1.532E-7</v>
      </c>
      <c r="D265" s="17" t="s">
        <v>53</v>
      </c>
      <c r="E265" s="26">
        <f t="shared" si="4"/>
        <v>1.5629999999999999E-7</v>
      </c>
    </row>
    <row r="266" spans="1:5">
      <c r="A266" s="18">
        <v>45230.906967592593</v>
      </c>
      <c r="B266" s="32">
        <v>25349</v>
      </c>
      <c r="C266" s="17">
        <v>1.5300000000000001E-7</v>
      </c>
      <c r="D266" s="17" t="s">
        <v>53</v>
      </c>
      <c r="E266" s="26">
        <f t="shared" si="4"/>
        <v>1.561E-7</v>
      </c>
    </row>
    <row r="267" spans="1:5">
      <c r="A267" s="18">
        <v>45230.90697916667</v>
      </c>
      <c r="B267" s="32">
        <v>25350</v>
      </c>
      <c r="C267" s="17">
        <v>1.5340000000000001E-7</v>
      </c>
      <c r="D267" s="17" t="s">
        <v>53</v>
      </c>
      <c r="E267" s="26">
        <f t="shared" si="4"/>
        <v>1.5650000000000001E-7</v>
      </c>
    </row>
    <row r="268" spans="1:5">
      <c r="A268" s="18">
        <v>45230.906990740739</v>
      </c>
      <c r="B268" s="32">
        <v>25351</v>
      </c>
      <c r="C268" s="17">
        <v>1.533E-7</v>
      </c>
      <c r="D268" s="17" t="s">
        <v>53</v>
      </c>
      <c r="E268" s="26">
        <f t="shared" si="4"/>
        <v>1.564E-7</v>
      </c>
    </row>
    <row r="269" spans="1:5">
      <c r="A269" s="18">
        <v>45230.907002314816</v>
      </c>
      <c r="B269" s="32">
        <v>25352</v>
      </c>
      <c r="C269" s="17">
        <v>1.5309999999999999E-7</v>
      </c>
      <c r="D269" s="17" t="s">
        <v>53</v>
      </c>
      <c r="E269" s="26">
        <f t="shared" si="4"/>
        <v>1.5619999999999998E-7</v>
      </c>
    </row>
    <row r="270" spans="1:5">
      <c r="A270" s="18">
        <v>45230.907013888886</v>
      </c>
      <c r="B270" s="32">
        <v>25353</v>
      </c>
      <c r="C270" s="17">
        <v>1.5309999999999999E-7</v>
      </c>
      <c r="D270" s="17" t="s">
        <v>53</v>
      </c>
      <c r="E270" s="26">
        <f t="shared" si="4"/>
        <v>1.5619999999999998E-7</v>
      </c>
    </row>
    <row r="271" spans="1:5">
      <c r="A271" s="18">
        <v>45230.907025462962</v>
      </c>
      <c r="B271" s="32">
        <v>25354</v>
      </c>
      <c r="C271" s="17">
        <v>1.5300000000000001E-7</v>
      </c>
      <c r="D271" s="17" t="s">
        <v>53</v>
      </c>
      <c r="E271" s="26">
        <f t="shared" si="4"/>
        <v>1.561E-7</v>
      </c>
    </row>
    <row r="272" spans="1:5">
      <c r="A272" s="18">
        <v>45230.907037037039</v>
      </c>
      <c r="B272" s="32">
        <v>25355</v>
      </c>
      <c r="C272" s="17">
        <v>1.5309999999999999E-7</v>
      </c>
      <c r="D272" s="17" t="s">
        <v>53</v>
      </c>
      <c r="E272" s="26">
        <f t="shared" si="4"/>
        <v>1.5619999999999998E-7</v>
      </c>
    </row>
    <row r="273" spans="1:5">
      <c r="A273" s="18">
        <v>45230.907048611109</v>
      </c>
      <c r="B273" s="32">
        <v>25356</v>
      </c>
      <c r="C273" s="17">
        <v>1.5300000000000001E-7</v>
      </c>
      <c r="D273" s="17" t="s">
        <v>53</v>
      </c>
      <c r="E273" s="26">
        <f t="shared" si="4"/>
        <v>1.561E-7</v>
      </c>
    </row>
    <row r="274" spans="1:5">
      <c r="A274" s="18">
        <v>45230.907060185185</v>
      </c>
      <c r="B274" s="32">
        <v>25357</v>
      </c>
      <c r="C274" s="17">
        <v>1.5309999999999999E-7</v>
      </c>
      <c r="D274" s="17" t="s">
        <v>53</v>
      </c>
      <c r="E274" s="26">
        <f t="shared" si="4"/>
        <v>1.5619999999999998E-7</v>
      </c>
    </row>
    <row r="275" spans="1:5">
      <c r="A275" s="18">
        <v>45230.907071759262</v>
      </c>
      <c r="B275" s="32">
        <v>25358</v>
      </c>
      <c r="C275" s="17">
        <v>1.5309999999999999E-7</v>
      </c>
      <c r="D275" s="17" t="s">
        <v>53</v>
      </c>
      <c r="E275" s="26">
        <f t="shared" si="4"/>
        <v>1.5619999999999998E-7</v>
      </c>
    </row>
    <row r="276" spans="1:5">
      <c r="A276" s="18">
        <v>45230.907083333332</v>
      </c>
      <c r="B276" s="32">
        <v>25359</v>
      </c>
      <c r="C276" s="17">
        <v>1.532E-7</v>
      </c>
      <c r="D276" s="17" t="s">
        <v>53</v>
      </c>
      <c r="E276" s="26">
        <f t="shared" si="4"/>
        <v>1.5629999999999999E-7</v>
      </c>
    </row>
    <row r="277" spans="1:5">
      <c r="A277" s="18">
        <v>45230.907094907408</v>
      </c>
      <c r="B277" s="32">
        <v>25360</v>
      </c>
      <c r="C277" s="17">
        <v>1.5349999999999999E-7</v>
      </c>
      <c r="D277" s="17" t="s">
        <v>53</v>
      </c>
      <c r="E277" s="26">
        <f t="shared" si="4"/>
        <v>1.5659999999999999E-7</v>
      </c>
    </row>
    <row r="278" spans="1:5">
      <c r="A278" s="18">
        <v>45230.907106481478</v>
      </c>
      <c r="B278" s="32">
        <v>25361</v>
      </c>
      <c r="C278" s="17">
        <v>1.532E-7</v>
      </c>
      <c r="D278" s="17" t="s">
        <v>53</v>
      </c>
      <c r="E278" s="26">
        <f t="shared" si="4"/>
        <v>1.5629999999999999E-7</v>
      </c>
    </row>
    <row r="279" spans="1:5">
      <c r="A279" s="18">
        <v>45230.907118055555</v>
      </c>
      <c r="B279" s="32">
        <v>25362</v>
      </c>
      <c r="C279" s="17">
        <v>1.5340000000000001E-7</v>
      </c>
      <c r="D279" s="17" t="s">
        <v>53</v>
      </c>
      <c r="E279" s="26">
        <f t="shared" si="4"/>
        <v>1.5650000000000001E-7</v>
      </c>
    </row>
    <row r="280" spans="1:5">
      <c r="A280" s="18">
        <v>45230.907129629632</v>
      </c>
      <c r="B280" s="32">
        <v>25363</v>
      </c>
      <c r="C280" s="17">
        <v>1.533E-7</v>
      </c>
      <c r="D280" s="17" t="s">
        <v>53</v>
      </c>
      <c r="E280" s="26">
        <f t="shared" si="4"/>
        <v>1.564E-7</v>
      </c>
    </row>
    <row r="281" spans="1:5">
      <c r="A281" s="18">
        <v>45230.907141203701</v>
      </c>
      <c r="B281" s="32">
        <v>25364</v>
      </c>
      <c r="C281" s="17">
        <v>1.532E-7</v>
      </c>
      <c r="D281" s="17" t="s">
        <v>53</v>
      </c>
      <c r="E281" s="26">
        <f t="shared" si="4"/>
        <v>1.5629999999999999E-7</v>
      </c>
    </row>
    <row r="282" spans="1:5">
      <c r="A282" s="18">
        <v>45230.907152777778</v>
      </c>
      <c r="B282" s="32">
        <v>25365</v>
      </c>
      <c r="C282" s="17">
        <v>1.532E-7</v>
      </c>
      <c r="D282" s="17" t="s">
        <v>53</v>
      </c>
      <c r="E282" s="26">
        <f t="shared" si="4"/>
        <v>1.5629999999999999E-7</v>
      </c>
    </row>
    <row r="283" spans="1:5">
      <c r="A283" s="18">
        <v>45230.907164351855</v>
      </c>
      <c r="B283" s="32">
        <v>25366</v>
      </c>
      <c r="C283" s="17">
        <v>1.5309999999999999E-7</v>
      </c>
      <c r="D283" s="17" t="s">
        <v>53</v>
      </c>
      <c r="E283" s="26">
        <f t="shared" si="4"/>
        <v>1.5619999999999998E-7</v>
      </c>
    </row>
    <row r="284" spans="1:5">
      <c r="A284" s="18">
        <v>45230.907175925924</v>
      </c>
      <c r="B284" s="32">
        <v>25367</v>
      </c>
      <c r="C284" s="17">
        <v>1.532E-7</v>
      </c>
      <c r="D284" s="17" t="s">
        <v>53</v>
      </c>
      <c r="E284" s="26">
        <f t="shared" si="4"/>
        <v>1.5629999999999999E-7</v>
      </c>
    </row>
    <row r="285" spans="1:5">
      <c r="A285" s="18">
        <v>45230.907187500001</v>
      </c>
      <c r="B285" s="32">
        <v>25368</v>
      </c>
      <c r="C285" s="17">
        <v>1.5309999999999999E-7</v>
      </c>
      <c r="D285" s="17" t="s">
        <v>53</v>
      </c>
      <c r="E285" s="26">
        <f t="shared" si="4"/>
        <v>1.5619999999999998E-7</v>
      </c>
    </row>
    <row r="286" spans="1:5">
      <c r="A286" s="18">
        <v>45230.907199074078</v>
      </c>
      <c r="B286" s="32">
        <v>25369</v>
      </c>
      <c r="C286" s="17">
        <v>1.5300000000000001E-7</v>
      </c>
      <c r="D286" s="17" t="s">
        <v>53</v>
      </c>
      <c r="E286" s="26">
        <f t="shared" si="4"/>
        <v>1.561E-7</v>
      </c>
    </row>
    <row r="287" spans="1:5">
      <c r="A287" s="18">
        <v>45230.907210648147</v>
      </c>
      <c r="B287" s="32">
        <v>25370</v>
      </c>
      <c r="C287" s="17">
        <v>1.532E-7</v>
      </c>
      <c r="D287" s="17" t="s">
        <v>53</v>
      </c>
      <c r="E287" s="26">
        <f t="shared" si="4"/>
        <v>1.5629999999999999E-7</v>
      </c>
    </row>
    <row r="288" spans="1:5">
      <c r="A288" s="18">
        <v>45230.907222222224</v>
      </c>
      <c r="B288" s="32">
        <v>25371</v>
      </c>
      <c r="C288" s="17">
        <v>1.5309999999999999E-7</v>
      </c>
      <c r="D288" s="17" t="s">
        <v>53</v>
      </c>
      <c r="E288" s="26">
        <f t="shared" si="4"/>
        <v>1.5619999999999998E-7</v>
      </c>
    </row>
    <row r="289" spans="1:5">
      <c r="A289" s="18">
        <v>45230.907233796293</v>
      </c>
      <c r="B289" s="32">
        <v>25372</v>
      </c>
      <c r="C289" s="17">
        <v>1.5300000000000001E-7</v>
      </c>
      <c r="D289" s="17" t="s">
        <v>53</v>
      </c>
      <c r="E289" s="26">
        <f t="shared" si="4"/>
        <v>1.561E-7</v>
      </c>
    </row>
    <row r="290" spans="1:5">
      <c r="A290" s="18">
        <v>45230.90724537037</v>
      </c>
      <c r="B290" s="32">
        <v>25373</v>
      </c>
      <c r="C290" s="17">
        <v>1.529E-7</v>
      </c>
      <c r="D290" s="17" t="s">
        <v>53</v>
      </c>
      <c r="E290" s="26">
        <f t="shared" si="4"/>
        <v>1.5599999999999999E-7</v>
      </c>
    </row>
    <row r="291" spans="1:5">
      <c r="A291" s="18">
        <v>45230.907256944447</v>
      </c>
      <c r="B291" s="32">
        <v>25374</v>
      </c>
      <c r="C291" s="17">
        <v>1.526E-7</v>
      </c>
      <c r="D291" s="17" t="s">
        <v>53</v>
      </c>
      <c r="E291" s="26">
        <f t="shared" si="4"/>
        <v>1.557E-7</v>
      </c>
    </row>
    <row r="292" spans="1:5">
      <c r="A292" s="18">
        <v>45230.907268518517</v>
      </c>
      <c r="B292" s="32">
        <v>25375</v>
      </c>
      <c r="C292" s="17">
        <v>1.5300000000000001E-7</v>
      </c>
      <c r="D292" s="17" t="s">
        <v>53</v>
      </c>
      <c r="E292" s="26">
        <f t="shared" si="4"/>
        <v>1.561E-7</v>
      </c>
    </row>
    <row r="293" spans="1:5">
      <c r="A293" s="18">
        <v>45230.907280092593</v>
      </c>
      <c r="B293" s="32">
        <v>25376</v>
      </c>
      <c r="C293" s="17">
        <v>1.5300000000000001E-7</v>
      </c>
      <c r="D293" s="17" t="s">
        <v>53</v>
      </c>
      <c r="E293" s="26">
        <f t="shared" si="4"/>
        <v>1.561E-7</v>
      </c>
    </row>
    <row r="294" spans="1:5">
      <c r="A294" s="18">
        <v>45230.90729166667</v>
      </c>
      <c r="B294" s="32">
        <v>25377</v>
      </c>
      <c r="C294" s="17">
        <v>1.526E-7</v>
      </c>
      <c r="D294" s="17" t="s">
        <v>53</v>
      </c>
      <c r="E294" s="26">
        <f t="shared" si="4"/>
        <v>1.557E-7</v>
      </c>
    </row>
    <row r="295" spans="1:5">
      <c r="A295" s="18">
        <v>45230.90730324074</v>
      </c>
      <c r="B295" s="32">
        <v>25378</v>
      </c>
      <c r="C295" s="17">
        <v>1.5239999999999999E-7</v>
      </c>
      <c r="D295" s="17" t="s">
        <v>53</v>
      </c>
      <c r="E295" s="26">
        <f t="shared" si="4"/>
        <v>1.5549999999999998E-7</v>
      </c>
    </row>
    <row r="296" spans="1:5">
      <c r="A296" s="18">
        <v>45230.907314814816</v>
      </c>
      <c r="B296" s="32">
        <v>25379</v>
      </c>
      <c r="C296" s="17">
        <v>1.5239999999999999E-7</v>
      </c>
      <c r="D296" s="17" t="s">
        <v>53</v>
      </c>
      <c r="E296" s="26">
        <f t="shared" si="4"/>
        <v>1.5549999999999998E-7</v>
      </c>
    </row>
    <row r="297" spans="1:5">
      <c r="A297" s="18">
        <v>45230.907326388886</v>
      </c>
      <c r="B297" s="32">
        <v>25380</v>
      </c>
      <c r="C297" s="17">
        <v>1.5239999999999999E-7</v>
      </c>
      <c r="D297" s="17" t="s">
        <v>53</v>
      </c>
      <c r="E297" s="26">
        <f t="shared" si="4"/>
        <v>1.5549999999999998E-7</v>
      </c>
    </row>
    <row r="298" spans="1:5">
      <c r="A298" s="18">
        <v>45230.907337962963</v>
      </c>
      <c r="B298" s="32">
        <v>25381</v>
      </c>
      <c r="C298" s="17">
        <v>1.525E-7</v>
      </c>
      <c r="D298" s="17" t="s">
        <v>53</v>
      </c>
      <c r="E298" s="26">
        <f t="shared" si="4"/>
        <v>1.5559999999999999E-7</v>
      </c>
    </row>
    <row r="299" spans="1:5">
      <c r="A299" s="18">
        <v>45230.907349537039</v>
      </c>
      <c r="B299" s="32">
        <v>25382</v>
      </c>
      <c r="C299" s="17">
        <v>1.5239999999999999E-7</v>
      </c>
      <c r="D299" s="17" t="s">
        <v>53</v>
      </c>
      <c r="E299" s="26">
        <f t="shared" si="4"/>
        <v>1.5549999999999998E-7</v>
      </c>
    </row>
    <row r="300" spans="1:5">
      <c r="A300" s="18">
        <v>45230.907361111109</v>
      </c>
      <c r="B300" s="32">
        <v>25383</v>
      </c>
      <c r="C300" s="17">
        <v>1.526E-7</v>
      </c>
      <c r="D300" s="17" t="s">
        <v>53</v>
      </c>
      <c r="E300" s="26">
        <f t="shared" si="4"/>
        <v>1.557E-7</v>
      </c>
    </row>
    <row r="301" spans="1:5">
      <c r="A301" s="18">
        <v>45230.907372685186</v>
      </c>
      <c r="B301" s="32">
        <v>25384</v>
      </c>
      <c r="C301" s="17">
        <v>1.526E-7</v>
      </c>
      <c r="D301" s="17" t="s">
        <v>53</v>
      </c>
      <c r="E301" s="26">
        <f t="shared" si="4"/>
        <v>1.557E-7</v>
      </c>
    </row>
    <row r="302" spans="1:5">
      <c r="A302" s="18">
        <v>45230.907384259262</v>
      </c>
      <c r="B302" s="32">
        <v>25385</v>
      </c>
      <c r="C302" s="17">
        <v>1.525E-7</v>
      </c>
      <c r="D302" s="17" t="s">
        <v>53</v>
      </c>
      <c r="E302" s="26">
        <f t="shared" si="4"/>
        <v>1.5559999999999999E-7</v>
      </c>
    </row>
    <row r="303" spans="1:5">
      <c r="A303" s="18">
        <v>45230.907395833332</v>
      </c>
      <c r="B303" s="32">
        <v>25386</v>
      </c>
      <c r="C303" s="17">
        <v>1.5239999999999999E-7</v>
      </c>
      <c r="D303" s="17" t="s">
        <v>53</v>
      </c>
      <c r="E303" s="26">
        <f t="shared" si="4"/>
        <v>1.5549999999999998E-7</v>
      </c>
    </row>
    <row r="304" spans="1:5">
      <c r="A304" s="18">
        <v>45230.907407407409</v>
      </c>
      <c r="B304" s="32">
        <v>25387</v>
      </c>
      <c r="C304" s="17">
        <v>1.5239999999999999E-7</v>
      </c>
      <c r="D304" s="17" t="s">
        <v>53</v>
      </c>
      <c r="E304" s="26">
        <f t="shared" si="4"/>
        <v>1.5549999999999998E-7</v>
      </c>
    </row>
    <row r="305" spans="1:5">
      <c r="A305" s="18">
        <v>45230.907418981478</v>
      </c>
      <c r="B305" s="32">
        <v>25388</v>
      </c>
      <c r="C305" s="17">
        <v>1.5239999999999999E-7</v>
      </c>
      <c r="D305" s="17" t="s">
        <v>53</v>
      </c>
      <c r="E305" s="26">
        <f t="shared" si="4"/>
        <v>1.5549999999999998E-7</v>
      </c>
    </row>
    <row r="306" spans="1:5">
      <c r="A306" s="18">
        <v>45230.907430555555</v>
      </c>
      <c r="B306" s="32">
        <v>25389</v>
      </c>
      <c r="C306" s="17">
        <v>1.5230000000000001E-7</v>
      </c>
      <c r="D306" s="17" t="s">
        <v>53</v>
      </c>
      <c r="E306" s="26">
        <f t="shared" si="4"/>
        <v>1.554E-7</v>
      </c>
    </row>
    <row r="307" spans="1:5">
      <c r="A307" s="18">
        <v>45230.907442129632</v>
      </c>
      <c r="B307" s="32">
        <v>25390</v>
      </c>
      <c r="C307" s="17">
        <v>1.5239999999999999E-7</v>
      </c>
      <c r="D307" s="17" t="s">
        <v>53</v>
      </c>
      <c r="E307" s="26">
        <f t="shared" si="4"/>
        <v>1.5549999999999998E-7</v>
      </c>
    </row>
    <row r="308" spans="1:5">
      <c r="A308" s="18">
        <v>45230.907453703701</v>
      </c>
      <c r="B308" s="32">
        <v>25391</v>
      </c>
      <c r="C308" s="17">
        <v>1.5230000000000001E-7</v>
      </c>
      <c r="D308" s="17" t="s">
        <v>53</v>
      </c>
      <c r="E308" s="26">
        <f t="shared" si="4"/>
        <v>1.554E-7</v>
      </c>
    </row>
    <row r="309" spans="1:5">
      <c r="A309" s="18">
        <v>45230.907465277778</v>
      </c>
      <c r="B309" s="32">
        <v>25392</v>
      </c>
      <c r="C309" s="17">
        <v>1.525E-7</v>
      </c>
      <c r="D309" s="17" t="s">
        <v>53</v>
      </c>
      <c r="E309" s="26">
        <f t="shared" si="4"/>
        <v>1.5559999999999999E-7</v>
      </c>
    </row>
    <row r="310" spans="1:5">
      <c r="A310" s="18">
        <v>45230.907476851855</v>
      </c>
      <c r="B310" s="32">
        <v>25393</v>
      </c>
      <c r="C310" s="17">
        <v>1.526E-7</v>
      </c>
      <c r="D310" s="17" t="s">
        <v>53</v>
      </c>
      <c r="E310" s="26">
        <f t="shared" si="4"/>
        <v>1.557E-7</v>
      </c>
    </row>
    <row r="311" spans="1:5">
      <c r="A311" s="18">
        <v>45230.907488425924</v>
      </c>
      <c r="B311" s="32">
        <v>25394</v>
      </c>
      <c r="C311" s="17">
        <v>1.525E-7</v>
      </c>
      <c r="D311" s="17" t="s">
        <v>53</v>
      </c>
      <c r="E311" s="26">
        <f t="shared" si="4"/>
        <v>1.5559999999999999E-7</v>
      </c>
    </row>
    <row r="312" spans="1:5">
      <c r="A312" s="18">
        <v>45230.907500000001</v>
      </c>
      <c r="B312" s="32">
        <v>25395</v>
      </c>
      <c r="C312" s="17">
        <v>1.5230000000000001E-7</v>
      </c>
      <c r="D312" s="17" t="s">
        <v>53</v>
      </c>
      <c r="E312" s="26">
        <f t="shared" si="4"/>
        <v>1.554E-7</v>
      </c>
    </row>
    <row r="313" spans="1:5">
      <c r="A313" s="18">
        <v>45230.907511574071</v>
      </c>
      <c r="B313" s="32">
        <v>25396</v>
      </c>
      <c r="C313" s="17">
        <v>1.5230000000000001E-7</v>
      </c>
      <c r="D313" s="17" t="s">
        <v>53</v>
      </c>
      <c r="E313" s="26">
        <f t="shared" si="4"/>
        <v>1.554E-7</v>
      </c>
    </row>
    <row r="314" spans="1:5">
      <c r="A314" s="18">
        <v>45230.907523148147</v>
      </c>
      <c r="B314" s="32">
        <v>25397</v>
      </c>
      <c r="C314" s="17">
        <v>1.5230000000000001E-7</v>
      </c>
      <c r="D314" s="17" t="s">
        <v>53</v>
      </c>
      <c r="E314" s="26">
        <f t="shared" si="4"/>
        <v>1.554E-7</v>
      </c>
    </row>
    <row r="315" spans="1:5">
      <c r="A315" s="18">
        <v>45230.907534722224</v>
      </c>
      <c r="B315" s="32">
        <v>25398</v>
      </c>
      <c r="C315" s="17">
        <v>1.5230000000000001E-7</v>
      </c>
      <c r="D315" s="17" t="s">
        <v>53</v>
      </c>
      <c r="E315" s="26">
        <f t="shared" si="4"/>
        <v>1.554E-7</v>
      </c>
    </row>
    <row r="316" spans="1:5">
      <c r="A316" s="18">
        <v>45230.907546296294</v>
      </c>
      <c r="B316" s="32">
        <v>25399</v>
      </c>
      <c r="C316" s="17">
        <v>1.522E-7</v>
      </c>
      <c r="D316" s="17" t="s">
        <v>53</v>
      </c>
      <c r="E316" s="26">
        <f t="shared" si="4"/>
        <v>1.5529999999999999E-7</v>
      </c>
    </row>
    <row r="317" spans="1:5">
      <c r="A317" s="18">
        <v>45230.907557870371</v>
      </c>
      <c r="B317" s="32">
        <v>25400</v>
      </c>
      <c r="C317" s="17">
        <v>1.5239999999999999E-7</v>
      </c>
      <c r="D317" s="17" t="s">
        <v>53</v>
      </c>
      <c r="E317" s="26">
        <f t="shared" si="4"/>
        <v>1.5549999999999998E-7</v>
      </c>
    </row>
    <row r="318" spans="1:5">
      <c r="A318" s="18">
        <v>45230.907569444447</v>
      </c>
      <c r="B318" s="32">
        <v>25401</v>
      </c>
      <c r="C318" s="17">
        <v>1.525E-7</v>
      </c>
      <c r="D318" s="17" t="s">
        <v>53</v>
      </c>
      <c r="E318" s="26">
        <f t="shared" si="4"/>
        <v>1.5559999999999999E-7</v>
      </c>
    </row>
    <row r="319" spans="1:5">
      <c r="A319" s="18">
        <v>45230.907581018517</v>
      </c>
      <c r="B319" s="32">
        <v>25402</v>
      </c>
      <c r="C319" s="17">
        <v>1.5230000000000001E-7</v>
      </c>
      <c r="D319" s="17" t="s">
        <v>53</v>
      </c>
      <c r="E319" s="26">
        <f t="shared" si="4"/>
        <v>1.554E-7</v>
      </c>
    </row>
    <row r="320" spans="1:5">
      <c r="A320" s="18">
        <v>45230.907592592594</v>
      </c>
      <c r="B320" s="32">
        <v>25403</v>
      </c>
      <c r="C320" s="17">
        <v>1.5209999999999999E-7</v>
      </c>
      <c r="D320" s="17" t="s">
        <v>53</v>
      </c>
      <c r="E320" s="26">
        <f t="shared" si="4"/>
        <v>1.5519999999999999E-7</v>
      </c>
    </row>
    <row r="321" spans="1:5">
      <c r="A321" s="18">
        <v>45230.907604166663</v>
      </c>
      <c r="B321" s="32">
        <v>25404</v>
      </c>
      <c r="C321" s="17">
        <v>1.5230000000000001E-7</v>
      </c>
      <c r="D321" s="17" t="s">
        <v>53</v>
      </c>
      <c r="E321" s="26">
        <f t="shared" si="4"/>
        <v>1.554E-7</v>
      </c>
    </row>
    <row r="322" spans="1:5">
      <c r="A322" s="18">
        <v>45230.90761574074</v>
      </c>
      <c r="B322" s="32">
        <v>25405</v>
      </c>
      <c r="C322" s="17">
        <v>1.5209999999999999E-7</v>
      </c>
      <c r="D322" s="17" t="s">
        <v>53</v>
      </c>
      <c r="E322" s="26">
        <f t="shared" ref="E322:E385" si="5">C322-AVERAGEIF($C$1:$C$7, "&lt;&gt;0")</f>
        <v>1.5519999999999999E-7</v>
      </c>
    </row>
    <row r="323" spans="1:5">
      <c r="A323" s="18">
        <v>45230.907627314817</v>
      </c>
      <c r="B323" s="32">
        <v>25406</v>
      </c>
      <c r="C323" s="17">
        <v>1.522E-7</v>
      </c>
      <c r="D323" s="17" t="s">
        <v>53</v>
      </c>
      <c r="E323" s="26">
        <f t="shared" si="5"/>
        <v>1.5529999999999999E-7</v>
      </c>
    </row>
    <row r="324" spans="1:5">
      <c r="A324" s="18">
        <v>45230.907638888886</v>
      </c>
      <c r="B324" s="32">
        <v>25407</v>
      </c>
      <c r="C324" s="17">
        <v>1.5200000000000001E-7</v>
      </c>
      <c r="D324" s="17" t="s">
        <v>53</v>
      </c>
      <c r="E324" s="26">
        <f t="shared" si="5"/>
        <v>1.5510000000000001E-7</v>
      </c>
    </row>
    <row r="325" spans="1:5">
      <c r="A325" s="18">
        <v>45230.907650462963</v>
      </c>
      <c r="B325" s="32">
        <v>25408</v>
      </c>
      <c r="C325" s="17">
        <v>1.5200000000000001E-7</v>
      </c>
      <c r="D325" s="17" t="s">
        <v>53</v>
      </c>
      <c r="E325" s="26">
        <f t="shared" si="5"/>
        <v>1.5510000000000001E-7</v>
      </c>
    </row>
    <row r="326" spans="1:5">
      <c r="A326" s="18">
        <v>45230.90766203704</v>
      </c>
      <c r="B326" s="32">
        <v>25409</v>
      </c>
      <c r="C326" s="17">
        <v>1.519E-7</v>
      </c>
      <c r="D326" s="17" t="s">
        <v>53</v>
      </c>
      <c r="E326" s="26">
        <f t="shared" si="5"/>
        <v>1.55E-7</v>
      </c>
    </row>
    <row r="327" spans="1:5">
      <c r="A327" s="18">
        <v>45230.907673611109</v>
      </c>
      <c r="B327" s="32">
        <v>25410</v>
      </c>
      <c r="C327" s="17">
        <v>1.519E-7</v>
      </c>
      <c r="D327" s="17" t="s">
        <v>53</v>
      </c>
      <c r="E327" s="26">
        <f t="shared" si="5"/>
        <v>1.55E-7</v>
      </c>
    </row>
    <row r="328" spans="1:5">
      <c r="A328" s="18">
        <v>45230.907685185186</v>
      </c>
      <c r="B328" s="32">
        <v>25411</v>
      </c>
      <c r="C328" s="17">
        <v>1.519E-7</v>
      </c>
      <c r="D328" s="17" t="s">
        <v>53</v>
      </c>
      <c r="E328" s="26">
        <f t="shared" si="5"/>
        <v>1.55E-7</v>
      </c>
    </row>
    <row r="329" spans="1:5">
      <c r="A329" s="18">
        <v>45230.907696759263</v>
      </c>
      <c r="B329" s="32">
        <v>25412</v>
      </c>
      <c r="C329" s="17">
        <v>1.5209999999999999E-7</v>
      </c>
      <c r="D329" s="17" t="s">
        <v>53</v>
      </c>
      <c r="E329" s="26">
        <f t="shared" si="5"/>
        <v>1.5519999999999999E-7</v>
      </c>
    </row>
    <row r="330" spans="1:5">
      <c r="A330" s="18">
        <v>45230.907708333332</v>
      </c>
      <c r="B330" s="32">
        <v>25413</v>
      </c>
      <c r="C330" s="17">
        <v>1.519E-7</v>
      </c>
      <c r="D330" s="17" t="s">
        <v>53</v>
      </c>
      <c r="E330" s="26">
        <f t="shared" si="5"/>
        <v>1.55E-7</v>
      </c>
    </row>
    <row r="331" spans="1:5">
      <c r="A331" s="18">
        <v>45230.907719907409</v>
      </c>
      <c r="B331" s="32">
        <v>25414</v>
      </c>
      <c r="C331" s="17">
        <v>1.515E-7</v>
      </c>
      <c r="D331" s="17" t="s">
        <v>53</v>
      </c>
      <c r="E331" s="26">
        <f t="shared" si="5"/>
        <v>1.5459999999999999E-7</v>
      </c>
    </row>
    <row r="332" spans="1:5">
      <c r="A332" s="18">
        <v>45230.907731481479</v>
      </c>
      <c r="B332" s="32">
        <v>25415</v>
      </c>
      <c r="C332" s="17">
        <v>1.5139999999999999E-7</v>
      </c>
      <c r="D332" s="17" t="s">
        <v>53</v>
      </c>
      <c r="E332" s="26">
        <f t="shared" si="5"/>
        <v>1.5449999999999999E-7</v>
      </c>
    </row>
    <row r="333" spans="1:5">
      <c r="A333" s="18">
        <v>45230.907743055555</v>
      </c>
      <c r="B333" s="32">
        <v>25416</v>
      </c>
      <c r="C333" s="17">
        <v>1.511E-7</v>
      </c>
      <c r="D333" s="17" t="s">
        <v>53</v>
      </c>
      <c r="E333" s="26">
        <f t="shared" si="5"/>
        <v>1.5419999999999999E-7</v>
      </c>
    </row>
    <row r="334" spans="1:5">
      <c r="A334" s="18">
        <v>45230.907754629632</v>
      </c>
      <c r="B334" s="32">
        <v>25417</v>
      </c>
      <c r="C334" s="17">
        <v>1.5099999999999999E-7</v>
      </c>
      <c r="D334" s="17" t="s">
        <v>53</v>
      </c>
      <c r="E334" s="26">
        <f t="shared" si="5"/>
        <v>1.5409999999999998E-7</v>
      </c>
    </row>
    <row r="335" spans="1:5">
      <c r="A335" s="18">
        <v>45230.907766203702</v>
      </c>
      <c r="B335" s="32">
        <v>25418</v>
      </c>
      <c r="C335" s="17">
        <v>1.5099999999999999E-7</v>
      </c>
      <c r="D335" s="17" t="s">
        <v>53</v>
      </c>
      <c r="E335" s="26">
        <f t="shared" si="5"/>
        <v>1.5409999999999998E-7</v>
      </c>
    </row>
    <row r="336" spans="1:5">
      <c r="A336" s="18">
        <v>45230.907777777778</v>
      </c>
      <c r="B336" s="32">
        <v>25419</v>
      </c>
      <c r="C336" s="17">
        <v>1.5090000000000001E-7</v>
      </c>
      <c r="D336" s="17" t="s">
        <v>53</v>
      </c>
      <c r="E336" s="26">
        <f t="shared" si="5"/>
        <v>1.54E-7</v>
      </c>
    </row>
    <row r="337" spans="1:5">
      <c r="A337" s="18">
        <v>45230.907789351855</v>
      </c>
      <c r="B337" s="32">
        <v>25420</v>
      </c>
      <c r="C337" s="17">
        <v>1.508E-7</v>
      </c>
      <c r="D337" s="17" t="s">
        <v>53</v>
      </c>
      <c r="E337" s="26">
        <f t="shared" si="5"/>
        <v>1.539E-7</v>
      </c>
    </row>
    <row r="338" spans="1:5">
      <c r="A338" s="18">
        <v>45230.907800925925</v>
      </c>
      <c r="B338" s="32">
        <v>25421</v>
      </c>
      <c r="C338" s="17">
        <v>1.5099999999999999E-7</v>
      </c>
      <c r="D338" s="17" t="s">
        <v>53</v>
      </c>
      <c r="E338" s="26">
        <f t="shared" si="5"/>
        <v>1.5409999999999998E-7</v>
      </c>
    </row>
    <row r="339" spans="1:5">
      <c r="A339" s="18">
        <v>45230.907812500001</v>
      </c>
      <c r="B339" s="32">
        <v>25422</v>
      </c>
      <c r="C339" s="17">
        <v>1.5090000000000001E-7</v>
      </c>
      <c r="D339" s="17" t="s">
        <v>53</v>
      </c>
      <c r="E339" s="26">
        <f t="shared" si="5"/>
        <v>1.54E-7</v>
      </c>
    </row>
    <row r="340" spans="1:5">
      <c r="A340" s="18">
        <v>45230.907824074071</v>
      </c>
      <c r="B340" s="32">
        <v>25423</v>
      </c>
      <c r="C340" s="17">
        <v>1.512E-7</v>
      </c>
      <c r="D340" s="17" t="s">
        <v>53</v>
      </c>
      <c r="E340" s="26">
        <f t="shared" si="5"/>
        <v>1.543E-7</v>
      </c>
    </row>
    <row r="341" spans="1:5">
      <c r="A341" s="18">
        <v>45230.907835648148</v>
      </c>
      <c r="B341" s="32">
        <v>25424</v>
      </c>
      <c r="C341" s="17">
        <v>1.5099999999999999E-7</v>
      </c>
      <c r="D341" s="17" t="s">
        <v>53</v>
      </c>
      <c r="E341" s="26">
        <f t="shared" si="5"/>
        <v>1.5409999999999998E-7</v>
      </c>
    </row>
    <row r="342" spans="1:5">
      <c r="A342" s="18">
        <v>45230.907847222225</v>
      </c>
      <c r="B342" s="32">
        <v>25425</v>
      </c>
      <c r="C342" s="17">
        <v>1.5099999999999999E-7</v>
      </c>
      <c r="D342" s="17" t="s">
        <v>53</v>
      </c>
      <c r="E342" s="26">
        <f t="shared" si="5"/>
        <v>1.5409999999999998E-7</v>
      </c>
    </row>
    <row r="343" spans="1:5">
      <c r="A343" s="18">
        <v>45230.907858796294</v>
      </c>
      <c r="B343" s="32">
        <v>25426</v>
      </c>
      <c r="C343" s="17">
        <v>1.512E-7</v>
      </c>
      <c r="D343" s="17" t="s">
        <v>53</v>
      </c>
      <c r="E343" s="26">
        <f t="shared" si="5"/>
        <v>1.543E-7</v>
      </c>
    </row>
    <row r="344" spans="1:5">
      <c r="A344" s="18">
        <v>45230.907870370371</v>
      </c>
      <c r="B344" s="32">
        <v>25427</v>
      </c>
      <c r="C344" s="17">
        <v>1.511E-7</v>
      </c>
      <c r="D344" s="17" t="s">
        <v>53</v>
      </c>
      <c r="E344" s="26">
        <f t="shared" si="5"/>
        <v>1.5419999999999999E-7</v>
      </c>
    </row>
    <row r="345" spans="1:5">
      <c r="A345" s="18">
        <v>45230.907881944448</v>
      </c>
      <c r="B345" s="32">
        <v>25428</v>
      </c>
      <c r="C345" s="17">
        <v>1.512E-7</v>
      </c>
      <c r="D345" s="17" t="s">
        <v>53</v>
      </c>
      <c r="E345" s="26">
        <f t="shared" si="5"/>
        <v>1.543E-7</v>
      </c>
    </row>
    <row r="346" spans="1:5">
      <c r="A346" s="18">
        <v>45230.907893518517</v>
      </c>
      <c r="B346" s="32">
        <v>25429</v>
      </c>
      <c r="C346" s="17">
        <v>1.512E-7</v>
      </c>
      <c r="D346" s="17" t="s">
        <v>53</v>
      </c>
      <c r="E346" s="26">
        <f t="shared" si="5"/>
        <v>1.543E-7</v>
      </c>
    </row>
    <row r="347" spans="1:5">
      <c r="A347" s="18">
        <v>45230.907905092594</v>
      </c>
      <c r="B347" s="32">
        <v>25430</v>
      </c>
      <c r="C347" s="17">
        <v>1.5099999999999999E-7</v>
      </c>
      <c r="D347" s="17" t="s">
        <v>53</v>
      </c>
      <c r="E347" s="26">
        <f t="shared" si="5"/>
        <v>1.5409999999999998E-7</v>
      </c>
    </row>
    <row r="348" spans="1:5">
      <c r="A348" s="18">
        <v>45230.907916666663</v>
      </c>
      <c r="B348" s="32">
        <v>25431</v>
      </c>
      <c r="C348" s="17">
        <v>1.511E-7</v>
      </c>
      <c r="D348" s="17" t="s">
        <v>53</v>
      </c>
      <c r="E348" s="26">
        <f t="shared" si="5"/>
        <v>1.5419999999999999E-7</v>
      </c>
    </row>
    <row r="349" spans="1:5">
      <c r="A349" s="18">
        <v>45230.90792824074</v>
      </c>
      <c r="B349" s="32">
        <v>25432</v>
      </c>
      <c r="C349" s="17">
        <v>1.512E-7</v>
      </c>
      <c r="D349" s="17" t="s">
        <v>53</v>
      </c>
      <c r="E349" s="26">
        <f t="shared" si="5"/>
        <v>1.543E-7</v>
      </c>
    </row>
    <row r="350" spans="1:5">
      <c r="A350" s="18">
        <v>45230.907939814817</v>
      </c>
      <c r="B350" s="32">
        <v>25433</v>
      </c>
      <c r="C350" s="17">
        <v>1.512E-7</v>
      </c>
      <c r="D350" s="17" t="s">
        <v>53</v>
      </c>
      <c r="E350" s="26">
        <f t="shared" si="5"/>
        <v>1.543E-7</v>
      </c>
    </row>
    <row r="351" spans="1:5">
      <c r="A351" s="18">
        <v>45230.907951388886</v>
      </c>
      <c r="B351" s="32">
        <v>25434</v>
      </c>
      <c r="C351" s="17">
        <v>1.511E-7</v>
      </c>
      <c r="D351" s="17" t="s">
        <v>53</v>
      </c>
      <c r="E351" s="26">
        <f t="shared" si="5"/>
        <v>1.5419999999999999E-7</v>
      </c>
    </row>
    <row r="352" spans="1:5">
      <c r="A352" s="18">
        <v>45230.907962962963</v>
      </c>
      <c r="B352" s="32">
        <v>25435</v>
      </c>
      <c r="C352" s="17">
        <v>1.5139999999999999E-7</v>
      </c>
      <c r="D352" s="17" t="s">
        <v>53</v>
      </c>
      <c r="E352" s="26">
        <f t="shared" si="5"/>
        <v>1.5449999999999999E-7</v>
      </c>
    </row>
    <row r="353" spans="1:5">
      <c r="A353" s="18">
        <v>45230.90797453704</v>
      </c>
      <c r="B353" s="32">
        <v>25436</v>
      </c>
      <c r="C353" s="17">
        <v>1.5099999999999999E-7</v>
      </c>
      <c r="D353" s="17" t="s">
        <v>53</v>
      </c>
      <c r="E353" s="26">
        <f t="shared" si="5"/>
        <v>1.5409999999999998E-7</v>
      </c>
    </row>
    <row r="354" spans="1:5">
      <c r="A354" s="18">
        <v>45230.907986111109</v>
      </c>
      <c r="B354" s="32">
        <v>25437</v>
      </c>
      <c r="C354" s="17">
        <v>1.5069999999999999E-7</v>
      </c>
      <c r="D354" s="17" t="s">
        <v>53</v>
      </c>
      <c r="E354" s="26">
        <f t="shared" si="5"/>
        <v>1.5379999999999999E-7</v>
      </c>
    </row>
    <row r="355" spans="1:5">
      <c r="A355" s="18">
        <v>45230.907997685186</v>
      </c>
      <c r="B355" s="32">
        <v>25438</v>
      </c>
      <c r="C355" s="17">
        <v>1.5060000000000001E-7</v>
      </c>
      <c r="D355" s="17" t="s">
        <v>53</v>
      </c>
      <c r="E355" s="26">
        <f t="shared" si="5"/>
        <v>1.5370000000000001E-7</v>
      </c>
    </row>
    <row r="356" spans="1:5">
      <c r="A356" s="18">
        <v>45230.908009259256</v>
      </c>
      <c r="B356" s="32">
        <v>25439</v>
      </c>
      <c r="C356" s="17">
        <v>1.5099999999999999E-7</v>
      </c>
      <c r="D356" s="17" t="s">
        <v>53</v>
      </c>
      <c r="E356" s="26">
        <f t="shared" si="5"/>
        <v>1.5409999999999998E-7</v>
      </c>
    </row>
    <row r="357" spans="1:5">
      <c r="A357" s="18">
        <v>45230.908020833333</v>
      </c>
      <c r="B357" s="32">
        <v>25440</v>
      </c>
      <c r="C357" s="17">
        <v>1.511E-7</v>
      </c>
      <c r="D357" s="17" t="s">
        <v>53</v>
      </c>
      <c r="E357" s="26">
        <f t="shared" si="5"/>
        <v>1.5419999999999999E-7</v>
      </c>
    </row>
    <row r="358" spans="1:5">
      <c r="A358" s="18">
        <v>45230.908032407409</v>
      </c>
      <c r="B358" s="32">
        <v>25441</v>
      </c>
      <c r="C358" s="17">
        <v>1.5139999999999999E-7</v>
      </c>
      <c r="D358" s="17" t="s">
        <v>53</v>
      </c>
      <c r="E358" s="26">
        <f t="shared" si="5"/>
        <v>1.5449999999999999E-7</v>
      </c>
    </row>
    <row r="359" spans="1:5">
      <c r="A359" s="18">
        <v>45230.908043981479</v>
      </c>
      <c r="B359" s="32">
        <v>25442</v>
      </c>
      <c r="C359" s="17">
        <v>1.512E-7</v>
      </c>
      <c r="D359" s="17" t="s">
        <v>53</v>
      </c>
      <c r="E359" s="26">
        <f t="shared" si="5"/>
        <v>1.543E-7</v>
      </c>
    </row>
    <row r="360" spans="1:5">
      <c r="A360" s="18">
        <v>45230.908055555556</v>
      </c>
      <c r="B360" s="32">
        <v>25443</v>
      </c>
      <c r="C360" s="17">
        <v>1.5139999999999999E-7</v>
      </c>
      <c r="D360" s="17" t="s">
        <v>53</v>
      </c>
      <c r="E360" s="26">
        <f t="shared" si="5"/>
        <v>1.5449999999999999E-7</v>
      </c>
    </row>
    <row r="361" spans="1:5">
      <c r="A361" s="18">
        <v>45230.908067129632</v>
      </c>
      <c r="B361" s="32">
        <v>25444</v>
      </c>
      <c r="C361" s="17">
        <v>1.5130000000000001E-7</v>
      </c>
      <c r="D361" s="17" t="s">
        <v>53</v>
      </c>
      <c r="E361" s="26">
        <f t="shared" si="5"/>
        <v>1.5440000000000001E-7</v>
      </c>
    </row>
    <row r="362" spans="1:5">
      <c r="A362" s="18">
        <v>45230.908078703702</v>
      </c>
      <c r="B362" s="32">
        <v>25445</v>
      </c>
      <c r="C362" s="17">
        <v>1.512E-7</v>
      </c>
      <c r="D362" s="17" t="s">
        <v>53</v>
      </c>
      <c r="E362" s="26">
        <f t="shared" si="5"/>
        <v>1.543E-7</v>
      </c>
    </row>
    <row r="363" spans="1:5">
      <c r="A363" s="18">
        <v>45230.908090277779</v>
      </c>
      <c r="B363" s="32">
        <v>25446</v>
      </c>
      <c r="C363" s="17">
        <v>1.5130000000000001E-7</v>
      </c>
      <c r="D363" s="17" t="s">
        <v>53</v>
      </c>
      <c r="E363" s="26">
        <f t="shared" si="5"/>
        <v>1.5440000000000001E-7</v>
      </c>
    </row>
    <row r="364" spans="1:5">
      <c r="A364" s="18">
        <v>45230.908101851855</v>
      </c>
      <c r="B364" s="32">
        <v>25447</v>
      </c>
      <c r="C364" s="17">
        <v>1.5130000000000001E-7</v>
      </c>
      <c r="D364" s="17" t="s">
        <v>53</v>
      </c>
      <c r="E364" s="26">
        <f t="shared" si="5"/>
        <v>1.5440000000000001E-7</v>
      </c>
    </row>
    <row r="365" spans="1:5">
      <c r="A365" s="18">
        <v>45230.908113425925</v>
      </c>
      <c r="B365" s="32">
        <v>25448</v>
      </c>
      <c r="C365" s="17">
        <v>1.5130000000000001E-7</v>
      </c>
      <c r="D365" s="17" t="s">
        <v>53</v>
      </c>
      <c r="E365" s="26">
        <f t="shared" si="5"/>
        <v>1.5440000000000001E-7</v>
      </c>
    </row>
    <row r="366" spans="1:5">
      <c r="A366" s="18">
        <v>45230.908125000002</v>
      </c>
      <c r="B366" s="32">
        <v>25449</v>
      </c>
      <c r="C366" s="17">
        <v>1.511E-7</v>
      </c>
      <c r="D366" s="17" t="s">
        <v>53</v>
      </c>
      <c r="E366" s="26">
        <f t="shared" si="5"/>
        <v>1.5419999999999999E-7</v>
      </c>
    </row>
    <row r="367" spans="1:5">
      <c r="A367" s="18">
        <v>45230.908136574071</v>
      </c>
      <c r="B367" s="32">
        <v>25450</v>
      </c>
      <c r="C367" s="17">
        <v>1.5090000000000001E-7</v>
      </c>
      <c r="D367" s="17" t="s">
        <v>53</v>
      </c>
      <c r="E367" s="26">
        <f t="shared" si="5"/>
        <v>1.54E-7</v>
      </c>
    </row>
    <row r="368" spans="1:5">
      <c r="A368" s="18">
        <v>45230.908148148148</v>
      </c>
      <c r="B368" s="32">
        <v>25451</v>
      </c>
      <c r="C368" s="17">
        <v>1.5090000000000001E-7</v>
      </c>
      <c r="D368" s="17" t="s">
        <v>53</v>
      </c>
      <c r="E368" s="26">
        <f t="shared" si="5"/>
        <v>1.54E-7</v>
      </c>
    </row>
    <row r="369" spans="1:5">
      <c r="A369" s="18">
        <v>45230.908159722225</v>
      </c>
      <c r="B369" s="32">
        <v>25452</v>
      </c>
      <c r="C369" s="17">
        <v>1.5099999999999999E-7</v>
      </c>
      <c r="D369" s="17" t="s">
        <v>53</v>
      </c>
      <c r="E369" s="26">
        <f t="shared" si="5"/>
        <v>1.5409999999999998E-7</v>
      </c>
    </row>
    <row r="370" spans="1:5">
      <c r="A370" s="18">
        <v>45230.908171296294</v>
      </c>
      <c r="B370" s="32">
        <v>25453</v>
      </c>
      <c r="C370" s="17">
        <v>1.5099999999999999E-7</v>
      </c>
      <c r="D370" s="17" t="s">
        <v>53</v>
      </c>
      <c r="E370" s="26">
        <f t="shared" si="5"/>
        <v>1.5409999999999998E-7</v>
      </c>
    </row>
    <row r="371" spans="1:5">
      <c r="A371" s="18">
        <v>45230.908182870371</v>
      </c>
      <c r="B371" s="32">
        <v>25454</v>
      </c>
      <c r="C371" s="17">
        <v>1.5090000000000001E-7</v>
      </c>
      <c r="D371" s="17" t="s">
        <v>53</v>
      </c>
      <c r="E371" s="26">
        <f t="shared" si="5"/>
        <v>1.54E-7</v>
      </c>
    </row>
    <row r="372" spans="1:5">
      <c r="A372" s="18">
        <v>45230.908194444448</v>
      </c>
      <c r="B372" s="32">
        <v>25455</v>
      </c>
      <c r="C372" s="17">
        <v>1.5090000000000001E-7</v>
      </c>
      <c r="D372" s="17" t="s">
        <v>53</v>
      </c>
      <c r="E372" s="26">
        <f t="shared" si="5"/>
        <v>1.54E-7</v>
      </c>
    </row>
    <row r="373" spans="1:5">
      <c r="A373" s="18">
        <v>45230.908206018517</v>
      </c>
      <c r="B373" s="32">
        <v>25456</v>
      </c>
      <c r="C373" s="17">
        <v>1.5099999999999999E-7</v>
      </c>
      <c r="D373" s="17" t="s">
        <v>53</v>
      </c>
      <c r="E373" s="26">
        <f t="shared" si="5"/>
        <v>1.5409999999999998E-7</v>
      </c>
    </row>
    <row r="374" spans="1:5">
      <c r="A374" s="18">
        <v>45230.908217592594</v>
      </c>
      <c r="B374" s="32">
        <v>25457</v>
      </c>
      <c r="C374" s="17">
        <v>1.5099999999999999E-7</v>
      </c>
      <c r="D374" s="17" t="s">
        <v>53</v>
      </c>
      <c r="E374" s="26">
        <f t="shared" si="5"/>
        <v>1.5409999999999998E-7</v>
      </c>
    </row>
    <row r="375" spans="1:5">
      <c r="A375" s="18">
        <v>45230.908229166664</v>
      </c>
      <c r="B375" s="32">
        <v>25458</v>
      </c>
      <c r="C375" s="17">
        <v>1.511E-7</v>
      </c>
      <c r="D375" s="17" t="s">
        <v>53</v>
      </c>
      <c r="E375" s="26">
        <f t="shared" si="5"/>
        <v>1.5419999999999999E-7</v>
      </c>
    </row>
    <row r="376" spans="1:5">
      <c r="A376" s="18">
        <v>45230.90824074074</v>
      </c>
      <c r="B376" s="32">
        <v>25459</v>
      </c>
      <c r="C376" s="17">
        <v>1.5090000000000001E-7</v>
      </c>
      <c r="D376" s="17" t="s">
        <v>53</v>
      </c>
      <c r="E376" s="26">
        <f t="shared" si="5"/>
        <v>1.54E-7</v>
      </c>
    </row>
    <row r="377" spans="1:5">
      <c r="A377" s="18">
        <v>45230.908252314817</v>
      </c>
      <c r="B377" s="32">
        <v>25460</v>
      </c>
      <c r="C377" s="17">
        <v>1.5069999999999999E-7</v>
      </c>
      <c r="D377" s="17" t="s">
        <v>53</v>
      </c>
      <c r="E377" s="26">
        <f t="shared" si="5"/>
        <v>1.5379999999999999E-7</v>
      </c>
    </row>
    <row r="378" spans="1:5">
      <c r="A378" s="18">
        <v>45230.908263888887</v>
      </c>
      <c r="B378" s="32">
        <v>25461</v>
      </c>
      <c r="C378" s="17">
        <v>1.5069999999999999E-7</v>
      </c>
      <c r="D378" s="17" t="s">
        <v>53</v>
      </c>
      <c r="E378" s="26">
        <f t="shared" si="5"/>
        <v>1.5379999999999999E-7</v>
      </c>
    </row>
    <row r="379" spans="1:5">
      <c r="A379" s="18">
        <v>45230.908275462964</v>
      </c>
      <c r="B379" s="32">
        <v>25462</v>
      </c>
      <c r="C379" s="17">
        <v>1.508E-7</v>
      </c>
      <c r="D379" s="17" t="s">
        <v>53</v>
      </c>
      <c r="E379" s="26">
        <f t="shared" si="5"/>
        <v>1.539E-7</v>
      </c>
    </row>
    <row r="380" spans="1:5">
      <c r="A380" s="18">
        <v>45230.90828703704</v>
      </c>
      <c r="B380" s="32">
        <v>25463</v>
      </c>
      <c r="C380" s="17">
        <v>1.5090000000000001E-7</v>
      </c>
      <c r="D380" s="17" t="s">
        <v>53</v>
      </c>
      <c r="E380" s="26">
        <f t="shared" si="5"/>
        <v>1.54E-7</v>
      </c>
    </row>
    <row r="381" spans="1:5">
      <c r="A381" s="18">
        <v>45230.90829861111</v>
      </c>
      <c r="B381" s="32">
        <v>25464</v>
      </c>
      <c r="C381" s="17">
        <v>1.5099999999999999E-7</v>
      </c>
      <c r="D381" s="17" t="s">
        <v>53</v>
      </c>
      <c r="E381" s="26">
        <f t="shared" si="5"/>
        <v>1.5409999999999998E-7</v>
      </c>
    </row>
    <row r="382" spans="1:5">
      <c r="A382" s="18">
        <v>45230.908310185187</v>
      </c>
      <c r="B382" s="32">
        <v>25465</v>
      </c>
      <c r="C382" s="17">
        <v>1.5090000000000001E-7</v>
      </c>
      <c r="D382" s="17" t="s">
        <v>53</v>
      </c>
      <c r="E382" s="26">
        <f t="shared" si="5"/>
        <v>1.54E-7</v>
      </c>
    </row>
    <row r="383" spans="1:5">
      <c r="A383" s="18">
        <v>45230.908321759256</v>
      </c>
      <c r="B383" s="32">
        <v>25466</v>
      </c>
      <c r="C383" s="17">
        <v>1.5099999999999999E-7</v>
      </c>
      <c r="D383" s="17" t="s">
        <v>53</v>
      </c>
      <c r="E383" s="26">
        <f t="shared" si="5"/>
        <v>1.5409999999999998E-7</v>
      </c>
    </row>
    <row r="384" spans="1:5">
      <c r="A384" s="18">
        <v>45230.908333333333</v>
      </c>
      <c r="B384" s="32">
        <v>25467</v>
      </c>
      <c r="C384" s="17">
        <v>1.5130000000000001E-7</v>
      </c>
      <c r="D384" s="17" t="s">
        <v>53</v>
      </c>
      <c r="E384" s="26">
        <f t="shared" si="5"/>
        <v>1.5440000000000001E-7</v>
      </c>
    </row>
    <row r="385" spans="1:5">
      <c r="A385" s="18">
        <v>45230.90834490741</v>
      </c>
      <c r="B385" s="32">
        <v>25468</v>
      </c>
      <c r="C385" s="17">
        <v>1.5139999999999999E-7</v>
      </c>
      <c r="D385" s="17" t="s">
        <v>53</v>
      </c>
      <c r="E385" s="26">
        <f t="shared" si="5"/>
        <v>1.5449999999999999E-7</v>
      </c>
    </row>
    <row r="386" spans="1:5">
      <c r="A386" s="18">
        <v>45230.908356481479</v>
      </c>
      <c r="B386" s="32">
        <v>25469</v>
      </c>
      <c r="C386" s="17">
        <v>1.5130000000000001E-7</v>
      </c>
      <c r="D386" s="17" t="s">
        <v>53</v>
      </c>
      <c r="E386" s="26">
        <f t="shared" ref="E386:E449" si="6">C386-AVERAGEIF($C$1:$C$7, "&lt;&gt;0")</f>
        <v>1.5440000000000001E-7</v>
      </c>
    </row>
    <row r="387" spans="1:5">
      <c r="A387" s="18">
        <v>45230.908368055556</v>
      </c>
      <c r="B387" s="32">
        <v>25470</v>
      </c>
      <c r="C387" s="17">
        <v>1.5099999999999999E-7</v>
      </c>
      <c r="D387" s="17" t="s">
        <v>53</v>
      </c>
      <c r="E387" s="26">
        <f t="shared" si="6"/>
        <v>1.5409999999999998E-7</v>
      </c>
    </row>
    <row r="388" spans="1:5">
      <c r="A388" s="18">
        <v>45230.908379629633</v>
      </c>
      <c r="B388" s="32">
        <v>25471</v>
      </c>
      <c r="C388" s="17">
        <v>1.5139999999999999E-7</v>
      </c>
      <c r="D388" s="17" t="s">
        <v>53</v>
      </c>
      <c r="E388" s="26">
        <f t="shared" si="6"/>
        <v>1.5449999999999999E-7</v>
      </c>
    </row>
    <row r="389" spans="1:5">
      <c r="A389" s="18">
        <v>45230.908391203702</v>
      </c>
      <c r="B389" s="32">
        <v>25472</v>
      </c>
      <c r="C389" s="17">
        <v>1.512E-7</v>
      </c>
      <c r="D389" s="17" t="s">
        <v>53</v>
      </c>
      <c r="E389" s="26">
        <f t="shared" si="6"/>
        <v>1.543E-7</v>
      </c>
    </row>
    <row r="390" spans="1:5">
      <c r="A390" s="18">
        <v>45230.908402777779</v>
      </c>
      <c r="B390" s="32">
        <v>25473</v>
      </c>
      <c r="C390" s="17">
        <v>1.5139999999999999E-7</v>
      </c>
      <c r="D390" s="17" t="s">
        <v>53</v>
      </c>
      <c r="E390" s="26">
        <f t="shared" si="6"/>
        <v>1.5449999999999999E-7</v>
      </c>
    </row>
    <row r="391" spans="1:5">
      <c r="A391" s="18">
        <v>45230.908414351848</v>
      </c>
      <c r="B391" s="32">
        <v>25474</v>
      </c>
      <c r="C391" s="17">
        <v>1.5169999999999999E-7</v>
      </c>
      <c r="D391" s="17" t="s">
        <v>53</v>
      </c>
      <c r="E391" s="26">
        <f t="shared" si="6"/>
        <v>1.5479999999999998E-7</v>
      </c>
    </row>
    <row r="392" spans="1:5">
      <c r="A392" s="18">
        <v>45230.908425925925</v>
      </c>
      <c r="B392" s="32">
        <v>25475</v>
      </c>
      <c r="C392" s="17">
        <v>1.5169999999999999E-7</v>
      </c>
      <c r="D392" s="17" t="s">
        <v>53</v>
      </c>
      <c r="E392" s="26">
        <f t="shared" si="6"/>
        <v>1.5479999999999998E-7</v>
      </c>
    </row>
    <row r="393" spans="1:5">
      <c r="A393" s="18">
        <v>45230.908437500002</v>
      </c>
      <c r="B393" s="32">
        <v>25476</v>
      </c>
      <c r="C393" s="17">
        <v>1.519E-7</v>
      </c>
      <c r="D393" s="17" t="s">
        <v>53</v>
      </c>
      <c r="E393" s="26">
        <f t="shared" si="6"/>
        <v>1.55E-7</v>
      </c>
    </row>
    <row r="394" spans="1:5">
      <c r="A394" s="18">
        <v>45230.908449074072</v>
      </c>
      <c r="B394" s="32">
        <v>25477</v>
      </c>
      <c r="C394" s="17">
        <v>1.518E-7</v>
      </c>
      <c r="D394" s="17" t="s">
        <v>53</v>
      </c>
      <c r="E394" s="26">
        <f t="shared" si="6"/>
        <v>1.5489999999999999E-7</v>
      </c>
    </row>
    <row r="395" spans="1:5">
      <c r="A395" s="18">
        <v>45230.908460648148</v>
      </c>
      <c r="B395" s="32">
        <v>25478</v>
      </c>
      <c r="C395" s="17">
        <v>1.5200000000000001E-7</v>
      </c>
      <c r="D395" s="17" t="s">
        <v>53</v>
      </c>
      <c r="E395" s="26">
        <f t="shared" si="6"/>
        <v>1.5510000000000001E-7</v>
      </c>
    </row>
    <row r="396" spans="1:5">
      <c r="A396" s="18">
        <v>45230.908472222225</v>
      </c>
      <c r="B396" s="32">
        <v>25479</v>
      </c>
      <c r="C396" s="17">
        <v>1.5209999999999999E-7</v>
      </c>
      <c r="D396" s="17" t="s">
        <v>53</v>
      </c>
      <c r="E396" s="26">
        <f t="shared" si="6"/>
        <v>1.5519999999999999E-7</v>
      </c>
    </row>
    <row r="397" spans="1:5">
      <c r="A397" s="18">
        <v>45230.908483796295</v>
      </c>
      <c r="B397" s="32">
        <v>25480</v>
      </c>
      <c r="C397" s="17">
        <v>1.5230000000000001E-7</v>
      </c>
      <c r="D397" s="17" t="s">
        <v>53</v>
      </c>
      <c r="E397" s="26">
        <f t="shared" si="6"/>
        <v>1.554E-7</v>
      </c>
    </row>
    <row r="398" spans="1:5">
      <c r="A398" s="18">
        <v>45230.908495370371</v>
      </c>
      <c r="B398" s="32">
        <v>25481</v>
      </c>
      <c r="C398" s="17">
        <v>1.5239999999999999E-7</v>
      </c>
      <c r="D398" s="17" t="s">
        <v>53</v>
      </c>
      <c r="E398" s="26">
        <f t="shared" si="6"/>
        <v>1.5549999999999998E-7</v>
      </c>
    </row>
    <row r="399" spans="1:5">
      <c r="A399" s="18">
        <v>45230.908506944441</v>
      </c>
      <c r="B399" s="32">
        <v>25482</v>
      </c>
      <c r="C399" s="17">
        <v>1.5230000000000001E-7</v>
      </c>
      <c r="D399" s="17" t="s">
        <v>53</v>
      </c>
      <c r="E399" s="26">
        <f t="shared" si="6"/>
        <v>1.554E-7</v>
      </c>
    </row>
    <row r="400" spans="1:5">
      <c r="A400" s="18">
        <v>45230.908518518518</v>
      </c>
      <c r="B400" s="32">
        <v>25483</v>
      </c>
      <c r="C400" s="17">
        <v>1.5239999999999999E-7</v>
      </c>
      <c r="D400" s="17" t="s">
        <v>53</v>
      </c>
      <c r="E400" s="26">
        <f t="shared" si="6"/>
        <v>1.5549999999999998E-7</v>
      </c>
    </row>
    <row r="401" spans="1:5">
      <c r="A401" s="18">
        <v>45230.908530092594</v>
      </c>
      <c r="B401" s="32">
        <v>25484</v>
      </c>
      <c r="C401" s="17">
        <v>1.5239999999999999E-7</v>
      </c>
      <c r="D401" s="17" t="s">
        <v>53</v>
      </c>
      <c r="E401" s="26">
        <f t="shared" si="6"/>
        <v>1.5549999999999998E-7</v>
      </c>
    </row>
    <row r="402" spans="1:5">
      <c r="A402" s="18">
        <v>45230.908541666664</v>
      </c>
      <c r="B402" s="32">
        <v>25485</v>
      </c>
      <c r="C402" s="17">
        <v>1.5279999999999999E-7</v>
      </c>
      <c r="D402" s="17" t="s">
        <v>53</v>
      </c>
      <c r="E402" s="26">
        <f t="shared" si="6"/>
        <v>1.5589999999999999E-7</v>
      </c>
    </row>
    <row r="403" spans="1:5">
      <c r="A403" s="18">
        <v>45230.908553240741</v>
      </c>
      <c r="B403" s="32">
        <v>25486</v>
      </c>
      <c r="C403" s="17">
        <v>1.5279999999999999E-7</v>
      </c>
      <c r="D403" s="17" t="s">
        <v>53</v>
      </c>
      <c r="E403" s="26">
        <f t="shared" si="6"/>
        <v>1.5589999999999999E-7</v>
      </c>
    </row>
    <row r="404" spans="1:5">
      <c r="A404" s="18">
        <v>45230.908564814818</v>
      </c>
      <c r="B404" s="32">
        <v>25487</v>
      </c>
      <c r="C404" s="17">
        <v>1.526E-7</v>
      </c>
      <c r="D404" s="17" t="s">
        <v>53</v>
      </c>
      <c r="E404" s="26">
        <f t="shared" si="6"/>
        <v>1.557E-7</v>
      </c>
    </row>
    <row r="405" spans="1:5">
      <c r="A405" s="18">
        <v>45230.908576388887</v>
      </c>
      <c r="B405" s="32">
        <v>25488</v>
      </c>
      <c r="C405" s="17">
        <v>1.5270000000000001E-7</v>
      </c>
      <c r="D405" s="17" t="s">
        <v>53</v>
      </c>
      <c r="E405" s="26">
        <f t="shared" si="6"/>
        <v>1.5580000000000001E-7</v>
      </c>
    </row>
    <row r="406" spans="1:5">
      <c r="A406" s="18">
        <v>45230.908587962964</v>
      </c>
      <c r="B406" s="32">
        <v>25489</v>
      </c>
      <c r="C406" s="17">
        <v>1.5279999999999999E-7</v>
      </c>
      <c r="D406" s="17" t="s">
        <v>53</v>
      </c>
      <c r="E406" s="26">
        <f t="shared" si="6"/>
        <v>1.5589999999999999E-7</v>
      </c>
    </row>
    <row r="407" spans="1:5">
      <c r="A407" s="18">
        <v>45230.908599537041</v>
      </c>
      <c r="B407" s="32">
        <v>25490</v>
      </c>
      <c r="C407" s="17">
        <v>1.5270000000000001E-7</v>
      </c>
      <c r="D407" s="17" t="s">
        <v>53</v>
      </c>
      <c r="E407" s="26">
        <f t="shared" si="6"/>
        <v>1.5580000000000001E-7</v>
      </c>
    </row>
    <row r="408" spans="1:5">
      <c r="A408" s="18">
        <v>45230.90861111111</v>
      </c>
      <c r="B408" s="32">
        <v>25491</v>
      </c>
      <c r="C408" s="17">
        <v>1.5279999999999999E-7</v>
      </c>
      <c r="D408" s="17" t="s">
        <v>53</v>
      </c>
      <c r="E408" s="26">
        <f t="shared" si="6"/>
        <v>1.5589999999999999E-7</v>
      </c>
    </row>
    <row r="409" spans="1:5">
      <c r="A409" s="18">
        <v>45230.908622685187</v>
      </c>
      <c r="B409" s="32">
        <v>25492</v>
      </c>
      <c r="C409" s="17">
        <v>1.5270000000000001E-7</v>
      </c>
      <c r="D409" s="17" t="s">
        <v>53</v>
      </c>
      <c r="E409" s="26">
        <f t="shared" si="6"/>
        <v>1.5580000000000001E-7</v>
      </c>
    </row>
    <row r="410" spans="1:5">
      <c r="A410" s="18">
        <v>45230.908634259256</v>
      </c>
      <c r="B410" s="32">
        <v>25493</v>
      </c>
      <c r="C410" s="17">
        <v>1.5270000000000001E-7</v>
      </c>
      <c r="D410" s="17" t="s">
        <v>53</v>
      </c>
      <c r="E410" s="26">
        <f t="shared" si="6"/>
        <v>1.5580000000000001E-7</v>
      </c>
    </row>
    <row r="411" spans="1:5">
      <c r="A411" s="18">
        <v>45230.908645833333</v>
      </c>
      <c r="B411" s="32">
        <v>25494</v>
      </c>
      <c r="C411" s="17">
        <v>1.529E-7</v>
      </c>
      <c r="D411" s="17" t="s">
        <v>53</v>
      </c>
      <c r="E411" s="26">
        <f t="shared" si="6"/>
        <v>1.5599999999999999E-7</v>
      </c>
    </row>
    <row r="412" spans="1:5">
      <c r="A412" s="18">
        <v>45230.90865740741</v>
      </c>
      <c r="B412" s="32">
        <v>25495</v>
      </c>
      <c r="C412" s="17">
        <v>1.5279999999999999E-7</v>
      </c>
      <c r="D412" s="17" t="s">
        <v>53</v>
      </c>
      <c r="E412" s="26">
        <f t="shared" si="6"/>
        <v>1.5589999999999999E-7</v>
      </c>
    </row>
    <row r="413" spans="1:5">
      <c r="A413" s="18">
        <v>45230.908668981479</v>
      </c>
      <c r="B413" s="32">
        <v>25496</v>
      </c>
      <c r="C413" s="17">
        <v>1.529E-7</v>
      </c>
      <c r="D413" s="17" t="s">
        <v>53</v>
      </c>
      <c r="E413" s="26">
        <f t="shared" si="6"/>
        <v>1.5599999999999999E-7</v>
      </c>
    </row>
    <row r="414" spans="1:5">
      <c r="A414" s="18">
        <v>45230.908680555556</v>
      </c>
      <c r="B414" s="32">
        <v>25497</v>
      </c>
      <c r="C414" s="17">
        <v>1.5300000000000001E-7</v>
      </c>
      <c r="D414" s="17" t="s">
        <v>53</v>
      </c>
      <c r="E414" s="26">
        <f t="shared" si="6"/>
        <v>1.561E-7</v>
      </c>
    </row>
    <row r="415" spans="1:5">
      <c r="A415" s="18">
        <v>45230.908692129633</v>
      </c>
      <c r="B415" s="32">
        <v>25498</v>
      </c>
      <c r="C415" s="17">
        <v>1.5300000000000001E-7</v>
      </c>
      <c r="D415" s="17" t="s">
        <v>53</v>
      </c>
      <c r="E415" s="26">
        <f t="shared" si="6"/>
        <v>1.561E-7</v>
      </c>
    </row>
    <row r="416" spans="1:5">
      <c r="A416" s="18">
        <v>45230.908703703702</v>
      </c>
      <c r="B416" s="32">
        <v>25499</v>
      </c>
      <c r="C416" s="17">
        <v>1.5300000000000001E-7</v>
      </c>
      <c r="D416" s="17" t="s">
        <v>53</v>
      </c>
      <c r="E416" s="26">
        <f t="shared" si="6"/>
        <v>1.561E-7</v>
      </c>
    </row>
    <row r="417" spans="1:5">
      <c r="A417" s="18">
        <v>45230.908715277779</v>
      </c>
      <c r="B417" s="32">
        <v>25500</v>
      </c>
      <c r="C417" s="17">
        <v>1.5300000000000001E-7</v>
      </c>
      <c r="D417" s="17" t="s">
        <v>53</v>
      </c>
      <c r="E417" s="26">
        <f t="shared" si="6"/>
        <v>1.561E-7</v>
      </c>
    </row>
    <row r="418" spans="1:5">
      <c r="A418" s="18">
        <v>45230.908726851849</v>
      </c>
      <c r="B418" s="32">
        <v>25501</v>
      </c>
      <c r="C418" s="17">
        <v>1.532E-7</v>
      </c>
      <c r="D418" s="17" t="s">
        <v>53</v>
      </c>
      <c r="E418" s="26">
        <f t="shared" si="6"/>
        <v>1.5629999999999999E-7</v>
      </c>
    </row>
    <row r="419" spans="1:5">
      <c r="A419" s="18">
        <v>45230.908738425926</v>
      </c>
      <c r="B419" s="32">
        <v>25502</v>
      </c>
      <c r="C419" s="17">
        <v>1.5309999999999999E-7</v>
      </c>
      <c r="D419" s="17" t="s">
        <v>53</v>
      </c>
      <c r="E419" s="26">
        <f t="shared" si="6"/>
        <v>1.5619999999999998E-7</v>
      </c>
    </row>
    <row r="420" spans="1:5">
      <c r="A420" s="18">
        <v>45230.908750000002</v>
      </c>
      <c r="B420" s="32">
        <v>25503</v>
      </c>
      <c r="C420" s="17">
        <v>1.532E-7</v>
      </c>
      <c r="D420" s="17" t="s">
        <v>53</v>
      </c>
      <c r="E420" s="26">
        <f t="shared" si="6"/>
        <v>1.5629999999999999E-7</v>
      </c>
    </row>
    <row r="421" spans="1:5">
      <c r="A421" s="18">
        <v>45230.908761574072</v>
      </c>
      <c r="B421" s="32">
        <v>25504</v>
      </c>
      <c r="C421" s="17">
        <v>1.533E-7</v>
      </c>
      <c r="D421" s="17" t="s">
        <v>53</v>
      </c>
      <c r="E421" s="26">
        <f t="shared" si="6"/>
        <v>1.564E-7</v>
      </c>
    </row>
    <row r="422" spans="1:5">
      <c r="A422" s="18">
        <v>45230.908773148149</v>
      </c>
      <c r="B422" s="32">
        <v>25505</v>
      </c>
      <c r="C422" s="17">
        <v>1.532E-7</v>
      </c>
      <c r="D422" s="17" t="s">
        <v>53</v>
      </c>
      <c r="E422" s="26">
        <f t="shared" si="6"/>
        <v>1.5629999999999999E-7</v>
      </c>
    </row>
    <row r="423" spans="1:5">
      <c r="A423" s="18">
        <v>45230.908784722225</v>
      </c>
      <c r="B423" s="32">
        <v>25506</v>
      </c>
      <c r="C423" s="17">
        <v>1.5340000000000001E-7</v>
      </c>
      <c r="D423" s="17" t="s">
        <v>53</v>
      </c>
      <c r="E423" s="26">
        <f t="shared" si="6"/>
        <v>1.5650000000000001E-7</v>
      </c>
    </row>
    <row r="424" spans="1:5">
      <c r="A424" s="18">
        <v>45230.908796296295</v>
      </c>
      <c r="B424" s="32">
        <v>25507</v>
      </c>
      <c r="C424" s="17">
        <v>1.5340000000000001E-7</v>
      </c>
      <c r="D424" s="17" t="s">
        <v>53</v>
      </c>
      <c r="E424" s="26">
        <f t="shared" si="6"/>
        <v>1.5650000000000001E-7</v>
      </c>
    </row>
    <row r="425" spans="1:5">
      <c r="A425" s="18">
        <v>45230.908807870372</v>
      </c>
      <c r="B425" s="32">
        <v>25508</v>
      </c>
      <c r="C425" s="17">
        <v>1.532E-7</v>
      </c>
      <c r="D425" s="17" t="s">
        <v>53</v>
      </c>
      <c r="E425" s="26">
        <f t="shared" si="6"/>
        <v>1.5629999999999999E-7</v>
      </c>
    </row>
    <row r="426" spans="1:5">
      <c r="A426" s="18">
        <v>45230.908819444441</v>
      </c>
      <c r="B426" s="32">
        <v>25509</v>
      </c>
      <c r="C426" s="17">
        <v>1.5300000000000001E-7</v>
      </c>
      <c r="D426" s="17" t="s">
        <v>53</v>
      </c>
      <c r="E426" s="26">
        <f t="shared" si="6"/>
        <v>1.561E-7</v>
      </c>
    </row>
    <row r="427" spans="1:5">
      <c r="A427" s="18">
        <v>45230.908831018518</v>
      </c>
      <c r="B427" s="32">
        <v>25510</v>
      </c>
      <c r="C427" s="17">
        <v>1.529E-7</v>
      </c>
      <c r="D427" s="17" t="s">
        <v>53</v>
      </c>
      <c r="E427" s="26">
        <f t="shared" si="6"/>
        <v>1.5599999999999999E-7</v>
      </c>
    </row>
    <row r="428" spans="1:5">
      <c r="A428" s="18">
        <v>45230.908842592595</v>
      </c>
      <c r="B428" s="32">
        <v>25511</v>
      </c>
      <c r="C428" s="17">
        <v>1.529E-7</v>
      </c>
      <c r="D428" s="17" t="s">
        <v>53</v>
      </c>
      <c r="E428" s="26">
        <f t="shared" si="6"/>
        <v>1.5599999999999999E-7</v>
      </c>
    </row>
    <row r="429" spans="1:5">
      <c r="A429" s="18">
        <v>45230.908854166664</v>
      </c>
      <c r="B429" s="32">
        <v>25512</v>
      </c>
      <c r="C429" s="17">
        <v>1.529E-7</v>
      </c>
      <c r="D429" s="17" t="s">
        <v>53</v>
      </c>
      <c r="E429" s="26">
        <f t="shared" si="6"/>
        <v>1.5599999999999999E-7</v>
      </c>
    </row>
    <row r="430" spans="1:5">
      <c r="A430" s="18">
        <v>45230.908865740741</v>
      </c>
      <c r="B430" s="32">
        <v>25513</v>
      </c>
      <c r="C430" s="17">
        <v>1.5300000000000001E-7</v>
      </c>
      <c r="D430" s="17" t="s">
        <v>53</v>
      </c>
      <c r="E430" s="26">
        <f t="shared" si="6"/>
        <v>1.561E-7</v>
      </c>
    </row>
    <row r="431" spans="1:5">
      <c r="A431" s="18">
        <v>45230.908877314818</v>
      </c>
      <c r="B431" s="32">
        <v>25514</v>
      </c>
      <c r="C431" s="17">
        <v>1.5340000000000001E-7</v>
      </c>
      <c r="D431" s="17" t="s">
        <v>53</v>
      </c>
      <c r="E431" s="26">
        <f t="shared" si="6"/>
        <v>1.5650000000000001E-7</v>
      </c>
    </row>
    <row r="432" spans="1:5">
      <c r="A432" s="18">
        <v>45230.908888888887</v>
      </c>
      <c r="B432" s="32">
        <v>25515</v>
      </c>
      <c r="C432" s="17">
        <v>1.532E-7</v>
      </c>
      <c r="D432" s="17" t="s">
        <v>53</v>
      </c>
      <c r="E432" s="26">
        <f t="shared" si="6"/>
        <v>1.5629999999999999E-7</v>
      </c>
    </row>
    <row r="433" spans="1:5">
      <c r="A433" s="18">
        <v>45230.908900462964</v>
      </c>
      <c r="B433" s="32">
        <v>25516</v>
      </c>
      <c r="C433" s="17">
        <v>1.533E-7</v>
      </c>
      <c r="D433" s="17" t="s">
        <v>53</v>
      </c>
      <c r="E433" s="26">
        <f t="shared" si="6"/>
        <v>1.564E-7</v>
      </c>
    </row>
    <row r="434" spans="1:5">
      <c r="A434" s="18">
        <v>45230.908912037034</v>
      </c>
      <c r="B434" s="32">
        <v>25517</v>
      </c>
      <c r="C434" s="17">
        <v>1.532E-7</v>
      </c>
      <c r="D434" s="17" t="s">
        <v>53</v>
      </c>
      <c r="E434" s="26">
        <f t="shared" si="6"/>
        <v>1.5629999999999999E-7</v>
      </c>
    </row>
    <row r="435" spans="1:5">
      <c r="A435" s="18">
        <v>45230.90892361111</v>
      </c>
      <c r="B435" s="32">
        <v>25518</v>
      </c>
      <c r="C435" s="17">
        <v>1.5309999999999999E-7</v>
      </c>
      <c r="D435" s="17" t="s">
        <v>53</v>
      </c>
      <c r="E435" s="26">
        <f t="shared" si="6"/>
        <v>1.5619999999999998E-7</v>
      </c>
    </row>
    <row r="436" spans="1:5">
      <c r="A436" s="18">
        <v>45230.908935185187</v>
      </c>
      <c r="B436" s="32">
        <v>25519</v>
      </c>
      <c r="C436" s="17">
        <v>1.5349999999999999E-7</v>
      </c>
      <c r="D436" s="17" t="s">
        <v>53</v>
      </c>
      <c r="E436" s="26">
        <f t="shared" si="6"/>
        <v>1.5659999999999999E-7</v>
      </c>
    </row>
    <row r="437" spans="1:5">
      <c r="A437" s="18">
        <v>45230.908946759257</v>
      </c>
      <c r="B437" s="32">
        <v>25520</v>
      </c>
      <c r="C437" s="17">
        <v>1.533E-7</v>
      </c>
      <c r="D437" s="17" t="s">
        <v>53</v>
      </c>
      <c r="E437" s="26">
        <f t="shared" si="6"/>
        <v>1.564E-7</v>
      </c>
    </row>
    <row r="438" spans="1:5">
      <c r="A438" s="18">
        <v>45230.908958333333</v>
      </c>
      <c r="B438" s="32">
        <v>25521</v>
      </c>
      <c r="C438" s="17">
        <v>1.533E-7</v>
      </c>
      <c r="D438" s="17" t="s">
        <v>53</v>
      </c>
      <c r="E438" s="26">
        <f t="shared" si="6"/>
        <v>1.564E-7</v>
      </c>
    </row>
    <row r="439" spans="1:5">
      <c r="A439" s="18">
        <v>45230.90896990741</v>
      </c>
      <c r="B439" s="32">
        <v>25522</v>
      </c>
      <c r="C439" s="17">
        <v>1.533E-7</v>
      </c>
      <c r="D439" s="17" t="s">
        <v>53</v>
      </c>
      <c r="E439" s="26">
        <f t="shared" si="6"/>
        <v>1.564E-7</v>
      </c>
    </row>
    <row r="440" spans="1:5">
      <c r="A440" s="18">
        <v>45230.90898148148</v>
      </c>
      <c r="B440" s="32">
        <v>25523</v>
      </c>
      <c r="C440" s="17">
        <v>1.5340000000000001E-7</v>
      </c>
      <c r="D440" s="17" t="s">
        <v>53</v>
      </c>
      <c r="E440" s="26">
        <f t="shared" si="6"/>
        <v>1.5650000000000001E-7</v>
      </c>
    </row>
    <row r="441" spans="1:5">
      <c r="A441" s="18">
        <v>45230.908993055556</v>
      </c>
      <c r="B441" s="32">
        <v>25524</v>
      </c>
      <c r="C441" s="17">
        <v>1.533E-7</v>
      </c>
      <c r="D441" s="17" t="s">
        <v>53</v>
      </c>
      <c r="E441" s="26">
        <f t="shared" si="6"/>
        <v>1.564E-7</v>
      </c>
    </row>
    <row r="442" spans="1:5">
      <c r="A442" s="18">
        <v>45230.909004629626</v>
      </c>
      <c r="B442" s="32">
        <v>25525</v>
      </c>
      <c r="C442" s="17">
        <v>1.536E-7</v>
      </c>
      <c r="D442" s="17" t="s">
        <v>53</v>
      </c>
      <c r="E442" s="26">
        <f t="shared" si="6"/>
        <v>1.5669999999999999E-7</v>
      </c>
    </row>
    <row r="443" spans="1:5">
      <c r="A443" s="18">
        <v>45230.909016203703</v>
      </c>
      <c r="B443" s="32">
        <v>25526</v>
      </c>
      <c r="C443" s="17">
        <v>1.5340000000000001E-7</v>
      </c>
      <c r="D443" s="17" t="s">
        <v>53</v>
      </c>
      <c r="E443" s="26">
        <f t="shared" si="6"/>
        <v>1.5650000000000001E-7</v>
      </c>
    </row>
    <row r="444" spans="1:5">
      <c r="A444" s="18">
        <v>45230.90902777778</v>
      </c>
      <c r="B444" s="32">
        <v>25527</v>
      </c>
      <c r="C444" s="17">
        <v>1.5309999999999999E-7</v>
      </c>
      <c r="D444" s="17" t="s">
        <v>53</v>
      </c>
      <c r="E444" s="26">
        <f t="shared" si="6"/>
        <v>1.5619999999999998E-7</v>
      </c>
    </row>
    <row r="445" spans="1:5">
      <c r="A445" s="18">
        <v>45230.909039351849</v>
      </c>
      <c r="B445" s="32">
        <v>25528</v>
      </c>
      <c r="C445" s="17">
        <v>1.5300000000000001E-7</v>
      </c>
      <c r="D445" s="17" t="s">
        <v>53</v>
      </c>
      <c r="E445" s="26">
        <f t="shared" si="6"/>
        <v>1.561E-7</v>
      </c>
    </row>
    <row r="446" spans="1:5">
      <c r="A446" s="18">
        <v>45230.909050925926</v>
      </c>
      <c r="B446" s="32">
        <v>25529</v>
      </c>
      <c r="C446" s="17">
        <v>1.5300000000000001E-7</v>
      </c>
      <c r="D446" s="17" t="s">
        <v>53</v>
      </c>
      <c r="E446" s="26">
        <f t="shared" si="6"/>
        <v>1.561E-7</v>
      </c>
    </row>
    <row r="447" spans="1:5">
      <c r="A447" s="18">
        <v>45230.909062500003</v>
      </c>
      <c r="B447" s="32">
        <v>25530</v>
      </c>
      <c r="C447" s="17">
        <v>1.5300000000000001E-7</v>
      </c>
      <c r="D447" s="17" t="s">
        <v>53</v>
      </c>
      <c r="E447" s="26">
        <f t="shared" si="6"/>
        <v>1.561E-7</v>
      </c>
    </row>
    <row r="448" spans="1:5">
      <c r="A448" s="18">
        <v>45230.909074074072</v>
      </c>
      <c r="B448" s="32">
        <v>25531</v>
      </c>
      <c r="C448" s="17">
        <v>1.5300000000000001E-7</v>
      </c>
      <c r="D448" s="17" t="s">
        <v>53</v>
      </c>
      <c r="E448" s="26">
        <f t="shared" si="6"/>
        <v>1.561E-7</v>
      </c>
    </row>
    <row r="449" spans="1:5">
      <c r="A449" s="18">
        <v>45230.909085648149</v>
      </c>
      <c r="B449" s="32">
        <v>25532</v>
      </c>
      <c r="C449" s="17">
        <v>1.5309999999999999E-7</v>
      </c>
      <c r="D449" s="17" t="s">
        <v>53</v>
      </c>
      <c r="E449" s="26">
        <f t="shared" si="6"/>
        <v>1.5619999999999998E-7</v>
      </c>
    </row>
    <row r="450" spans="1:5">
      <c r="A450" s="18">
        <v>45230.909097222226</v>
      </c>
      <c r="B450" s="32">
        <v>25533</v>
      </c>
      <c r="C450" s="17">
        <v>1.529E-7</v>
      </c>
      <c r="D450" s="17" t="s">
        <v>53</v>
      </c>
      <c r="E450" s="26">
        <f t="shared" ref="E450:E513" si="7">C450-AVERAGEIF($C$1:$C$7, "&lt;&gt;0")</f>
        <v>1.5599999999999999E-7</v>
      </c>
    </row>
    <row r="451" spans="1:5">
      <c r="A451" s="18">
        <v>45230.909108796295</v>
      </c>
      <c r="B451" s="32">
        <v>25534</v>
      </c>
      <c r="C451" s="17">
        <v>1.532E-7</v>
      </c>
      <c r="D451" s="17" t="s">
        <v>53</v>
      </c>
      <c r="E451" s="26">
        <f t="shared" si="7"/>
        <v>1.5629999999999999E-7</v>
      </c>
    </row>
    <row r="452" spans="1:5">
      <c r="A452" s="18">
        <v>45230.909120370372</v>
      </c>
      <c r="B452" s="32">
        <v>25535</v>
      </c>
      <c r="C452" s="17">
        <v>1.5340000000000001E-7</v>
      </c>
      <c r="D452" s="17" t="s">
        <v>53</v>
      </c>
      <c r="E452" s="26">
        <f t="shared" si="7"/>
        <v>1.5650000000000001E-7</v>
      </c>
    </row>
    <row r="453" spans="1:5">
      <c r="A453" s="18">
        <v>45230.909131944441</v>
      </c>
      <c r="B453" s="32">
        <v>25536</v>
      </c>
      <c r="C453" s="17">
        <v>1.536E-7</v>
      </c>
      <c r="D453" s="17" t="s">
        <v>53</v>
      </c>
      <c r="E453" s="26">
        <f t="shared" si="7"/>
        <v>1.5669999999999999E-7</v>
      </c>
    </row>
    <row r="454" spans="1:5">
      <c r="A454" s="18">
        <v>45230.909143518518</v>
      </c>
      <c r="B454" s="32">
        <v>25537</v>
      </c>
      <c r="C454" s="17">
        <v>1.5379999999999999E-7</v>
      </c>
      <c r="D454" s="17" t="s">
        <v>53</v>
      </c>
      <c r="E454" s="26">
        <f t="shared" si="7"/>
        <v>1.5689999999999998E-7</v>
      </c>
    </row>
    <row r="455" spans="1:5">
      <c r="A455" s="18">
        <v>45230.909155092595</v>
      </c>
      <c r="B455" s="32">
        <v>25538</v>
      </c>
      <c r="C455" s="17">
        <v>1.533E-7</v>
      </c>
      <c r="D455" s="17" t="s">
        <v>53</v>
      </c>
      <c r="E455" s="26">
        <f t="shared" si="7"/>
        <v>1.564E-7</v>
      </c>
    </row>
    <row r="456" spans="1:5">
      <c r="A456" s="18">
        <v>45230.909166666665</v>
      </c>
      <c r="B456" s="32">
        <v>25539</v>
      </c>
      <c r="C456" s="17">
        <v>1.5349999999999999E-7</v>
      </c>
      <c r="D456" s="17" t="s">
        <v>53</v>
      </c>
      <c r="E456" s="26">
        <f t="shared" si="7"/>
        <v>1.5659999999999999E-7</v>
      </c>
    </row>
    <row r="457" spans="1:5">
      <c r="A457" s="18">
        <v>45230.909178240741</v>
      </c>
      <c r="B457" s="32">
        <v>25540</v>
      </c>
      <c r="C457" s="17">
        <v>1.533E-7</v>
      </c>
      <c r="D457" s="17" t="s">
        <v>53</v>
      </c>
      <c r="E457" s="26">
        <f t="shared" si="7"/>
        <v>1.564E-7</v>
      </c>
    </row>
    <row r="458" spans="1:5">
      <c r="A458" s="18">
        <v>45230.909189814818</v>
      </c>
      <c r="B458" s="32">
        <v>25541</v>
      </c>
      <c r="C458" s="17">
        <v>1.5340000000000001E-7</v>
      </c>
      <c r="D458" s="17" t="s">
        <v>53</v>
      </c>
      <c r="E458" s="26">
        <f t="shared" si="7"/>
        <v>1.5650000000000001E-7</v>
      </c>
    </row>
    <row r="459" spans="1:5">
      <c r="A459" s="18">
        <v>45230.909201388888</v>
      </c>
      <c r="B459" s="32">
        <v>25542</v>
      </c>
      <c r="C459" s="17">
        <v>1.5370000000000001E-7</v>
      </c>
      <c r="D459" s="17" t="s">
        <v>53</v>
      </c>
      <c r="E459" s="26">
        <f t="shared" si="7"/>
        <v>1.568E-7</v>
      </c>
    </row>
    <row r="460" spans="1:5">
      <c r="A460" s="18">
        <v>45230.909212962964</v>
      </c>
      <c r="B460" s="32">
        <v>25543</v>
      </c>
      <c r="C460" s="17">
        <v>1.5340000000000001E-7</v>
      </c>
      <c r="D460" s="17" t="s">
        <v>53</v>
      </c>
      <c r="E460" s="26">
        <f t="shared" si="7"/>
        <v>1.5650000000000001E-7</v>
      </c>
    </row>
    <row r="461" spans="1:5">
      <c r="A461" s="18">
        <v>45230.909224537034</v>
      </c>
      <c r="B461" s="32">
        <v>25544</v>
      </c>
      <c r="C461" s="17">
        <v>1.533E-7</v>
      </c>
      <c r="D461" s="17" t="s">
        <v>53</v>
      </c>
      <c r="E461" s="26">
        <f t="shared" si="7"/>
        <v>1.564E-7</v>
      </c>
    </row>
    <row r="462" spans="1:5">
      <c r="A462" s="18">
        <v>45230.909236111111</v>
      </c>
      <c r="B462" s="32">
        <v>25545</v>
      </c>
      <c r="C462" s="17">
        <v>1.5309999999999999E-7</v>
      </c>
      <c r="D462" s="17" t="s">
        <v>53</v>
      </c>
      <c r="E462" s="26">
        <f t="shared" si="7"/>
        <v>1.5619999999999998E-7</v>
      </c>
    </row>
    <row r="463" spans="1:5">
      <c r="A463" s="18">
        <v>45230.909247685187</v>
      </c>
      <c r="B463" s="32">
        <v>25546</v>
      </c>
      <c r="C463" s="17">
        <v>1.539E-7</v>
      </c>
      <c r="D463" s="17" t="s">
        <v>53</v>
      </c>
      <c r="E463" s="26">
        <f t="shared" si="7"/>
        <v>1.5699999999999999E-7</v>
      </c>
    </row>
    <row r="464" spans="1:5">
      <c r="A464" s="18">
        <v>45230.909259259257</v>
      </c>
      <c r="B464" s="32">
        <v>25547</v>
      </c>
      <c r="C464" s="17">
        <v>1.5379999999999999E-7</v>
      </c>
      <c r="D464" s="17" t="s">
        <v>53</v>
      </c>
      <c r="E464" s="26">
        <f t="shared" si="7"/>
        <v>1.5689999999999998E-7</v>
      </c>
    </row>
    <row r="465" spans="1:5">
      <c r="A465" s="18">
        <v>45230.909270833334</v>
      </c>
      <c r="B465" s="32">
        <v>25548</v>
      </c>
      <c r="C465" s="17">
        <v>1.5370000000000001E-7</v>
      </c>
      <c r="D465" s="17" t="s">
        <v>53</v>
      </c>
      <c r="E465" s="26">
        <f t="shared" si="7"/>
        <v>1.568E-7</v>
      </c>
    </row>
    <row r="466" spans="1:5">
      <c r="A466" s="18">
        <v>45230.909282407411</v>
      </c>
      <c r="B466" s="32">
        <v>25549</v>
      </c>
      <c r="C466" s="17">
        <v>1.5340000000000001E-7</v>
      </c>
      <c r="D466" s="17" t="s">
        <v>53</v>
      </c>
      <c r="E466" s="26">
        <f t="shared" si="7"/>
        <v>1.5650000000000001E-7</v>
      </c>
    </row>
    <row r="467" spans="1:5">
      <c r="A467" s="18">
        <v>45230.90929398148</v>
      </c>
      <c r="B467" s="32">
        <v>25550</v>
      </c>
      <c r="C467" s="17">
        <v>1.533E-7</v>
      </c>
      <c r="D467" s="17" t="s">
        <v>53</v>
      </c>
      <c r="E467" s="26">
        <f t="shared" si="7"/>
        <v>1.564E-7</v>
      </c>
    </row>
    <row r="468" spans="1:5">
      <c r="A468" s="18">
        <v>45230.909305555557</v>
      </c>
      <c r="B468" s="32">
        <v>25551</v>
      </c>
      <c r="C468" s="17">
        <v>1.533E-7</v>
      </c>
      <c r="D468" s="17" t="s">
        <v>53</v>
      </c>
      <c r="E468" s="26">
        <f t="shared" si="7"/>
        <v>1.564E-7</v>
      </c>
    </row>
    <row r="469" spans="1:5">
      <c r="A469" s="18">
        <v>45230.909317129626</v>
      </c>
      <c r="B469" s="32">
        <v>25552</v>
      </c>
      <c r="C469" s="17">
        <v>1.539E-7</v>
      </c>
      <c r="D469" s="17" t="s">
        <v>53</v>
      </c>
      <c r="E469" s="26">
        <f t="shared" si="7"/>
        <v>1.5699999999999999E-7</v>
      </c>
    </row>
    <row r="470" spans="1:5">
      <c r="A470" s="18">
        <v>45230.909328703703</v>
      </c>
      <c r="B470" s="32">
        <v>25553</v>
      </c>
      <c r="C470" s="17">
        <v>1.539E-7</v>
      </c>
      <c r="D470" s="17" t="s">
        <v>53</v>
      </c>
      <c r="E470" s="26">
        <f t="shared" si="7"/>
        <v>1.5699999999999999E-7</v>
      </c>
    </row>
    <row r="471" spans="1:5">
      <c r="A471" s="18">
        <v>45230.90934027778</v>
      </c>
      <c r="B471" s="32">
        <v>25554</v>
      </c>
      <c r="C471" s="17">
        <v>1.543E-7</v>
      </c>
      <c r="D471" s="17" t="s">
        <v>53</v>
      </c>
      <c r="E471" s="26">
        <f t="shared" si="7"/>
        <v>1.5739999999999999E-7</v>
      </c>
    </row>
    <row r="472" spans="1:5">
      <c r="A472" s="18">
        <v>45230.909351851849</v>
      </c>
      <c r="B472" s="32">
        <v>25555</v>
      </c>
      <c r="C472" s="17">
        <v>1.5419999999999999E-7</v>
      </c>
      <c r="D472" s="17" t="s">
        <v>53</v>
      </c>
      <c r="E472" s="26">
        <f t="shared" si="7"/>
        <v>1.5729999999999999E-7</v>
      </c>
    </row>
    <row r="473" spans="1:5">
      <c r="A473" s="18">
        <v>45230.909363425926</v>
      </c>
      <c r="B473" s="32">
        <v>25556</v>
      </c>
      <c r="C473" s="17">
        <v>1.5440000000000001E-7</v>
      </c>
      <c r="D473" s="17" t="s">
        <v>53</v>
      </c>
      <c r="E473" s="26">
        <f t="shared" si="7"/>
        <v>1.575E-7</v>
      </c>
    </row>
    <row r="474" spans="1:5">
      <c r="A474" s="18">
        <v>45230.909375000003</v>
      </c>
      <c r="B474" s="32">
        <v>25557</v>
      </c>
      <c r="C474" s="17">
        <v>1.5489999999999999E-7</v>
      </c>
      <c r="D474" s="17" t="s">
        <v>53</v>
      </c>
      <c r="E474" s="26">
        <f t="shared" si="7"/>
        <v>1.5799999999999999E-7</v>
      </c>
    </row>
    <row r="475" spans="1:5">
      <c r="A475" s="18">
        <v>45230.909386574072</v>
      </c>
      <c r="B475" s="32">
        <v>25558</v>
      </c>
      <c r="C475" s="17">
        <v>1.5510000000000001E-7</v>
      </c>
      <c r="D475" s="17" t="s">
        <v>53</v>
      </c>
      <c r="E475" s="26">
        <f t="shared" si="7"/>
        <v>1.582E-7</v>
      </c>
    </row>
    <row r="476" spans="1:5">
      <c r="A476" s="18">
        <v>45230.909398148149</v>
      </c>
      <c r="B476" s="32">
        <v>25559</v>
      </c>
      <c r="C476" s="17">
        <v>1.5510000000000001E-7</v>
      </c>
      <c r="D476" s="17" t="s">
        <v>53</v>
      </c>
      <c r="E476" s="26">
        <f t="shared" si="7"/>
        <v>1.582E-7</v>
      </c>
    </row>
    <row r="477" spans="1:5">
      <c r="A477" s="18">
        <v>45230.909409722219</v>
      </c>
      <c r="B477" s="32">
        <v>25560</v>
      </c>
      <c r="C477" s="17">
        <v>1.5489999999999999E-7</v>
      </c>
      <c r="D477" s="17" t="s">
        <v>53</v>
      </c>
      <c r="E477" s="26">
        <f t="shared" si="7"/>
        <v>1.5799999999999999E-7</v>
      </c>
    </row>
    <row r="478" spans="1:5">
      <c r="A478" s="18">
        <v>45230.909421296295</v>
      </c>
      <c r="B478" s="32">
        <v>25561</v>
      </c>
      <c r="C478" s="17">
        <v>1.547E-7</v>
      </c>
      <c r="D478" s="17" t="s">
        <v>53</v>
      </c>
      <c r="E478" s="26">
        <f t="shared" si="7"/>
        <v>1.578E-7</v>
      </c>
    </row>
    <row r="479" spans="1:5">
      <c r="A479" s="18">
        <v>45230.909432870372</v>
      </c>
      <c r="B479" s="32">
        <v>25562</v>
      </c>
      <c r="C479" s="17">
        <v>1.5519999999999999E-7</v>
      </c>
      <c r="D479" s="17" t="s">
        <v>53</v>
      </c>
      <c r="E479" s="26">
        <f t="shared" si="7"/>
        <v>1.5829999999999998E-7</v>
      </c>
    </row>
    <row r="480" spans="1:5">
      <c r="A480" s="18">
        <v>45230.909444444442</v>
      </c>
      <c r="B480" s="32">
        <v>25563</v>
      </c>
      <c r="C480" s="17">
        <v>1.55E-7</v>
      </c>
      <c r="D480" s="17" t="s">
        <v>53</v>
      </c>
      <c r="E480" s="26">
        <f t="shared" si="7"/>
        <v>1.5809999999999999E-7</v>
      </c>
    </row>
    <row r="481" spans="1:5">
      <c r="A481" s="18">
        <v>45230.909456018519</v>
      </c>
      <c r="B481" s="32">
        <v>25564</v>
      </c>
      <c r="C481" s="17">
        <v>1.5529999999999999E-7</v>
      </c>
      <c r="D481" s="17" t="s">
        <v>53</v>
      </c>
      <c r="E481" s="26">
        <f t="shared" si="7"/>
        <v>1.5839999999999999E-7</v>
      </c>
    </row>
    <row r="482" spans="1:5">
      <c r="A482" s="18">
        <v>45230.909467592595</v>
      </c>
      <c r="B482" s="32">
        <v>25565</v>
      </c>
      <c r="C482" s="17">
        <v>1.554E-7</v>
      </c>
      <c r="D482" s="17" t="s">
        <v>53</v>
      </c>
      <c r="E482" s="26">
        <f t="shared" si="7"/>
        <v>1.585E-7</v>
      </c>
    </row>
    <row r="483" spans="1:5">
      <c r="A483" s="18">
        <v>45230.909479166665</v>
      </c>
      <c r="B483" s="32">
        <v>25566</v>
      </c>
      <c r="C483" s="17">
        <v>1.5550000000000001E-7</v>
      </c>
      <c r="D483" s="17" t="s">
        <v>53</v>
      </c>
      <c r="E483" s="26">
        <f t="shared" si="7"/>
        <v>1.586E-7</v>
      </c>
    </row>
    <row r="484" spans="1:5">
      <c r="A484" s="18">
        <v>45230.909490740742</v>
      </c>
      <c r="B484" s="32">
        <v>25567</v>
      </c>
      <c r="C484" s="17">
        <v>1.5599999999999999E-7</v>
      </c>
      <c r="D484" s="17" t="s">
        <v>53</v>
      </c>
      <c r="E484" s="26">
        <f t="shared" si="7"/>
        <v>1.5909999999999999E-7</v>
      </c>
    </row>
    <row r="485" spans="1:5">
      <c r="A485" s="18">
        <v>45230.909502314818</v>
      </c>
      <c r="B485" s="32">
        <v>25568</v>
      </c>
      <c r="C485" s="17">
        <v>1.5580000000000001E-7</v>
      </c>
      <c r="D485" s="17" t="s">
        <v>53</v>
      </c>
      <c r="E485" s="26">
        <f t="shared" si="7"/>
        <v>1.589E-7</v>
      </c>
    </row>
    <row r="486" spans="1:5">
      <c r="A486" s="18">
        <v>45230.909513888888</v>
      </c>
      <c r="B486" s="32">
        <v>25569</v>
      </c>
      <c r="C486" s="17">
        <v>1.557E-7</v>
      </c>
      <c r="D486" s="17" t="s">
        <v>53</v>
      </c>
      <c r="E486" s="26">
        <f t="shared" si="7"/>
        <v>1.5879999999999999E-7</v>
      </c>
    </row>
    <row r="487" spans="1:5">
      <c r="A487" s="18">
        <v>45230.909525462965</v>
      </c>
      <c r="B487" s="32">
        <v>25570</v>
      </c>
      <c r="C487" s="17">
        <v>1.5510000000000001E-7</v>
      </c>
      <c r="D487" s="17" t="s">
        <v>53</v>
      </c>
      <c r="E487" s="26">
        <f t="shared" si="7"/>
        <v>1.582E-7</v>
      </c>
    </row>
    <row r="488" spans="1:5">
      <c r="A488" s="18">
        <v>45230.909537037034</v>
      </c>
      <c r="B488" s="32">
        <v>25571</v>
      </c>
      <c r="C488" s="17">
        <v>1.55E-7</v>
      </c>
      <c r="D488" s="17" t="s">
        <v>53</v>
      </c>
      <c r="E488" s="26">
        <f t="shared" si="7"/>
        <v>1.5809999999999999E-7</v>
      </c>
    </row>
    <row r="489" spans="1:5">
      <c r="A489" s="18">
        <v>45230.909548611111</v>
      </c>
      <c r="B489" s="32">
        <v>25572</v>
      </c>
      <c r="C489" s="17">
        <v>1.55E-7</v>
      </c>
      <c r="D489" s="17" t="s">
        <v>53</v>
      </c>
      <c r="E489" s="26">
        <f t="shared" si="7"/>
        <v>1.5809999999999999E-7</v>
      </c>
    </row>
    <row r="490" spans="1:5">
      <c r="A490" s="18">
        <v>45230.909560185188</v>
      </c>
      <c r="B490" s="32">
        <v>25573</v>
      </c>
      <c r="C490" s="17">
        <v>1.5510000000000001E-7</v>
      </c>
      <c r="D490" s="17" t="s">
        <v>53</v>
      </c>
      <c r="E490" s="26">
        <f t="shared" si="7"/>
        <v>1.582E-7</v>
      </c>
    </row>
    <row r="491" spans="1:5">
      <c r="A491" s="18">
        <v>45230.909571759257</v>
      </c>
      <c r="B491" s="32">
        <v>25574</v>
      </c>
      <c r="C491" s="17">
        <v>1.554E-7</v>
      </c>
      <c r="D491" s="17" t="s">
        <v>53</v>
      </c>
      <c r="E491" s="26">
        <f t="shared" si="7"/>
        <v>1.585E-7</v>
      </c>
    </row>
    <row r="492" spans="1:5">
      <c r="A492" s="18">
        <v>45230.909583333334</v>
      </c>
      <c r="B492" s="32">
        <v>25575</v>
      </c>
      <c r="C492" s="17">
        <v>1.554E-7</v>
      </c>
      <c r="D492" s="17" t="s">
        <v>53</v>
      </c>
      <c r="E492" s="26">
        <f t="shared" si="7"/>
        <v>1.585E-7</v>
      </c>
    </row>
    <row r="493" spans="1:5">
      <c r="A493" s="18">
        <v>45230.909594907411</v>
      </c>
      <c r="B493" s="32">
        <v>25576</v>
      </c>
      <c r="C493" s="17">
        <v>1.554E-7</v>
      </c>
      <c r="D493" s="17" t="s">
        <v>53</v>
      </c>
      <c r="E493" s="26">
        <f t="shared" si="7"/>
        <v>1.585E-7</v>
      </c>
    </row>
    <row r="494" spans="1:5">
      <c r="A494" s="18">
        <v>45230.90960648148</v>
      </c>
      <c r="B494" s="32">
        <v>25577</v>
      </c>
      <c r="C494" s="17">
        <v>1.5529999999999999E-7</v>
      </c>
      <c r="D494" s="17" t="s">
        <v>53</v>
      </c>
      <c r="E494" s="26">
        <f t="shared" si="7"/>
        <v>1.5839999999999999E-7</v>
      </c>
    </row>
    <row r="495" spans="1:5">
      <c r="A495" s="18">
        <v>45230.909618055557</v>
      </c>
      <c r="B495" s="32">
        <v>25578</v>
      </c>
      <c r="C495" s="17">
        <v>1.554E-7</v>
      </c>
      <c r="D495" s="17" t="s">
        <v>53</v>
      </c>
      <c r="E495" s="26">
        <f t="shared" si="7"/>
        <v>1.585E-7</v>
      </c>
    </row>
    <row r="496" spans="1:5">
      <c r="A496" s="18">
        <v>45230.909629629627</v>
      </c>
      <c r="B496" s="32">
        <v>25579</v>
      </c>
      <c r="C496" s="17">
        <v>1.5510000000000001E-7</v>
      </c>
      <c r="D496" s="17" t="s">
        <v>53</v>
      </c>
      <c r="E496" s="26">
        <f t="shared" si="7"/>
        <v>1.582E-7</v>
      </c>
    </row>
    <row r="497" spans="1:5">
      <c r="A497" s="18">
        <v>45230.909641203703</v>
      </c>
      <c r="B497" s="32">
        <v>25580</v>
      </c>
      <c r="C497" s="17">
        <v>1.5529999999999999E-7</v>
      </c>
      <c r="D497" s="17" t="s">
        <v>53</v>
      </c>
      <c r="E497" s="26">
        <f t="shared" si="7"/>
        <v>1.5839999999999999E-7</v>
      </c>
    </row>
    <row r="498" spans="1:5">
      <c r="A498" s="18">
        <v>45230.90965277778</v>
      </c>
      <c r="B498" s="32">
        <v>25581</v>
      </c>
      <c r="C498" s="17">
        <v>1.5529999999999999E-7</v>
      </c>
      <c r="D498" s="17" t="s">
        <v>53</v>
      </c>
      <c r="E498" s="26">
        <f t="shared" si="7"/>
        <v>1.5839999999999999E-7</v>
      </c>
    </row>
    <row r="499" spans="1:5">
      <c r="A499" s="18">
        <v>45230.90966435185</v>
      </c>
      <c r="B499" s="32">
        <v>25582</v>
      </c>
      <c r="C499" s="17">
        <v>1.5529999999999999E-7</v>
      </c>
      <c r="D499" s="17" t="s">
        <v>53</v>
      </c>
      <c r="E499" s="26">
        <f t="shared" si="7"/>
        <v>1.5839999999999999E-7</v>
      </c>
    </row>
    <row r="500" spans="1:5">
      <c r="A500" s="18">
        <v>45230.909675925926</v>
      </c>
      <c r="B500" s="32">
        <v>25583</v>
      </c>
      <c r="C500" s="17">
        <v>1.5519999999999999E-7</v>
      </c>
      <c r="D500" s="17" t="s">
        <v>53</v>
      </c>
      <c r="E500" s="26">
        <f t="shared" si="7"/>
        <v>1.5829999999999998E-7</v>
      </c>
    </row>
    <row r="501" spans="1:5">
      <c r="A501" s="18">
        <v>45230.909687500003</v>
      </c>
      <c r="B501" s="32">
        <v>25584</v>
      </c>
      <c r="C501" s="17">
        <v>1.5519999999999999E-7</v>
      </c>
      <c r="D501" s="17" t="s">
        <v>53</v>
      </c>
      <c r="E501" s="26">
        <f t="shared" si="7"/>
        <v>1.5829999999999998E-7</v>
      </c>
    </row>
    <row r="502" spans="1:5">
      <c r="A502" s="18">
        <v>45230.909699074073</v>
      </c>
      <c r="B502" s="32">
        <v>25585</v>
      </c>
      <c r="C502" s="17">
        <v>1.5529999999999999E-7</v>
      </c>
      <c r="D502" s="17" t="s">
        <v>53</v>
      </c>
      <c r="E502" s="26">
        <f t="shared" si="7"/>
        <v>1.5839999999999999E-7</v>
      </c>
    </row>
    <row r="503" spans="1:5">
      <c r="A503" s="18">
        <v>45230.909710648149</v>
      </c>
      <c r="B503" s="32">
        <v>25586</v>
      </c>
      <c r="C503" s="17">
        <v>1.5519999999999999E-7</v>
      </c>
      <c r="D503" s="17" t="s">
        <v>53</v>
      </c>
      <c r="E503" s="26">
        <f t="shared" si="7"/>
        <v>1.5829999999999998E-7</v>
      </c>
    </row>
    <row r="504" spans="1:5">
      <c r="A504" s="18">
        <v>45230.909722222219</v>
      </c>
      <c r="B504" s="32">
        <v>25587</v>
      </c>
      <c r="C504" s="17">
        <v>1.5529999999999999E-7</v>
      </c>
      <c r="D504" s="17" t="s">
        <v>53</v>
      </c>
      <c r="E504" s="26">
        <f t="shared" si="7"/>
        <v>1.5839999999999999E-7</v>
      </c>
    </row>
    <row r="505" spans="1:5">
      <c r="A505" s="18">
        <v>45230.909733796296</v>
      </c>
      <c r="B505" s="32">
        <v>25588</v>
      </c>
      <c r="C505" s="17">
        <v>1.5519999999999999E-7</v>
      </c>
      <c r="D505" s="17" t="s">
        <v>53</v>
      </c>
      <c r="E505" s="26">
        <f t="shared" si="7"/>
        <v>1.5829999999999998E-7</v>
      </c>
    </row>
    <row r="506" spans="1:5">
      <c r="A506" s="18">
        <v>45230.909745370373</v>
      </c>
      <c r="B506" s="32">
        <v>25589</v>
      </c>
      <c r="C506" s="17">
        <v>1.55E-7</v>
      </c>
      <c r="D506" s="17" t="s">
        <v>53</v>
      </c>
      <c r="E506" s="26">
        <f t="shared" si="7"/>
        <v>1.5809999999999999E-7</v>
      </c>
    </row>
    <row r="507" spans="1:5">
      <c r="A507" s="18">
        <v>45230.909756944442</v>
      </c>
      <c r="B507" s="32">
        <v>25590</v>
      </c>
      <c r="C507" s="17">
        <v>1.5489999999999999E-7</v>
      </c>
      <c r="D507" s="17" t="s">
        <v>53</v>
      </c>
      <c r="E507" s="26">
        <f t="shared" si="7"/>
        <v>1.5799999999999999E-7</v>
      </c>
    </row>
    <row r="508" spans="1:5">
      <c r="A508" s="18">
        <v>45230.909768518519</v>
      </c>
      <c r="B508" s="32">
        <v>25591</v>
      </c>
      <c r="C508" s="17">
        <v>1.5480000000000001E-7</v>
      </c>
      <c r="D508" s="17" t="s">
        <v>53</v>
      </c>
      <c r="E508" s="26">
        <f t="shared" si="7"/>
        <v>1.579E-7</v>
      </c>
    </row>
    <row r="509" spans="1:5">
      <c r="A509" s="18">
        <v>45230.909780092596</v>
      </c>
      <c r="B509" s="32">
        <v>25592</v>
      </c>
      <c r="C509" s="17">
        <v>1.5480000000000001E-7</v>
      </c>
      <c r="D509" s="17" t="s">
        <v>53</v>
      </c>
      <c r="E509" s="26">
        <f t="shared" si="7"/>
        <v>1.579E-7</v>
      </c>
    </row>
    <row r="510" spans="1:5">
      <c r="A510" s="18">
        <v>45230.909791666665</v>
      </c>
      <c r="B510" s="32">
        <v>25593</v>
      </c>
      <c r="C510" s="17">
        <v>1.5480000000000001E-7</v>
      </c>
      <c r="D510" s="17" t="s">
        <v>53</v>
      </c>
      <c r="E510" s="26">
        <f t="shared" si="7"/>
        <v>1.579E-7</v>
      </c>
    </row>
    <row r="511" spans="1:5">
      <c r="A511" s="18">
        <v>45230.909803240742</v>
      </c>
      <c r="B511" s="32">
        <v>25594</v>
      </c>
      <c r="C511" s="17">
        <v>1.5480000000000001E-7</v>
      </c>
      <c r="D511" s="17" t="s">
        <v>53</v>
      </c>
      <c r="E511" s="26">
        <f t="shared" si="7"/>
        <v>1.579E-7</v>
      </c>
    </row>
    <row r="512" spans="1:5">
      <c r="A512" s="18">
        <v>45230.909814814811</v>
      </c>
      <c r="B512" s="32">
        <v>25595</v>
      </c>
      <c r="C512" s="17">
        <v>1.55E-7</v>
      </c>
      <c r="D512" s="17" t="s">
        <v>53</v>
      </c>
      <c r="E512" s="26">
        <f t="shared" si="7"/>
        <v>1.5809999999999999E-7</v>
      </c>
    </row>
    <row r="513" spans="1:5">
      <c r="A513" s="18">
        <v>45230.909826388888</v>
      </c>
      <c r="B513" s="32">
        <v>25596</v>
      </c>
      <c r="C513" s="17">
        <v>1.5489999999999999E-7</v>
      </c>
      <c r="D513" s="17" t="s">
        <v>53</v>
      </c>
      <c r="E513" s="26">
        <f t="shared" si="7"/>
        <v>1.5799999999999999E-7</v>
      </c>
    </row>
    <row r="514" spans="1:5">
      <c r="A514" s="18">
        <v>45230.909837962965</v>
      </c>
      <c r="B514" s="32">
        <v>25597</v>
      </c>
      <c r="C514" s="17">
        <v>1.5510000000000001E-7</v>
      </c>
      <c r="D514" s="17" t="s">
        <v>53</v>
      </c>
      <c r="E514" s="26">
        <f t="shared" ref="E514:E577" si="8">C514-AVERAGEIF($C$1:$C$7, "&lt;&gt;0")</f>
        <v>1.582E-7</v>
      </c>
    </row>
    <row r="515" spans="1:5">
      <c r="A515" s="18">
        <v>45230.909849537034</v>
      </c>
      <c r="B515" s="32">
        <v>25598</v>
      </c>
      <c r="C515" s="17">
        <v>1.5529999999999999E-7</v>
      </c>
      <c r="D515" s="17" t="s">
        <v>53</v>
      </c>
      <c r="E515" s="26">
        <f t="shared" si="8"/>
        <v>1.5839999999999999E-7</v>
      </c>
    </row>
    <row r="516" spans="1:5">
      <c r="A516" s="18">
        <v>45230.909861111111</v>
      </c>
      <c r="B516" s="32">
        <v>25599</v>
      </c>
      <c r="C516" s="17">
        <v>1.5510000000000001E-7</v>
      </c>
      <c r="D516" s="17" t="s">
        <v>53</v>
      </c>
      <c r="E516" s="26">
        <f t="shared" si="8"/>
        <v>1.582E-7</v>
      </c>
    </row>
    <row r="517" spans="1:5">
      <c r="A517" s="18">
        <v>45230.909872685188</v>
      </c>
      <c r="B517" s="32">
        <v>25600</v>
      </c>
      <c r="C517" s="17">
        <v>1.5519999999999999E-7</v>
      </c>
      <c r="D517" s="17" t="s">
        <v>53</v>
      </c>
      <c r="E517" s="26">
        <f t="shared" si="8"/>
        <v>1.5829999999999998E-7</v>
      </c>
    </row>
    <row r="518" spans="1:5">
      <c r="A518" s="18">
        <v>45230.909884259258</v>
      </c>
      <c r="B518" s="32">
        <v>25601</v>
      </c>
      <c r="C518" s="17">
        <v>1.5489999999999999E-7</v>
      </c>
      <c r="D518" s="17" t="s">
        <v>53</v>
      </c>
      <c r="E518" s="26">
        <f t="shared" si="8"/>
        <v>1.5799999999999999E-7</v>
      </c>
    </row>
    <row r="519" spans="1:5">
      <c r="A519" s="18">
        <v>45230.909895833334</v>
      </c>
      <c r="B519" s="32">
        <v>25602</v>
      </c>
      <c r="C519" s="17">
        <v>1.55E-7</v>
      </c>
      <c r="D519" s="17" t="s">
        <v>53</v>
      </c>
      <c r="E519" s="26">
        <f t="shared" si="8"/>
        <v>1.5809999999999999E-7</v>
      </c>
    </row>
    <row r="520" spans="1:5">
      <c r="A520" s="18">
        <v>45230.909907407404</v>
      </c>
      <c r="B520" s="32">
        <v>25603</v>
      </c>
      <c r="C520" s="17">
        <v>1.5489999999999999E-7</v>
      </c>
      <c r="D520" s="17" t="s">
        <v>53</v>
      </c>
      <c r="E520" s="26">
        <f t="shared" si="8"/>
        <v>1.5799999999999999E-7</v>
      </c>
    </row>
    <row r="521" spans="1:5">
      <c r="A521" s="18">
        <v>45230.909918981481</v>
      </c>
      <c r="B521" s="32">
        <v>25604</v>
      </c>
      <c r="C521" s="17">
        <v>1.5510000000000001E-7</v>
      </c>
      <c r="D521" s="17" t="s">
        <v>53</v>
      </c>
      <c r="E521" s="26">
        <f t="shared" si="8"/>
        <v>1.582E-7</v>
      </c>
    </row>
    <row r="522" spans="1:5">
      <c r="A522" s="18">
        <v>45230.909930555557</v>
      </c>
      <c r="B522" s="32">
        <v>25605</v>
      </c>
      <c r="C522" s="17">
        <v>1.5510000000000001E-7</v>
      </c>
      <c r="D522" s="17" t="s">
        <v>53</v>
      </c>
      <c r="E522" s="26">
        <f t="shared" si="8"/>
        <v>1.582E-7</v>
      </c>
    </row>
    <row r="523" spans="1:5">
      <c r="A523" s="18">
        <v>45230.909942129627</v>
      </c>
      <c r="B523" s="32">
        <v>25606</v>
      </c>
      <c r="C523" s="17">
        <v>1.5510000000000001E-7</v>
      </c>
      <c r="D523" s="17" t="s">
        <v>53</v>
      </c>
      <c r="E523" s="26">
        <f t="shared" si="8"/>
        <v>1.582E-7</v>
      </c>
    </row>
    <row r="524" spans="1:5">
      <c r="A524" s="18">
        <v>45230.909953703704</v>
      </c>
      <c r="B524" s="32">
        <v>25607</v>
      </c>
      <c r="C524" s="17">
        <v>1.5529999999999999E-7</v>
      </c>
      <c r="D524" s="17" t="s">
        <v>53</v>
      </c>
      <c r="E524" s="26">
        <f t="shared" si="8"/>
        <v>1.5839999999999999E-7</v>
      </c>
    </row>
    <row r="525" spans="1:5">
      <c r="A525" s="18">
        <v>45230.90996527778</v>
      </c>
      <c r="B525" s="32">
        <v>25608</v>
      </c>
      <c r="C525" s="17">
        <v>1.5550000000000001E-7</v>
      </c>
      <c r="D525" s="17" t="s">
        <v>53</v>
      </c>
      <c r="E525" s="26">
        <f t="shared" si="8"/>
        <v>1.586E-7</v>
      </c>
    </row>
    <row r="526" spans="1:5">
      <c r="A526" s="18">
        <v>45230.90997685185</v>
      </c>
      <c r="B526" s="32">
        <v>25609</v>
      </c>
      <c r="C526" s="17">
        <v>1.5550000000000001E-7</v>
      </c>
      <c r="D526" s="17" t="s">
        <v>53</v>
      </c>
      <c r="E526" s="26">
        <f t="shared" si="8"/>
        <v>1.586E-7</v>
      </c>
    </row>
    <row r="527" spans="1:5">
      <c r="A527" s="18">
        <v>45230.909988425927</v>
      </c>
      <c r="B527" s="32">
        <v>25610</v>
      </c>
      <c r="C527" s="17">
        <v>1.5550000000000001E-7</v>
      </c>
      <c r="D527" s="17" t="s">
        <v>53</v>
      </c>
      <c r="E527" s="26">
        <f t="shared" si="8"/>
        <v>1.586E-7</v>
      </c>
    </row>
    <row r="528" spans="1:5">
      <c r="A528" s="18">
        <v>45230.91</v>
      </c>
      <c r="B528" s="32">
        <v>25611</v>
      </c>
      <c r="C528" s="17">
        <v>1.5529999999999999E-7</v>
      </c>
      <c r="D528" s="17" t="s">
        <v>53</v>
      </c>
      <c r="E528" s="26">
        <f t="shared" si="8"/>
        <v>1.5839999999999999E-7</v>
      </c>
    </row>
    <row r="529" spans="1:5">
      <c r="A529" s="18">
        <v>45230.910011574073</v>
      </c>
      <c r="B529" s="32">
        <v>25612</v>
      </c>
      <c r="C529" s="17">
        <v>1.554E-7</v>
      </c>
      <c r="D529" s="17" t="s">
        <v>53</v>
      </c>
      <c r="E529" s="26">
        <f t="shared" si="8"/>
        <v>1.585E-7</v>
      </c>
    </row>
    <row r="530" spans="1:5">
      <c r="A530" s="18">
        <v>45230.91002314815</v>
      </c>
      <c r="B530" s="32">
        <v>25613</v>
      </c>
      <c r="C530" s="17">
        <v>1.5510000000000001E-7</v>
      </c>
      <c r="D530" s="17" t="s">
        <v>53</v>
      </c>
      <c r="E530" s="26">
        <f t="shared" si="8"/>
        <v>1.582E-7</v>
      </c>
    </row>
    <row r="531" spans="1:5">
      <c r="A531" s="18">
        <v>45230.910034722219</v>
      </c>
      <c r="B531" s="32">
        <v>25614</v>
      </c>
      <c r="C531" s="17">
        <v>1.55E-7</v>
      </c>
      <c r="D531" s="17" t="s">
        <v>53</v>
      </c>
      <c r="E531" s="26">
        <f t="shared" si="8"/>
        <v>1.5809999999999999E-7</v>
      </c>
    </row>
    <row r="532" spans="1:5">
      <c r="A532" s="18">
        <v>45230.910046296296</v>
      </c>
      <c r="B532" s="32">
        <v>25615</v>
      </c>
      <c r="C532" s="17">
        <v>1.55E-7</v>
      </c>
      <c r="D532" s="17" t="s">
        <v>53</v>
      </c>
      <c r="E532" s="26">
        <f t="shared" si="8"/>
        <v>1.5809999999999999E-7</v>
      </c>
    </row>
    <row r="533" spans="1:5">
      <c r="A533" s="18">
        <v>45230.910057870373</v>
      </c>
      <c r="B533" s="32">
        <v>25616</v>
      </c>
      <c r="C533" s="17">
        <v>1.5459999999999999E-7</v>
      </c>
      <c r="D533" s="17" t="s">
        <v>53</v>
      </c>
      <c r="E533" s="26">
        <f t="shared" si="8"/>
        <v>1.5769999999999999E-7</v>
      </c>
    </row>
    <row r="534" spans="1:5">
      <c r="A534" s="18">
        <v>45230.910069444442</v>
      </c>
      <c r="B534" s="32">
        <v>25617</v>
      </c>
      <c r="C534" s="17">
        <v>1.5480000000000001E-7</v>
      </c>
      <c r="D534" s="17" t="s">
        <v>53</v>
      </c>
      <c r="E534" s="26">
        <f t="shared" si="8"/>
        <v>1.579E-7</v>
      </c>
    </row>
    <row r="535" spans="1:5">
      <c r="A535" s="18">
        <v>45230.910081018519</v>
      </c>
      <c r="B535" s="32">
        <v>25618</v>
      </c>
      <c r="C535" s="17">
        <v>1.5480000000000001E-7</v>
      </c>
      <c r="D535" s="17" t="s">
        <v>53</v>
      </c>
      <c r="E535" s="26">
        <f t="shared" si="8"/>
        <v>1.579E-7</v>
      </c>
    </row>
    <row r="536" spans="1:5">
      <c r="A536" s="18">
        <v>45230.910092592596</v>
      </c>
      <c r="B536" s="32">
        <v>25619</v>
      </c>
      <c r="C536" s="17">
        <v>1.547E-7</v>
      </c>
      <c r="D536" s="17" t="s">
        <v>53</v>
      </c>
      <c r="E536" s="26">
        <f t="shared" si="8"/>
        <v>1.578E-7</v>
      </c>
    </row>
    <row r="537" spans="1:5">
      <c r="A537" s="18">
        <v>45230.910104166665</v>
      </c>
      <c r="B537" s="32">
        <v>25620</v>
      </c>
      <c r="C537" s="17">
        <v>1.547E-7</v>
      </c>
      <c r="D537" s="17" t="s">
        <v>53</v>
      </c>
      <c r="E537" s="26">
        <f t="shared" si="8"/>
        <v>1.578E-7</v>
      </c>
    </row>
    <row r="538" spans="1:5">
      <c r="A538" s="18">
        <v>45230.910115740742</v>
      </c>
      <c r="B538" s="32">
        <v>25621</v>
      </c>
      <c r="C538" s="17">
        <v>1.5459999999999999E-7</v>
      </c>
      <c r="D538" s="17" t="s">
        <v>53</v>
      </c>
      <c r="E538" s="26">
        <f t="shared" si="8"/>
        <v>1.5769999999999999E-7</v>
      </c>
    </row>
    <row r="539" spans="1:5">
      <c r="A539" s="18">
        <v>45230.910127314812</v>
      </c>
      <c r="B539" s="32">
        <v>25622</v>
      </c>
      <c r="C539" s="17">
        <v>1.5449999999999999E-7</v>
      </c>
      <c r="D539" s="17" t="s">
        <v>53</v>
      </c>
      <c r="E539" s="26">
        <f t="shared" si="8"/>
        <v>1.5759999999999998E-7</v>
      </c>
    </row>
    <row r="540" spans="1:5">
      <c r="A540" s="18">
        <v>45230.910138888888</v>
      </c>
      <c r="B540" s="32">
        <v>25623</v>
      </c>
      <c r="C540" s="17">
        <v>1.5449999999999999E-7</v>
      </c>
      <c r="D540" s="17" t="s">
        <v>53</v>
      </c>
      <c r="E540" s="26">
        <f t="shared" si="8"/>
        <v>1.5759999999999998E-7</v>
      </c>
    </row>
    <row r="541" spans="1:5">
      <c r="A541" s="18">
        <v>45230.910150462965</v>
      </c>
      <c r="B541" s="32">
        <v>25624</v>
      </c>
      <c r="C541" s="17">
        <v>1.5440000000000001E-7</v>
      </c>
      <c r="D541" s="17" t="s">
        <v>53</v>
      </c>
      <c r="E541" s="26">
        <f t="shared" si="8"/>
        <v>1.575E-7</v>
      </c>
    </row>
    <row r="542" spans="1:5">
      <c r="A542" s="18">
        <v>45230.910162037035</v>
      </c>
      <c r="B542" s="32">
        <v>25625</v>
      </c>
      <c r="C542" s="17">
        <v>1.5440000000000001E-7</v>
      </c>
      <c r="D542" s="17" t="s">
        <v>53</v>
      </c>
      <c r="E542" s="26">
        <f t="shared" si="8"/>
        <v>1.575E-7</v>
      </c>
    </row>
    <row r="543" spans="1:5">
      <c r="A543" s="18">
        <v>45230.910173611112</v>
      </c>
      <c r="B543" s="32">
        <v>25626</v>
      </c>
      <c r="C543" s="17">
        <v>1.5440000000000001E-7</v>
      </c>
      <c r="D543" s="17" t="s">
        <v>53</v>
      </c>
      <c r="E543" s="26">
        <f t="shared" si="8"/>
        <v>1.575E-7</v>
      </c>
    </row>
    <row r="544" spans="1:5">
      <c r="A544" s="18">
        <v>45230.910185185188</v>
      </c>
      <c r="B544" s="32">
        <v>25627</v>
      </c>
      <c r="C544" s="17">
        <v>1.5449999999999999E-7</v>
      </c>
      <c r="D544" s="17" t="s">
        <v>53</v>
      </c>
      <c r="E544" s="26">
        <f t="shared" si="8"/>
        <v>1.5759999999999998E-7</v>
      </c>
    </row>
    <row r="545" spans="1:5">
      <c r="A545" s="18">
        <v>45230.910196759258</v>
      </c>
      <c r="B545" s="32">
        <v>25628</v>
      </c>
      <c r="C545" s="17">
        <v>1.5440000000000001E-7</v>
      </c>
      <c r="D545" s="17" t="s">
        <v>53</v>
      </c>
      <c r="E545" s="26">
        <f t="shared" si="8"/>
        <v>1.575E-7</v>
      </c>
    </row>
    <row r="546" spans="1:5">
      <c r="A546" s="18">
        <v>45230.910208333335</v>
      </c>
      <c r="B546" s="32">
        <v>25629</v>
      </c>
      <c r="C546" s="17">
        <v>1.5440000000000001E-7</v>
      </c>
      <c r="D546" s="17" t="s">
        <v>53</v>
      </c>
      <c r="E546" s="26">
        <f t="shared" si="8"/>
        <v>1.575E-7</v>
      </c>
    </row>
    <row r="547" spans="1:5">
      <c r="A547" s="18">
        <v>45230.910219907404</v>
      </c>
      <c r="B547" s="32">
        <v>25630</v>
      </c>
      <c r="C547" s="17">
        <v>1.5449999999999999E-7</v>
      </c>
      <c r="D547" s="17" t="s">
        <v>53</v>
      </c>
      <c r="E547" s="26">
        <f t="shared" si="8"/>
        <v>1.5759999999999998E-7</v>
      </c>
    </row>
    <row r="548" spans="1:5">
      <c r="A548" s="18">
        <v>45230.910231481481</v>
      </c>
      <c r="B548" s="32">
        <v>25631</v>
      </c>
      <c r="C548" s="17">
        <v>1.5440000000000001E-7</v>
      </c>
      <c r="D548" s="17" t="s">
        <v>53</v>
      </c>
      <c r="E548" s="26">
        <f t="shared" si="8"/>
        <v>1.575E-7</v>
      </c>
    </row>
    <row r="549" spans="1:5">
      <c r="A549" s="18">
        <v>45230.910243055558</v>
      </c>
      <c r="B549" s="32">
        <v>25632</v>
      </c>
      <c r="C549" s="17">
        <v>1.5449999999999999E-7</v>
      </c>
      <c r="D549" s="17" t="s">
        <v>53</v>
      </c>
      <c r="E549" s="26">
        <f t="shared" si="8"/>
        <v>1.5759999999999998E-7</v>
      </c>
    </row>
    <row r="550" spans="1:5">
      <c r="A550" s="18">
        <v>45230.910254629627</v>
      </c>
      <c r="B550" s="32">
        <v>25633</v>
      </c>
      <c r="C550" s="17">
        <v>1.5440000000000001E-7</v>
      </c>
      <c r="D550" s="17" t="s">
        <v>53</v>
      </c>
      <c r="E550" s="26">
        <f t="shared" si="8"/>
        <v>1.575E-7</v>
      </c>
    </row>
    <row r="551" spans="1:5">
      <c r="A551" s="18">
        <v>45230.910266203704</v>
      </c>
      <c r="B551" s="32">
        <v>25634</v>
      </c>
      <c r="C551" s="17">
        <v>1.5419999999999999E-7</v>
      </c>
      <c r="D551" s="17" t="s">
        <v>53</v>
      </c>
      <c r="E551" s="26">
        <f t="shared" si="8"/>
        <v>1.5729999999999999E-7</v>
      </c>
    </row>
    <row r="552" spans="1:5">
      <c r="A552" s="18">
        <v>45230.910277777781</v>
      </c>
      <c r="B552" s="32">
        <v>25635</v>
      </c>
      <c r="C552" s="17">
        <v>1.5440000000000001E-7</v>
      </c>
      <c r="D552" s="17" t="s">
        <v>53</v>
      </c>
      <c r="E552" s="26">
        <f t="shared" si="8"/>
        <v>1.575E-7</v>
      </c>
    </row>
    <row r="553" spans="1:5">
      <c r="A553" s="18">
        <v>45230.91028935185</v>
      </c>
      <c r="B553" s="32">
        <v>25636</v>
      </c>
      <c r="C553" s="17">
        <v>1.543E-7</v>
      </c>
      <c r="D553" s="17" t="s">
        <v>53</v>
      </c>
      <c r="E553" s="26">
        <f t="shared" si="8"/>
        <v>1.5739999999999999E-7</v>
      </c>
    </row>
    <row r="554" spans="1:5">
      <c r="A554" s="18">
        <v>45230.910300925927</v>
      </c>
      <c r="B554" s="32">
        <v>25637</v>
      </c>
      <c r="C554" s="17">
        <v>1.5449999999999999E-7</v>
      </c>
      <c r="D554" s="17" t="s">
        <v>53</v>
      </c>
      <c r="E554" s="26">
        <f t="shared" si="8"/>
        <v>1.5759999999999998E-7</v>
      </c>
    </row>
    <row r="555" spans="1:5">
      <c r="A555" s="18">
        <v>45230.910312499997</v>
      </c>
      <c r="B555" s="32">
        <v>25638</v>
      </c>
      <c r="C555" s="17">
        <v>1.5440000000000001E-7</v>
      </c>
      <c r="D555" s="17" t="s">
        <v>53</v>
      </c>
      <c r="E555" s="26">
        <f t="shared" si="8"/>
        <v>1.575E-7</v>
      </c>
    </row>
    <row r="556" spans="1:5">
      <c r="A556" s="18">
        <v>45230.910324074073</v>
      </c>
      <c r="B556" s="32">
        <v>25639</v>
      </c>
      <c r="C556" s="17">
        <v>1.5410000000000001E-7</v>
      </c>
      <c r="D556" s="17" t="s">
        <v>53</v>
      </c>
      <c r="E556" s="26">
        <f t="shared" si="8"/>
        <v>1.572E-7</v>
      </c>
    </row>
    <row r="557" spans="1:5">
      <c r="A557" s="18">
        <v>45230.91033564815</v>
      </c>
      <c r="B557" s="32">
        <v>25640</v>
      </c>
      <c r="C557" s="17">
        <v>1.5419999999999999E-7</v>
      </c>
      <c r="D557" s="17" t="s">
        <v>53</v>
      </c>
      <c r="E557" s="26">
        <f t="shared" si="8"/>
        <v>1.5729999999999999E-7</v>
      </c>
    </row>
    <row r="558" spans="1:5">
      <c r="A558" s="18">
        <v>45230.91034722222</v>
      </c>
      <c r="B558" s="32">
        <v>25641</v>
      </c>
      <c r="C558" s="17">
        <v>1.5419999999999999E-7</v>
      </c>
      <c r="D558" s="17" t="s">
        <v>53</v>
      </c>
      <c r="E558" s="26">
        <f t="shared" si="8"/>
        <v>1.5729999999999999E-7</v>
      </c>
    </row>
    <row r="559" spans="1:5">
      <c r="A559" s="18">
        <v>45230.910358796296</v>
      </c>
      <c r="B559" s="32">
        <v>25642</v>
      </c>
      <c r="C559" s="17">
        <v>1.543E-7</v>
      </c>
      <c r="D559" s="17" t="s">
        <v>53</v>
      </c>
      <c r="E559" s="26">
        <f t="shared" si="8"/>
        <v>1.5739999999999999E-7</v>
      </c>
    </row>
    <row r="560" spans="1:5">
      <c r="A560" s="18">
        <v>45230.910370370373</v>
      </c>
      <c r="B560" s="32">
        <v>25643</v>
      </c>
      <c r="C560" s="17">
        <v>1.5449999999999999E-7</v>
      </c>
      <c r="D560" s="17" t="s">
        <v>53</v>
      </c>
      <c r="E560" s="26">
        <f t="shared" si="8"/>
        <v>1.5759999999999998E-7</v>
      </c>
    </row>
    <row r="561" spans="1:5">
      <c r="A561" s="18">
        <v>45230.910381944443</v>
      </c>
      <c r="B561" s="32">
        <v>25644</v>
      </c>
      <c r="C561" s="17">
        <v>1.5440000000000001E-7</v>
      </c>
      <c r="D561" s="17" t="s">
        <v>53</v>
      </c>
      <c r="E561" s="26">
        <f t="shared" si="8"/>
        <v>1.575E-7</v>
      </c>
    </row>
    <row r="562" spans="1:5">
      <c r="A562" s="18">
        <v>45230.910393518519</v>
      </c>
      <c r="B562" s="32">
        <v>25645</v>
      </c>
      <c r="C562" s="17">
        <v>1.5449999999999999E-7</v>
      </c>
      <c r="D562" s="17" t="s">
        <v>53</v>
      </c>
      <c r="E562" s="26">
        <f t="shared" si="8"/>
        <v>1.5759999999999998E-7</v>
      </c>
    </row>
    <row r="563" spans="1:5">
      <c r="A563" s="18">
        <v>45230.910405092596</v>
      </c>
      <c r="B563" s="32">
        <v>25646</v>
      </c>
      <c r="C563" s="17">
        <v>1.5459999999999999E-7</v>
      </c>
      <c r="D563" s="17" t="s">
        <v>53</v>
      </c>
      <c r="E563" s="26">
        <f t="shared" si="8"/>
        <v>1.5769999999999999E-7</v>
      </c>
    </row>
    <row r="564" spans="1:5">
      <c r="A564" s="18">
        <v>45230.910416666666</v>
      </c>
      <c r="B564" s="32">
        <v>25647</v>
      </c>
      <c r="C564" s="17">
        <v>1.5480000000000001E-7</v>
      </c>
      <c r="D564" s="17" t="s">
        <v>53</v>
      </c>
      <c r="E564" s="26">
        <f t="shared" si="8"/>
        <v>1.579E-7</v>
      </c>
    </row>
    <row r="565" spans="1:5">
      <c r="A565" s="18">
        <v>45230.910428240742</v>
      </c>
      <c r="B565" s="32">
        <v>25648</v>
      </c>
      <c r="C565" s="17">
        <v>1.5510000000000001E-7</v>
      </c>
      <c r="D565" s="17" t="s">
        <v>53</v>
      </c>
      <c r="E565" s="26">
        <f t="shared" si="8"/>
        <v>1.582E-7</v>
      </c>
    </row>
    <row r="566" spans="1:5">
      <c r="A566" s="18">
        <v>45230.910439814812</v>
      </c>
      <c r="B566" s="32">
        <v>25649</v>
      </c>
      <c r="C566" s="17">
        <v>1.55E-7</v>
      </c>
      <c r="D566" s="17" t="s">
        <v>53</v>
      </c>
      <c r="E566" s="26">
        <f t="shared" si="8"/>
        <v>1.5809999999999999E-7</v>
      </c>
    </row>
    <row r="567" spans="1:5">
      <c r="A567" s="18">
        <v>45230.910451388889</v>
      </c>
      <c r="B567" s="32">
        <v>25650</v>
      </c>
      <c r="C567" s="17">
        <v>1.55E-7</v>
      </c>
      <c r="D567" s="17" t="s">
        <v>53</v>
      </c>
      <c r="E567" s="26">
        <f t="shared" si="8"/>
        <v>1.5809999999999999E-7</v>
      </c>
    </row>
    <row r="568" spans="1:5">
      <c r="A568" s="18">
        <v>45230.910462962966</v>
      </c>
      <c r="B568" s="32">
        <v>25651</v>
      </c>
      <c r="C568" s="17">
        <v>1.55E-7</v>
      </c>
      <c r="D568" s="17" t="s">
        <v>53</v>
      </c>
      <c r="E568" s="26">
        <f t="shared" si="8"/>
        <v>1.5809999999999999E-7</v>
      </c>
    </row>
    <row r="569" spans="1:5">
      <c r="A569" s="18">
        <v>45230.910474537035</v>
      </c>
      <c r="B569" s="32">
        <v>25652</v>
      </c>
      <c r="C569" s="17">
        <v>1.5489999999999999E-7</v>
      </c>
      <c r="D569" s="17" t="s">
        <v>53</v>
      </c>
      <c r="E569" s="26">
        <f t="shared" si="8"/>
        <v>1.5799999999999999E-7</v>
      </c>
    </row>
    <row r="570" spans="1:5">
      <c r="A570" s="18">
        <v>45230.910486111112</v>
      </c>
      <c r="B570" s="32">
        <v>25653</v>
      </c>
      <c r="C570" s="17">
        <v>1.5489999999999999E-7</v>
      </c>
      <c r="D570" s="17" t="s">
        <v>53</v>
      </c>
      <c r="E570" s="26">
        <f t="shared" si="8"/>
        <v>1.5799999999999999E-7</v>
      </c>
    </row>
    <row r="571" spans="1:5">
      <c r="A571" s="18">
        <v>45230.910497685189</v>
      </c>
      <c r="B571" s="32">
        <v>25654</v>
      </c>
      <c r="C571" s="17">
        <v>1.5449999999999999E-7</v>
      </c>
      <c r="D571" s="17" t="s">
        <v>53</v>
      </c>
      <c r="E571" s="26">
        <f t="shared" si="8"/>
        <v>1.5759999999999998E-7</v>
      </c>
    </row>
    <row r="572" spans="1:5">
      <c r="A572" s="18">
        <v>45230.910509259258</v>
      </c>
      <c r="B572" s="32">
        <v>25655</v>
      </c>
      <c r="C572" s="17">
        <v>1.5459999999999999E-7</v>
      </c>
      <c r="D572" s="17" t="s">
        <v>53</v>
      </c>
      <c r="E572" s="26">
        <f t="shared" si="8"/>
        <v>1.5769999999999999E-7</v>
      </c>
    </row>
    <row r="573" spans="1:5">
      <c r="A573" s="18">
        <v>45230.910520833335</v>
      </c>
      <c r="B573" s="32">
        <v>25656</v>
      </c>
      <c r="C573" s="17">
        <v>1.5449999999999999E-7</v>
      </c>
      <c r="D573" s="17" t="s">
        <v>53</v>
      </c>
      <c r="E573" s="26">
        <f t="shared" si="8"/>
        <v>1.5759999999999998E-7</v>
      </c>
    </row>
    <row r="574" spans="1:5">
      <c r="A574" s="18">
        <v>45230.910532407404</v>
      </c>
      <c r="B574" s="32">
        <v>25657</v>
      </c>
      <c r="C574" s="17">
        <v>1.5449999999999999E-7</v>
      </c>
      <c r="D574" s="17" t="s">
        <v>53</v>
      </c>
      <c r="E574" s="26">
        <f t="shared" si="8"/>
        <v>1.5759999999999998E-7</v>
      </c>
    </row>
    <row r="575" spans="1:5">
      <c r="A575" s="18">
        <v>45230.910543981481</v>
      </c>
      <c r="B575" s="32">
        <v>25658</v>
      </c>
      <c r="C575" s="17">
        <v>1.5449999999999999E-7</v>
      </c>
      <c r="D575" s="17" t="s">
        <v>53</v>
      </c>
      <c r="E575" s="26">
        <f t="shared" si="8"/>
        <v>1.5759999999999998E-7</v>
      </c>
    </row>
    <row r="576" spans="1:5">
      <c r="A576" s="18">
        <v>45230.910555555558</v>
      </c>
      <c r="B576" s="32">
        <v>25659</v>
      </c>
      <c r="C576" s="17">
        <v>1.5449999999999999E-7</v>
      </c>
      <c r="D576" s="17" t="s">
        <v>53</v>
      </c>
      <c r="E576" s="26">
        <f t="shared" si="8"/>
        <v>1.5759999999999998E-7</v>
      </c>
    </row>
    <row r="577" spans="1:5">
      <c r="A577" s="18">
        <v>45230.910567129627</v>
      </c>
      <c r="B577" s="32">
        <v>25660</v>
      </c>
      <c r="C577" s="17">
        <v>1.547E-7</v>
      </c>
      <c r="D577" s="17" t="s">
        <v>53</v>
      </c>
      <c r="E577" s="26">
        <f t="shared" si="8"/>
        <v>1.578E-7</v>
      </c>
    </row>
    <row r="578" spans="1:5">
      <c r="A578" s="18">
        <v>45230.910578703704</v>
      </c>
      <c r="B578" s="32">
        <v>25661</v>
      </c>
      <c r="C578" s="17">
        <v>1.5459999999999999E-7</v>
      </c>
      <c r="D578" s="17" t="s">
        <v>53</v>
      </c>
      <c r="E578" s="26">
        <f t="shared" ref="E578:E641" si="9">C578-AVERAGEIF($C$1:$C$7, "&lt;&gt;0")</f>
        <v>1.5769999999999999E-7</v>
      </c>
    </row>
    <row r="579" spans="1:5">
      <c r="A579" s="18">
        <v>45230.910590277781</v>
      </c>
      <c r="B579" s="32">
        <v>25662</v>
      </c>
      <c r="C579" s="17">
        <v>1.5449999999999999E-7</v>
      </c>
      <c r="D579" s="17" t="s">
        <v>53</v>
      </c>
      <c r="E579" s="26">
        <f t="shared" si="9"/>
        <v>1.5759999999999998E-7</v>
      </c>
    </row>
    <row r="580" spans="1:5">
      <c r="A580" s="18">
        <v>45230.910601851851</v>
      </c>
      <c r="B580" s="32">
        <v>25663</v>
      </c>
      <c r="C580" s="17">
        <v>1.5449999999999999E-7</v>
      </c>
      <c r="D580" s="17" t="s">
        <v>53</v>
      </c>
      <c r="E580" s="26">
        <f t="shared" si="9"/>
        <v>1.5759999999999998E-7</v>
      </c>
    </row>
    <row r="581" spans="1:5">
      <c r="A581" s="18">
        <v>45230.910613425927</v>
      </c>
      <c r="B581" s="32">
        <v>25664</v>
      </c>
      <c r="C581" s="17">
        <v>1.5440000000000001E-7</v>
      </c>
      <c r="D581" s="17" t="s">
        <v>53</v>
      </c>
      <c r="E581" s="26">
        <f t="shared" si="9"/>
        <v>1.575E-7</v>
      </c>
    </row>
    <row r="582" spans="1:5">
      <c r="A582" s="18">
        <v>45230.910624999997</v>
      </c>
      <c r="B582" s="32">
        <v>25665</v>
      </c>
      <c r="C582" s="17">
        <v>1.5440000000000001E-7</v>
      </c>
      <c r="D582" s="17" t="s">
        <v>53</v>
      </c>
      <c r="E582" s="26">
        <f t="shared" si="9"/>
        <v>1.575E-7</v>
      </c>
    </row>
    <row r="583" spans="1:5">
      <c r="A583" s="18">
        <v>45230.910636574074</v>
      </c>
      <c r="B583" s="32">
        <v>25666</v>
      </c>
      <c r="C583" s="17">
        <v>1.5440000000000001E-7</v>
      </c>
      <c r="D583" s="17" t="s">
        <v>53</v>
      </c>
      <c r="E583" s="26">
        <f t="shared" si="9"/>
        <v>1.575E-7</v>
      </c>
    </row>
    <row r="584" spans="1:5">
      <c r="A584" s="18">
        <v>45230.91064814815</v>
      </c>
      <c r="B584" s="32">
        <v>25667</v>
      </c>
      <c r="C584" s="17">
        <v>1.543E-7</v>
      </c>
      <c r="D584" s="17" t="s">
        <v>53</v>
      </c>
      <c r="E584" s="26">
        <f t="shared" si="9"/>
        <v>1.5739999999999999E-7</v>
      </c>
    </row>
    <row r="585" spans="1:5">
      <c r="A585" s="18">
        <v>45230.91065972222</v>
      </c>
      <c r="B585" s="32">
        <v>25668</v>
      </c>
      <c r="C585" s="17">
        <v>1.543E-7</v>
      </c>
      <c r="D585" s="17" t="s">
        <v>53</v>
      </c>
      <c r="E585" s="26">
        <f t="shared" si="9"/>
        <v>1.5739999999999999E-7</v>
      </c>
    </row>
    <row r="586" spans="1:5">
      <c r="A586" s="18">
        <v>45230.910671296297</v>
      </c>
      <c r="B586" s="32">
        <v>25669</v>
      </c>
      <c r="C586" s="17">
        <v>1.5410000000000001E-7</v>
      </c>
      <c r="D586" s="17" t="s">
        <v>53</v>
      </c>
      <c r="E586" s="26">
        <f t="shared" si="9"/>
        <v>1.572E-7</v>
      </c>
    </row>
    <row r="587" spans="1:5">
      <c r="A587" s="18">
        <v>45230.910682870373</v>
      </c>
      <c r="B587" s="32">
        <v>25670</v>
      </c>
      <c r="C587" s="17">
        <v>1.5440000000000001E-7</v>
      </c>
      <c r="D587" s="17" t="s">
        <v>53</v>
      </c>
      <c r="E587" s="26">
        <f t="shared" si="9"/>
        <v>1.575E-7</v>
      </c>
    </row>
    <row r="588" spans="1:5">
      <c r="A588" s="18">
        <v>45230.910694444443</v>
      </c>
      <c r="B588" s="32">
        <v>25671</v>
      </c>
      <c r="C588" s="17">
        <v>1.543E-7</v>
      </c>
      <c r="D588" s="17" t="s">
        <v>53</v>
      </c>
      <c r="E588" s="26">
        <f t="shared" si="9"/>
        <v>1.5739999999999999E-7</v>
      </c>
    </row>
    <row r="589" spans="1:5">
      <c r="A589" s="18">
        <v>45230.91070601852</v>
      </c>
      <c r="B589" s="32">
        <v>25672</v>
      </c>
      <c r="C589" s="17">
        <v>1.543E-7</v>
      </c>
      <c r="D589" s="17" t="s">
        <v>53</v>
      </c>
      <c r="E589" s="26">
        <f t="shared" si="9"/>
        <v>1.5739999999999999E-7</v>
      </c>
    </row>
    <row r="590" spans="1:5">
      <c r="A590" s="18">
        <v>45230.910717592589</v>
      </c>
      <c r="B590" s="32">
        <v>25673</v>
      </c>
      <c r="C590" s="17">
        <v>1.543E-7</v>
      </c>
      <c r="D590" s="17" t="s">
        <v>53</v>
      </c>
      <c r="E590" s="26">
        <f t="shared" si="9"/>
        <v>1.5739999999999999E-7</v>
      </c>
    </row>
    <row r="591" spans="1:5">
      <c r="A591" s="18">
        <v>45230.910729166666</v>
      </c>
      <c r="B591" s="32">
        <v>25674</v>
      </c>
      <c r="C591" s="17">
        <v>1.5419999999999999E-7</v>
      </c>
      <c r="D591" s="17" t="s">
        <v>53</v>
      </c>
      <c r="E591" s="26">
        <f t="shared" si="9"/>
        <v>1.5729999999999999E-7</v>
      </c>
    </row>
    <row r="592" spans="1:5">
      <c r="A592" s="18">
        <v>45230.910740740743</v>
      </c>
      <c r="B592" s="32">
        <v>25675</v>
      </c>
      <c r="C592" s="17">
        <v>1.5449999999999999E-7</v>
      </c>
      <c r="D592" s="17" t="s">
        <v>53</v>
      </c>
      <c r="E592" s="26">
        <f t="shared" si="9"/>
        <v>1.5759999999999998E-7</v>
      </c>
    </row>
    <row r="593" spans="1:5">
      <c r="A593" s="18">
        <v>45230.910752314812</v>
      </c>
      <c r="B593" s="32">
        <v>25676</v>
      </c>
      <c r="C593" s="17">
        <v>1.5449999999999999E-7</v>
      </c>
      <c r="D593" s="17" t="s">
        <v>53</v>
      </c>
      <c r="E593" s="26">
        <f t="shared" si="9"/>
        <v>1.5759999999999998E-7</v>
      </c>
    </row>
    <row r="594" spans="1:5">
      <c r="A594" s="18">
        <v>45230.910763888889</v>
      </c>
      <c r="B594" s="32">
        <v>25677</v>
      </c>
      <c r="C594" s="17">
        <v>1.5459999999999999E-7</v>
      </c>
      <c r="D594" s="17" t="s">
        <v>53</v>
      </c>
      <c r="E594" s="26">
        <f t="shared" si="9"/>
        <v>1.5769999999999999E-7</v>
      </c>
    </row>
    <row r="595" spans="1:5">
      <c r="A595" s="18">
        <v>45230.910775462966</v>
      </c>
      <c r="B595" s="32">
        <v>25678</v>
      </c>
      <c r="C595" s="17">
        <v>1.547E-7</v>
      </c>
      <c r="D595" s="17" t="s">
        <v>53</v>
      </c>
      <c r="E595" s="26">
        <f t="shared" si="9"/>
        <v>1.578E-7</v>
      </c>
    </row>
    <row r="596" spans="1:5">
      <c r="A596" s="18">
        <v>45230.910787037035</v>
      </c>
      <c r="B596" s="32">
        <v>25679</v>
      </c>
      <c r="C596" s="17">
        <v>1.547E-7</v>
      </c>
      <c r="D596" s="17" t="s">
        <v>53</v>
      </c>
      <c r="E596" s="26">
        <f t="shared" si="9"/>
        <v>1.578E-7</v>
      </c>
    </row>
    <row r="597" spans="1:5">
      <c r="A597" s="18">
        <v>45230.910798611112</v>
      </c>
      <c r="B597" s="32">
        <v>25680</v>
      </c>
      <c r="C597" s="17">
        <v>1.5489999999999999E-7</v>
      </c>
      <c r="D597" s="17" t="s">
        <v>53</v>
      </c>
      <c r="E597" s="26">
        <f t="shared" si="9"/>
        <v>1.5799999999999999E-7</v>
      </c>
    </row>
    <row r="598" spans="1:5">
      <c r="A598" s="18">
        <v>45230.910810185182</v>
      </c>
      <c r="B598" s="32">
        <v>25681</v>
      </c>
      <c r="C598" s="17">
        <v>1.55E-7</v>
      </c>
      <c r="D598" s="17" t="s">
        <v>53</v>
      </c>
      <c r="E598" s="26">
        <f t="shared" si="9"/>
        <v>1.5809999999999999E-7</v>
      </c>
    </row>
    <row r="599" spans="1:5">
      <c r="A599" s="18">
        <v>45230.910821759258</v>
      </c>
      <c r="B599" s="32">
        <v>25682</v>
      </c>
      <c r="C599" s="17">
        <v>1.55E-7</v>
      </c>
      <c r="D599" s="17" t="s">
        <v>53</v>
      </c>
      <c r="E599" s="26">
        <f t="shared" si="9"/>
        <v>1.5809999999999999E-7</v>
      </c>
    </row>
    <row r="600" spans="1:5">
      <c r="A600" s="18">
        <v>45230.910833333335</v>
      </c>
      <c r="B600" s="32">
        <v>25683</v>
      </c>
      <c r="C600" s="17">
        <v>1.5510000000000001E-7</v>
      </c>
      <c r="D600" s="17" t="s">
        <v>53</v>
      </c>
      <c r="E600" s="26">
        <f t="shared" si="9"/>
        <v>1.582E-7</v>
      </c>
    </row>
    <row r="601" spans="1:5">
      <c r="A601" s="18">
        <v>45230.910844907405</v>
      </c>
      <c r="B601" s="32">
        <v>25684</v>
      </c>
      <c r="C601" s="17">
        <v>1.5489999999999999E-7</v>
      </c>
      <c r="D601" s="17" t="s">
        <v>53</v>
      </c>
      <c r="E601" s="26">
        <f t="shared" si="9"/>
        <v>1.5799999999999999E-7</v>
      </c>
    </row>
    <row r="602" spans="1:5">
      <c r="A602" s="18">
        <v>45230.910856481481</v>
      </c>
      <c r="B602" s="32">
        <v>25685</v>
      </c>
      <c r="C602" s="17">
        <v>1.55E-7</v>
      </c>
      <c r="D602" s="17" t="s">
        <v>53</v>
      </c>
      <c r="E602" s="26">
        <f t="shared" si="9"/>
        <v>1.5809999999999999E-7</v>
      </c>
    </row>
    <row r="603" spans="1:5">
      <c r="A603" s="18">
        <v>45230.910868055558</v>
      </c>
      <c r="B603" s="32">
        <v>25686</v>
      </c>
      <c r="C603" s="17">
        <v>1.5510000000000001E-7</v>
      </c>
      <c r="D603" s="17" t="s">
        <v>53</v>
      </c>
      <c r="E603" s="26">
        <f t="shared" si="9"/>
        <v>1.582E-7</v>
      </c>
    </row>
    <row r="604" spans="1:5">
      <c r="A604" s="18">
        <v>45230.910879629628</v>
      </c>
      <c r="B604" s="32">
        <v>25687</v>
      </c>
      <c r="C604" s="17">
        <v>1.55E-7</v>
      </c>
      <c r="D604" s="17" t="s">
        <v>53</v>
      </c>
      <c r="E604" s="26">
        <f t="shared" si="9"/>
        <v>1.5809999999999999E-7</v>
      </c>
    </row>
    <row r="605" spans="1:5">
      <c r="A605" s="18">
        <v>45230.910891203705</v>
      </c>
      <c r="B605" s="32">
        <v>25688</v>
      </c>
      <c r="C605" s="17">
        <v>1.5529999999999999E-7</v>
      </c>
      <c r="D605" s="17" t="s">
        <v>53</v>
      </c>
      <c r="E605" s="26">
        <f t="shared" si="9"/>
        <v>1.5839999999999999E-7</v>
      </c>
    </row>
    <row r="606" spans="1:5">
      <c r="A606" s="18">
        <v>45230.910902777781</v>
      </c>
      <c r="B606" s="32">
        <v>25689</v>
      </c>
      <c r="C606" s="17">
        <v>1.5529999999999999E-7</v>
      </c>
      <c r="D606" s="17" t="s">
        <v>53</v>
      </c>
      <c r="E606" s="26">
        <f t="shared" si="9"/>
        <v>1.5839999999999999E-7</v>
      </c>
    </row>
    <row r="607" spans="1:5">
      <c r="A607" s="18">
        <v>45230.910914351851</v>
      </c>
      <c r="B607" s="32">
        <v>25690</v>
      </c>
      <c r="C607" s="17">
        <v>1.554E-7</v>
      </c>
      <c r="D607" s="17" t="s">
        <v>53</v>
      </c>
      <c r="E607" s="26">
        <f t="shared" si="9"/>
        <v>1.585E-7</v>
      </c>
    </row>
    <row r="608" spans="1:5">
      <c r="A608" s="18">
        <v>45230.910925925928</v>
      </c>
      <c r="B608" s="32">
        <v>25691</v>
      </c>
      <c r="C608" s="17">
        <v>1.5550000000000001E-7</v>
      </c>
      <c r="D608" s="17" t="s">
        <v>53</v>
      </c>
      <c r="E608" s="26">
        <f t="shared" si="9"/>
        <v>1.586E-7</v>
      </c>
    </row>
    <row r="609" spans="1:5">
      <c r="A609" s="18">
        <v>45230.910937499997</v>
      </c>
      <c r="B609" s="32">
        <v>25692</v>
      </c>
      <c r="C609" s="17">
        <v>1.5550000000000001E-7</v>
      </c>
      <c r="D609" s="17" t="s">
        <v>53</v>
      </c>
      <c r="E609" s="26">
        <f t="shared" si="9"/>
        <v>1.586E-7</v>
      </c>
    </row>
    <row r="610" spans="1:5">
      <c r="A610" s="18">
        <v>45230.910949074074</v>
      </c>
      <c r="B610" s="32">
        <v>25693</v>
      </c>
      <c r="C610" s="17">
        <v>1.554E-7</v>
      </c>
      <c r="D610" s="17" t="s">
        <v>53</v>
      </c>
      <c r="E610" s="26">
        <f t="shared" si="9"/>
        <v>1.585E-7</v>
      </c>
    </row>
    <row r="611" spans="1:5">
      <c r="A611" s="18">
        <v>45230.910960648151</v>
      </c>
      <c r="B611" s="32">
        <v>25694</v>
      </c>
      <c r="C611" s="17">
        <v>1.5519999999999999E-7</v>
      </c>
      <c r="D611" s="17" t="s">
        <v>53</v>
      </c>
      <c r="E611" s="26">
        <f t="shared" si="9"/>
        <v>1.5829999999999998E-7</v>
      </c>
    </row>
    <row r="612" spans="1:5">
      <c r="A612" s="18">
        <v>45230.91097222222</v>
      </c>
      <c r="B612" s="32">
        <v>25695</v>
      </c>
      <c r="C612" s="17">
        <v>1.55E-7</v>
      </c>
      <c r="D612" s="17" t="s">
        <v>53</v>
      </c>
      <c r="E612" s="26">
        <f t="shared" si="9"/>
        <v>1.5809999999999999E-7</v>
      </c>
    </row>
    <row r="613" spans="1:5">
      <c r="A613" s="18">
        <v>45230.910983796297</v>
      </c>
      <c r="B613" s="32">
        <v>25696</v>
      </c>
      <c r="C613" s="17">
        <v>1.5480000000000001E-7</v>
      </c>
      <c r="D613" s="17" t="s">
        <v>53</v>
      </c>
      <c r="E613" s="26">
        <f t="shared" si="9"/>
        <v>1.579E-7</v>
      </c>
    </row>
    <row r="614" spans="1:5">
      <c r="A614" s="18">
        <v>45230.910995370374</v>
      </c>
      <c r="B614" s="32">
        <v>25697</v>
      </c>
      <c r="C614" s="17">
        <v>1.5449999999999999E-7</v>
      </c>
      <c r="D614" s="17" t="s">
        <v>53</v>
      </c>
      <c r="E614" s="26">
        <f t="shared" si="9"/>
        <v>1.5759999999999998E-7</v>
      </c>
    </row>
    <row r="615" spans="1:5">
      <c r="A615" s="18">
        <v>45230.911006944443</v>
      </c>
      <c r="B615" s="32">
        <v>25698</v>
      </c>
      <c r="C615" s="17">
        <v>1.547E-7</v>
      </c>
      <c r="D615" s="17" t="s">
        <v>53</v>
      </c>
      <c r="E615" s="26">
        <f t="shared" si="9"/>
        <v>1.578E-7</v>
      </c>
    </row>
    <row r="616" spans="1:5">
      <c r="A616" s="18">
        <v>45230.91101851852</v>
      </c>
      <c r="B616" s="32">
        <v>25699</v>
      </c>
      <c r="C616" s="17">
        <v>1.5459999999999999E-7</v>
      </c>
      <c r="D616" s="17" t="s">
        <v>53</v>
      </c>
      <c r="E616" s="26">
        <f t="shared" si="9"/>
        <v>1.5769999999999999E-7</v>
      </c>
    </row>
    <row r="617" spans="1:5">
      <c r="A617" s="18">
        <v>45230.911030092589</v>
      </c>
      <c r="B617" s="32">
        <v>25700</v>
      </c>
      <c r="C617" s="17">
        <v>1.5459999999999999E-7</v>
      </c>
      <c r="D617" s="17" t="s">
        <v>53</v>
      </c>
      <c r="E617" s="26">
        <f t="shared" si="9"/>
        <v>1.5769999999999999E-7</v>
      </c>
    </row>
    <row r="618" spans="1:5">
      <c r="A618" s="18">
        <v>45230.911041666666</v>
      </c>
      <c r="B618" s="32">
        <v>25701</v>
      </c>
      <c r="C618" s="17">
        <v>1.547E-7</v>
      </c>
      <c r="D618" s="17" t="s">
        <v>53</v>
      </c>
      <c r="E618" s="26">
        <f t="shared" si="9"/>
        <v>1.578E-7</v>
      </c>
    </row>
    <row r="619" spans="1:5">
      <c r="A619" s="18">
        <v>45230.911053240743</v>
      </c>
      <c r="B619" s="32">
        <v>25702</v>
      </c>
      <c r="C619" s="17">
        <v>1.5480000000000001E-7</v>
      </c>
      <c r="D619" s="17" t="s">
        <v>53</v>
      </c>
      <c r="E619" s="26">
        <f t="shared" si="9"/>
        <v>1.579E-7</v>
      </c>
    </row>
    <row r="620" spans="1:5">
      <c r="A620" s="18">
        <v>45230.911064814813</v>
      </c>
      <c r="B620" s="32">
        <v>25703</v>
      </c>
      <c r="C620" s="17">
        <v>1.547E-7</v>
      </c>
      <c r="D620" s="17" t="s">
        <v>53</v>
      </c>
      <c r="E620" s="26">
        <f t="shared" si="9"/>
        <v>1.578E-7</v>
      </c>
    </row>
    <row r="621" spans="1:5">
      <c r="A621" s="18">
        <v>45230.911076388889</v>
      </c>
      <c r="B621" s="32">
        <v>25704</v>
      </c>
      <c r="C621" s="17">
        <v>1.547E-7</v>
      </c>
      <c r="D621" s="17" t="s">
        <v>53</v>
      </c>
      <c r="E621" s="26">
        <f t="shared" si="9"/>
        <v>1.578E-7</v>
      </c>
    </row>
    <row r="622" spans="1:5">
      <c r="A622" s="18">
        <v>45230.911087962966</v>
      </c>
      <c r="B622" s="32">
        <v>25705</v>
      </c>
      <c r="C622" s="17">
        <v>1.5449999999999999E-7</v>
      </c>
      <c r="D622" s="17" t="s">
        <v>53</v>
      </c>
      <c r="E622" s="26">
        <f t="shared" si="9"/>
        <v>1.5759999999999998E-7</v>
      </c>
    </row>
    <row r="623" spans="1:5">
      <c r="A623" s="18">
        <v>45230.911099537036</v>
      </c>
      <c r="B623" s="32">
        <v>25706</v>
      </c>
      <c r="C623" s="17">
        <v>1.5459999999999999E-7</v>
      </c>
      <c r="D623" s="17" t="s">
        <v>53</v>
      </c>
      <c r="E623" s="26">
        <f t="shared" si="9"/>
        <v>1.5769999999999999E-7</v>
      </c>
    </row>
    <row r="624" spans="1:5">
      <c r="A624" s="18">
        <v>45230.911111111112</v>
      </c>
      <c r="B624" s="32">
        <v>25707</v>
      </c>
      <c r="C624" s="17">
        <v>1.5440000000000001E-7</v>
      </c>
      <c r="D624" s="17" t="s">
        <v>53</v>
      </c>
      <c r="E624" s="26">
        <f t="shared" si="9"/>
        <v>1.575E-7</v>
      </c>
    </row>
    <row r="625" spans="1:5">
      <c r="A625" s="18">
        <v>45230.911122685182</v>
      </c>
      <c r="B625" s="32">
        <v>25708</v>
      </c>
      <c r="C625" s="17">
        <v>1.5440000000000001E-7</v>
      </c>
      <c r="D625" s="17" t="s">
        <v>53</v>
      </c>
      <c r="E625" s="26">
        <f t="shared" si="9"/>
        <v>1.575E-7</v>
      </c>
    </row>
    <row r="626" spans="1:5">
      <c r="A626" s="18">
        <v>45230.911134259259</v>
      </c>
      <c r="B626" s="32">
        <v>25709</v>
      </c>
      <c r="C626" s="17">
        <v>1.5449999999999999E-7</v>
      </c>
      <c r="D626" s="17" t="s">
        <v>53</v>
      </c>
      <c r="E626" s="26">
        <f t="shared" si="9"/>
        <v>1.5759999999999998E-7</v>
      </c>
    </row>
    <row r="627" spans="1:5">
      <c r="A627" s="18">
        <v>45230.911145833335</v>
      </c>
      <c r="B627" s="32">
        <v>25710</v>
      </c>
      <c r="C627" s="17">
        <v>1.5440000000000001E-7</v>
      </c>
      <c r="D627" s="17" t="s">
        <v>53</v>
      </c>
      <c r="E627" s="26">
        <f t="shared" si="9"/>
        <v>1.575E-7</v>
      </c>
    </row>
    <row r="628" spans="1:5">
      <c r="A628" s="18">
        <v>45230.911157407405</v>
      </c>
      <c r="B628" s="32">
        <v>25711</v>
      </c>
      <c r="C628" s="17">
        <v>1.5449999999999999E-7</v>
      </c>
      <c r="D628" s="17" t="s">
        <v>53</v>
      </c>
      <c r="E628" s="26">
        <f t="shared" si="9"/>
        <v>1.5759999999999998E-7</v>
      </c>
    </row>
    <row r="629" spans="1:5">
      <c r="A629" s="18">
        <v>45230.911168981482</v>
      </c>
      <c r="B629" s="32">
        <v>25712</v>
      </c>
      <c r="C629" s="17">
        <v>1.5419999999999999E-7</v>
      </c>
      <c r="D629" s="17" t="s">
        <v>53</v>
      </c>
      <c r="E629" s="26">
        <f t="shared" si="9"/>
        <v>1.5729999999999999E-7</v>
      </c>
    </row>
    <row r="630" spans="1:5">
      <c r="A630" s="18">
        <v>45230.911180555559</v>
      </c>
      <c r="B630" s="32">
        <v>25713</v>
      </c>
      <c r="C630" s="17">
        <v>1.5419999999999999E-7</v>
      </c>
      <c r="D630" s="17" t="s">
        <v>53</v>
      </c>
      <c r="E630" s="26">
        <f t="shared" si="9"/>
        <v>1.5729999999999999E-7</v>
      </c>
    </row>
    <row r="631" spans="1:5">
      <c r="A631" s="18">
        <v>45230.911192129628</v>
      </c>
      <c r="B631" s="32">
        <v>25714</v>
      </c>
      <c r="C631" s="17">
        <v>1.5419999999999999E-7</v>
      </c>
      <c r="D631" s="17" t="s">
        <v>53</v>
      </c>
      <c r="E631" s="26">
        <f t="shared" si="9"/>
        <v>1.5729999999999999E-7</v>
      </c>
    </row>
    <row r="632" spans="1:5">
      <c r="A632" s="18">
        <v>45230.911203703705</v>
      </c>
      <c r="B632" s="32">
        <v>25715</v>
      </c>
      <c r="C632" s="17">
        <v>1.5379999999999999E-7</v>
      </c>
      <c r="D632" s="17" t="s">
        <v>53</v>
      </c>
      <c r="E632" s="26">
        <f t="shared" si="9"/>
        <v>1.5689999999999998E-7</v>
      </c>
    </row>
    <row r="633" spans="1:5">
      <c r="A633" s="18">
        <v>45230.911215277774</v>
      </c>
      <c r="B633" s="32">
        <v>25716</v>
      </c>
      <c r="C633" s="17">
        <v>1.5370000000000001E-7</v>
      </c>
      <c r="D633" s="17" t="s">
        <v>53</v>
      </c>
      <c r="E633" s="26">
        <f t="shared" si="9"/>
        <v>1.568E-7</v>
      </c>
    </row>
    <row r="634" spans="1:5">
      <c r="A634" s="18">
        <v>45230.911226851851</v>
      </c>
      <c r="B634" s="32">
        <v>25717</v>
      </c>
      <c r="C634" s="17">
        <v>1.5370000000000001E-7</v>
      </c>
      <c r="D634" s="17" t="s">
        <v>53</v>
      </c>
      <c r="E634" s="26">
        <f t="shared" si="9"/>
        <v>1.568E-7</v>
      </c>
    </row>
    <row r="635" spans="1:5">
      <c r="A635" s="18">
        <v>45230.911238425928</v>
      </c>
      <c r="B635" s="32">
        <v>25718</v>
      </c>
      <c r="C635" s="17">
        <v>1.5349999999999999E-7</v>
      </c>
      <c r="D635" s="17" t="s">
        <v>53</v>
      </c>
      <c r="E635" s="26">
        <f t="shared" si="9"/>
        <v>1.5659999999999999E-7</v>
      </c>
    </row>
    <row r="636" spans="1:5">
      <c r="A636" s="18">
        <v>45230.911249999997</v>
      </c>
      <c r="B636" s="32">
        <v>25719</v>
      </c>
      <c r="C636" s="17">
        <v>1.5340000000000001E-7</v>
      </c>
      <c r="D636" s="17" t="s">
        <v>53</v>
      </c>
      <c r="E636" s="26">
        <f t="shared" si="9"/>
        <v>1.5650000000000001E-7</v>
      </c>
    </row>
    <row r="637" spans="1:5">
      <c r="A637" s="18">
        <v>45230.911261574074</v>
      </c>
      <c r="B637" s="32">
        <v>25720</v>
      </c>
      <c r="C637" s="17">
        <v>1.532E-7</v>
      </c>
      <c r="D637" s="17" t="s">
        <v>53</v>
      </c>
      <c r="E637" s="26">
        <f t="shared" si="9"/>
        <v>1.5629999999999999E-7</v>
      </c>
    </row>
    <row r="638" spans="1:5">
      <c r="A638" s="18">
        <v>45230.911273148151</v>
      </c>
      <c r="B638" s="32">
        <v>25721</v>
      </c>
      <c r="C638" s="17">
        <v>1.5340000000000001E-7</v>
      </c>
      <c r="D638" s="17" t="s">
        <v>53</v>
      </c>
      <c r="E638" s="26">
        <f t="shared" si="9"/>
        <v>1.5650000000000001E-7</v>
      </c>
    </row>
    <row r="639" spans="1:5">
      <c r="A639" s="18">
        <v>45230.91128472222</v>
      </c>
      <c r="B639" s="32">
        <v>25722</v>
      </c>
      <c r="C639" s="17">
        <v>1.533E-7</v>
      </c>
      <c r="D639" s="17" t="s">
        <v>53</v>
      </c>
      <c r="E639" s="26">
        <f t="shared" si="9"/>
        <v>1.564E-7</v>
      </c>
    </row>
    <row r="640" spans="1:5">
      <c r="A640" s="18">
        <v>45230.911296296297</v>
      </c>
      <c r="B640" s="32">
        <v>25723</v>
      </c>
      <c r="C640" s="17">
        <v>1.5309999999999999E-7</v>
      </c>
      <c r="D640" s="17" t="s">
        <v>53</v>
      </c>
      <c r="E640" s="26">
        <f t="shared" si="9"/>
        <v>1.5619999999999998E-7</v>
      </c>
    </row>
    <row r="641" spans="1:5">
      <c r="A641" s="18">
        <v>45230.911307870374</v>
      </c>
      <c r="B641" s="32">
        <v>25724</v>
      </c>
      <c r="C641" s="17">
        <v>1.532E-7</v>
      </c>
      <c r="D641" s="17" t="s">
        <v>53</v>
      </c>
      <c r="E641" s="26">
        <f t="shared" si="9"/>
        <v>1.5629999999999999E-7</v>
      </c>
    </row>
    <row r="642" spans="1:5">
      <c r="A642" s="18">
        <v>45230.911319444444</v>
      </c>
      <c r="B642" s="32">
        <v>25725</v>
      </c>
      <c r="C642" s="17">
        <v>1.5279999999999999E-7</v>
      </c>
      <c r="D642" s="17" t="s">
        <v>53</v>
      </c>
      <c r="E642" s="26">
        <f t="shared" ref="E642:E705" si="10">C642-AVERAGEIF($C$1:$C$7, "&lt;&gt;0")</f>
        <v>1.5589999999999999E-7</v>
      </c>
    </row>
    <row r="643" spans="1:5">
      <c r="A643" s="18">
        <v>45230.91133101852</v>
      </c>
      <c r="B643" s="32">
        <v>25726</v>
      </c>
      <c r="C643" s="17">
        <v>1.5300000000000001E-7</v>
      </c>
      <c r="D643" s="17" t="s">
        <v>53</v>
      </c>
      <c r="E643" s="26">
        <f t="shared" si="10"/>
        <v>1.561E-7</v>
      </c>
    </row>
    <row r="644" spans="1:5">
      <c r="A644" s="18">
        <v>45230.91134259259</v>
      </c>
      <c r="B644" s="32">
        <v>25727</v>
      </c>
      <c r="C644" s="17">
        <v>1.5300000000000001E-7</v>
      </c>
      <c r="D644" s="17" t="s">
        <v>53</v>
      </c>
      <c r="E644" s="26">
        <f t="shared" si="10"/>
        <v>1.561E-7</v>
      </c>
    </row>
    <row r="645" spans="1:5">
      <c r="A645" s="18">
        <v>45230.911354166667</v>
      </c>
      <c r="B645" s="32">
        <v>25728</v>
      </c>
      <c r="C645" s="17">
        <v>1.532E-7</v>
      </c>
      <c r="D645" s="17" t="s">
        <v>53</v>
      </c>
      <c r="E645" s="26">
        <f t="shared" si="10"/>
        <v>1.5629999999999999E-7</v>
      </c>
    </row>
    <row r="646" spans="1:5">
      <c r="A646" s="18">
        <v>45230.911365740743</v>
      </c>
      <c r="B646" s="32">
        <v>25729</v>
      </c>
      <c r="C646" s="17">
        <v>1.532E-7</v>
      </c>
      <c r="D646" s="17" t="s">
        <v>53</v>
      </c>
      <c r="E646" s="26">
        <f t="shared" si="10"/>
        <v>1.5629999999999999E-7</v>
      </c>
    </row>
    <row r="647" spans="1:5">
      <c r="A647" s="18">
        <v>45230.911377314813</v>
      </c>
      <c r="B647" s="32">
        <v>25730</v>
      </c>
      <c r="C647" s="17">
        <v>1.533E-7</v>
      </c>
      <c r="D647" s="17" t="s">
        <v>53</v>
      </c>
      <c r="E647" s="26">
        <f t="shared" si="10"/>
        <v>1.564E-7</v>
      </c>
    </row>
    <row r="648" spans="1:5">
      <c r="A648" s="18">
        <v>45230.91138888889</v>
      </c>
      <c r="B648" s="32">
        <v>25731</v>
      </c>
      <c r="C648" s="17">
        <v>1.5340000000000001E-7</v>
      </c>
      <c r="D648" s="17" t="s">
        <v>53</v>
      </c>
      <c r="E648" s="26">
        <f t="shared" si="10"/>
        <v>1.5650000000000001E-7</v>
      </c>
    </row>
    <row r="649" spans="1:5">
      <c r="A649" s="18">
        <v>45230.911400462966</v>
      </c>
      <c r="B649" s="32">
        <v>25732</v>
      </c>
      <c r="C649" s="17">
        <v>1.533E-7</v>
      </c>
      <c r="D649" s="17" t="s">
        <v>53</v>
      </c>
      <c r="E649" s="26">
        <f t="shared" si="10"/>
        <v>1.564E-7</v>
      </c>
    </row>
    <row r="650" spans="1:5">
      <c r="A650" s="18">
        <v>45230.911412037036</v>
      </c>
      <c r="B650" s="32">
        <v>25733</v>
      </c>
      <c r="C650" s="17">
        <v>1.5340000000000001E-7</v>
      </c>
      <c r="D650" s="17" t="s">
        <v>53</v>
      </c>
      <c r="E650" s="26">
        <f t="shared" si="10"/>
        <v>1.5650000000000001E-7</v>
      </c>
    </row>
    <row r="651" spans="1:5">
      <c r="A651" s="18">
        <v>45230.911423611113</v>
      </c>
      <c r="B651" s="32">
        <v>25734</v>
      </c>
      <c r="C651" s="17">
        <v>1.5340000000000001E-7</v>
      </c>
      <c r="D651" s="17" t="s">
        <v>53</v>
      </c>
      <c r="E651" s="26">
        <f t="shared" si="10"/>
        <v>1.5650000000000001E-7</v>
      </c>
    </row>
    <row r="652" spans="1:5">
      <c r="A652" s="18">
        <v>45230.911435185182</v>
      </c>
      <c r="B652" s="32">
        <v>25735</v>
      </c>
      <c r="C652" s="17">
        <v>1.532E-7</v>
      </c>
      <c r="D652" s="17" t="s">
        <v>53</v>
      </c>
      <c r="E652" s="26">
        <f t="shared" si="10"/>
        <v>1.5629999999999999E-7</v>
      </c>
    </row>
    <row r="653" spans="1:5">
      <c r="A653" s="18">
        <v>45230.911446759259</v>
      </c>
      <c r="B653" s="32">
        <v>25736</v>
      </c>
      <c r="C653" s="17">
        <v>1.533E-7</v>
      </c>
      <c r="D653" s="17" t="s">
        <v>53</v>
      </c>
      <c r="E653" s="26">
        <f t="shared" si="10"/>
        <v>1.564E-7</v>
      </c>
    </row>
    <row r="654" spans="1:5">
      <c r="A654" s="18">
        <v>45230.911458333336</v>
      </c>
      <c r="B654" s="32">
        <v>25737</v>
      </c>
      <c r="C654" s="17">
        <v>1.532E-7</v>
      </c>
      <c r="D654" s="17" t="s">
        <v>53</v>
      </c>
      <c r="E654" s="26">
        <f t="shared" si="10"/>
        <v>1.5629999999999999E-7</v>
      </c>
    </row>
    <row r="655" spans="1:5">
      <c r="A655" s="18">
        <v>45230.911469907405</v>
      </c>
      <c r="B655" s="32">
        <v>25738</v>
      </c>
      <c r="C655" s="17">
        <v>1.529E-7</v>
      </c>
      <c r="D655" s="17" t="s">
        <v>53</v>
      </c>
      <c r="E655" s="26">
        <f t="shared" si="10"/>
        <v>1.5599999999999999E-7</v>
      </c>
    </row>
    <row r="656" spans="1:5">
      <c r="A656" s="18">
        <v>45230.911481481482</v>
      </c>
      <c r="B656" s="32">
        <v>25739</v>
      </c>
      <c r="C656" s="17">
        <v>1.5300000000000001E-7</v>
      </c>
      <c r="D656" s="17" t="s">
        <v>53</v>
      </c>
      <c r="E656" s="26">
        <f t="shared" si="10"/>
        <v>1.561E-7</v>
      </c>
    </row>
    <row r="657" spans="1:5">
      <c r="A657" s="18">
        <v>45230.911493055559</v>
      </c>
      <c r="B657" s="32">
        <v>25740</v>
      </c>
      <c r="C657" s="17">
        <v>1.5279999999999999E-7</v>
      </c>
      <c r="D657" s="17" t="s">
        <v>53</v>
      </c>
      <c r="E657" s="26">
        <f t="shared" si="10"/>
        <v>1.5589999999999999E-7</v>
      </c>
    </row>
    <row r="658" spans="1:5">
      <c r="A658" s="18">
        <v>45230.911504629628</v>
      </c>
      <c r="B658" s="32">
        <v>25741</v>
      </c>
      <c r="C658" s="17">
        <v>1.532E-7</v>
      </c>
      <c r="D658" s="17" t="s">
        <v>53</v>
      </c>
      <c r="E658" s="26">
        <f t="shared" si="10"/>
        <v>1.5629999999999999E-7</v>
      </c>
    </row>
    <row r="659" spans="1:5">
      <c r="A659" s="18">
        <v>45230.911516203705</v>
      </c>
      <c r="B659" s="32">
        <v>25742</v>
      </c>
      <c r="C659" s="17">
        <v>1.529E-7</v>
      </c>
      <c r="D659" s="17" t="s">
        <v>53</v>
      </c>
      <c r="E659" s="26">
        <f t="shared" si="10"/>
        <v>1.5599999999999999E-7</v>
      </c>
    </row>
    <row r="660" spans="1:5">
      <c r="A660" s="18">
        <v>45230.911527777775</v>
      </c>
      <c r="B660" s="32">
        <v>25743</v>
      </c>
      <c r="C660" s="17">
        <v>1.532E-7</v>
      </c>
      <c r="D660" s="17" t="s">
        <v>53</v>
      </c>
      <c r="E660" s="26">
        <f t="shared" si="10"/>
        <v>1.5629999999999999E-7</v>
      </c>
    </row>
    <row r="661" spans="1:5">
      <c r="A661" s="18">
        <v>45230.911539351851</v>
      </c>
      <c r="B661" s="32">
        <v>25744</v>
      </c>
      <c r="C661" s="17">
        <v>1.5340000000000001E-7</v>
      </c>
      <c r="D661" s="17" t="s">
        <v>53</v>
      </c>
      <c r="E661" s="26">
        <f t="shared" si="10"/>
        <v>1.5650000000000001E-7</v>
      </c>
    </row>
    <row r="662" spans="1:5">
      <c r="A662" s="18">
        <v>45230.911550925928</v>
      </c>
      <c r="B662" s="32">
        <v>25745</v>
      </c>
      <c r="C662" s="17">
        <v>1.533E-7</v>
      </c>
      <c r="D662" s="17" t="s">
        <v>53</v>
      </c>
      <c r="E662" s="26">
        <f t="shared" si="10"/>
        <v>1.564E-7</v>
      </c>
    </row>
    <row r="663" spans="1:5">
      <c r="A663" s="18">
        <v>45230.911562499998</v>
      </c>
      <c r="B663" s="32">
        <v>25746</v>
      </c>
      <c r="C663" s="17">
        <v>1.533E-7</v>
      </c>
      <c r="D663" s="17" t="s">
        <v>53</v>
      </c>
      <c r="E663" s="26">
        <f t="shared" si="10"/>
        <v>1.564E-7</v>
      </c>
    </row>
    <row r="664" spans="1:5">
      <c r="A664" s="18">
        <v>45230.911574074074</v>
      </c>
      <c r="B664" s="32">
        <v>25747</v>
      </c>
      <c r="C664" s="17">
        <v>1.5340000000000001E-7</v>
      </c>
      <c r="D664" s="17" t="s">
        <v>53</v>
      </c>
      <c r="E664" s="26">
        <f t="shared" si="10"/>
        <v>1.5650000000000001E-7</v>
      </c>
    </row>
    <row r="665" spans="1:5">
      <c r="A665" s="18">
        <v>45230.911585648151</v>
      </c>
      <c r="B665" s="32">
        <v>25748</v>
      </c>
      <c r="C665" s="17">
        <v>1.5340000000000001E-7</v>
      </c>
      <c r="D665" s="17" t="s">
        <v>53</v>
      </c>
      <c r="E665" s="26">
        <f t="shared" si="10"/>
        <v>1.5650000000000001E-7</v>
      </c>
    </row>
    <row r="666" spans="1:5">
      <c r="A666" s="18">
        <v>45230.911597222221</v>
      </c>
      <c r="B666" s="32">
        <v>25749</v>
      </c>
      <c r="C666" s="17">
        <v>1.5349999999999999E-7</v>
      </c>
      <c r="D666" s="17" t="s">
        <v>53</v>
      </c>
      <c r="E666" s="26">
        <f t="shared" si="10"/>
        <v>1.5659999999999999E-7</v>
      </c>
    </row>
    <row r="667" spans="1:5">
      <c r="A667" s="18">
        <v>45230.911608796298</v>
      </c>
      <c r="B667" s="32">
        <v>25750</v>
      </c>
      <c r="C667" s="17">
        <v>1.536E-7</v>
      </c>
      <c r="D667" s="17" t="s">
        <v>53</v>
      </c>
      <c r="E667" s="26">
        <f t="shared" si="10"/>
        <v>1.5669999999999999E-7</v>
      </c>
    </row>
    <row r="668" spans="1:5">
      <c r="A668" s="18">
        <v>45230.911620370367</v>
      </c>
      <c r="B668" s="32">
        <v>25751</v>
      </c>
      <c r="C668" s="17">
        <v>1.5379999999999999E-7</v>
      </c>
      <c r="D668" s="17" t="s">
        <v>53</v>
      </c>
      <c r="E668" s="26">
        <f t="shared" si="10"/>
        <v>1.5689999999999998E-7</v>
      </c>
    </row>
    <row r="669" spans="1:5">
      <c r="A669" s="18">
        <v>45230.911631944444</v>
      </c>
      <c r="B669" s="32">
        <v>25752</v>
      </c>
      <c r="C669" s="17">
        <v>1.5370000000000001E-7</v>
      </c>
      <c r="D669" s="17" t="s">
        <v>53</v>
      </c>
      <c r="E669" s="26">
        <f t="shared" si="10"/>
        <v>1.568E-7</v>
      </c>
    </row>
    <row r="670" spans="1:5">
      <c r="A670" s="18">
        <v>45230.911643518521</v>
      </c>
      <c r="B670" s="32">
        <v>25753</v>
      </c>
      <c r="C670" s="17">
        <v>1.5349999999999999E-7</v>
      </c>
      <c r="D670" s="17" t="s">
        <v>53</v>
      </c>
      <c r="E670" s="26">
        <f t="shared" si="10"/>
        <v>1.5659999999999999E-7</v>
      </c>
    </row>
    <row r="671" spans="1:5">
      <c r="A671" s="18">
        <v>45230.91165509259</v>
      </c>
      <c r="B671" s="32">
        <v>25754</v>
      </c>
      <c r="C671" s="17">
        <v>1.5379999999999999E-7</v>
      </c>
      <c r="D671" s="17" t="s">
        <v>53</v>
      </c>
      <c r="E671" s="26">
        <f t="shared" si="10"/>
        <v>1.5689999999999998E-7</v>
      </c>
    </row>
    <row r="672" spans="1:5">
      <c r="A672" s="18">
        <v>45230.911666666667</v>
      </c>
      <c r="B672" s="32">
        <v>25755</v>
      </c>
      <c r="C672" s="17">
        <v>1.5379999999999999E-7</v>
      </c>
      <c r="D672" s="17" t="s">
        <v>53</v>
      </c>
      <c r="E672" s="26">
        <f t="shared" si="10"/>
        <v>1.5689999999999998E-7</v>
      </c>
    </row>
    <row r="673" spans="1:5">
      <c r="A673" s="18">
        <v>45230.911678240744</v>
      </c>
      <c r="B673" s="32">
        <v>25756</v>
      </c>
      <c r="C673" s="17">
        <v>1.5379999999999999E-7</v>
      </c>
      <c r="D673" s="17" t="s">
        <v>53</v>
      </c>
      <c r="E673" s="26">
        <f t="shared" si="10"/>
        <v>1.5689999999999998E-7</v>
      </c>
    </row>
    <row r="674" spans="1:5">
      <c r="A674" s="18">
        <v>45230.911689814813</v>
      </c>
      <c r="B674" s="32">
        <v>25757</v>
      </c>
      <c r="C674" s="17">
        <v>1.5349999999999999E-7</v>
      </c>
      <c r="D674" s="17" t="s">
        <v>53</v>
      </c>
      <c r="E674" s="26">
        <f t="shared" si="10"/>
        <v>1.5659999999999999E-7</v>
      </c>
    </row>
    <row r="675" spans="1:5">
      <c r="A675" s="18">
        <v>45230.91170138889</v>
      </c>
      <c r="B675" s="32">
        <v>25758</v>
      </c>
      <c r="C675" s="17">
        <v>1.533E-7</v>
      </c>
      <c r="D675" s="17" t="s">
        <v>53</v>
      </c>
      <c r="E675" s="26">
        <f t="shared" si="10"/>
        <v>1.564E-7</v>
      </c>
    </row>
    <row r="676" spans="1:5">
      <c r="A676" s="18">
        <v>45230.911712962959</v>
      </c>
      <c r="B676" s="32">
        <v>25759</v>
      </c>
      <c r="C676" s="17">
        <v>1.5349999999999999E-7</v>
      </c>
      <c r="D676" s="17" t="s">
        <v>53</v>
      </c>
      <c r="E676" s="26">
        <f t="shared" si="10"/>
        <v>1.5659999999999999E-7</v>
      </c>
    </row>
    <row r="677" spans="1:5">
      <c r="A677" s="18">
        <v>45230.911724537036</v>
      </c>
      <c r="B677" s="32">
        <v>25760</v>
      </c>
      <c r="C677" s="17">
        <v>1.533E-7</v>
      </c>
      <c r="D677" s="17" t="s">
        <v>53</v>
      </c>
      <c r="E677" s="26">
        <f t="shared" si="10"/>
        <v>1.564E-7</v>
      </c>
    </row>
    <row r="678" spans="1:5">
      <c r="A678" s="18">
        <v>45230.911736111113</v>
      </c>
      <c r="B678" s="32">
        <v>25761</v>
      </c>
      <c r="C678" s="17">
        <v>1.536E-7</v>
      </c>
      <c r="D678" s="17" t="s">
        <v>53</v>
      </c>
      <c r="E678" s="26">
        <f t="shared" si="10"/>
        <v>1.5669999999999999E-7</v>
      </c>
    </row>
    <row r="679" spans="1:5">
      <c r="A679" s="18">
        <v>45230.911747685182</v>
      </c>
      <c r="B679" s="32">
        <v>25762</v>
      </c>
      <c r="C679" s="17">
        <v>1.536E-7</v>
      </c>
      <c r="D679" s="17" t="s">
        <v>53</v>
      </c>
      <c r="E679" s="26">
        <f t="shared" si="10"/>
        <v>1.5669999999999999E-7</v>
      </c>
    </row>
    <row r="680" spans="1:5">
      <c r="A680" s="18">
        <v>45230.911759259259</v>
      </c>
      <c r="B680" s="32">
        <v>25763</v>
      </c>
      <c r="C680" s="17">
        <v>1.5349999999999999E-7</v>
      </c>
      <c r="D680" s="17" t="s">
        <v>53</v>
      </c>
      <c r="E680" s="26">
        <f t="shared" si="10"/>
        <v>1.5659999999999999E-7</v>
      </c>
    </row>
    <row r="681" spans="1:5">
      <c r="A681" s="18">
        <v>45230.911770833336</v>
      </c>
      <c r="B681" s="32">
        <v>25764</v>
      </c>
      <c r="C681" s="17">
        <v>1.5349999999999999E-7</v>
      </c>
      <c r="D681" s="17" t="s">
        <v>53</v>
      </c>
      <c r="E681" s="26">
        <f t="shared" si="10"/>
        <v>1.5659999999999999E-7</v>
      </c>
    </row>
    <row r="682" spans="1:5">
      <c r="A682" s="18">
        <v>45230.911782407406</v>
      </c>
      <c r="B682" s="32">
        <v>25765</v>
      </c>
      <c r="C682" s="17">
        <v>1.5349999999999999E-7</v>
      </c>
      <c r="D682" s="17" t="s">
        <v>53</v>
      </c>
      <c r="E682" s="26">
        <f t="shared" si="10"/>
        <v>1.5659999999999999E-7</v>
      </c>
    </row>
    <row r="683" spans="1:5">
      <c r="A683" s="18">
        <v>45230.911793981482</v>
      </c>
      <c r="B683" s="32">
        <v>25766</v>
      </c>
      <c r="C683" s="17">
        <v>1.536E-7</v>
      </c>
      <c r="D683" s="17" t="s">
        <v>53</v>
      </c>
      <c r="E683" s="26">
        <f t="shared" si="10"/>
        <v>1.5669999999999999E-7</v>
      </c>
    </row>
    <row r="684" spans="1:5">
      <c r="A684" s="18">
        <v>45230.911805555559</v>
      </c>
      <c r="B684" s="32">
        <v>25767</v>
      </c>
      <c r="C684" s="17">
        <v>1.536E-7</v>
      </c>
      <c r="D684" s="17" t="s">
        <v>53</v>
      </c>
      <c r="E684" s="26">
        <f t="shared" si="10"/>
        <v>1.5669999999999999E-7</v>
      </c>
    </row>
    <row r="685" spans="1:5">
      <c r="A685" s="18">
        <v>45230.911817129629</v>
      </c>
      <c r="B685" s="32">
        <v>25768</v>
      </c>
      <c r="C685" s="17">
        <v>1.5349999999999999E-7</v>
      </c>
      <c r="D685" s="17" t="s">
        <v>53</v>
      </c>
      <c r="E685" s="26">
        <f t="shared" si="10"/>
        <v>1.5659999999999999E-7</v>
      </c>
    </row>
    <row r="686" spans="1:5">
      <c r="A686" s="18">
        <v>45230.911828703705</v>
      </c>
      <c r="B686" s="32">
        <v>25769</v>
      </c>
      <c r="C686" s="17">
        <v>1.5349999999999999E-7</v>
      </c>
      <c r="D686" s="17" t="s">
        <v>53</v>
      </c>
      <c r="E686" s="26">
        <f t="shared" si="10"/>
        <v>1.5659999999999999E-7</v>
      </c>
    </row>
    <row r="687" spans="1:5">
      <c r="A687" s="18">
        <v>45230.911840277775</v>
      </c>
      <c r="B687" s="32">
        <v>25770</v>
      </c>
      <c r="C687" s="17">
        <v>1.5349999999999999E-7</v>
      </c>
      <c r="D687" s="17" t="s">
        <v>53</v>
      </c>
      <c r="E687" s="26">
        <f t="shared" si="10"/>
        <v>1.5659999999999999E-7</v>
      </c>
    </row>
    <row r="688" spans="1:5">
      <c r="A688" s="18">
        <v>45230.911851851852</v>
      </c>
      <c r="B688" s="32">
        <v>25771</v>
      </c>
      <c r="C688" s="17">
        <v>1.536E-7</v>
      </c>
      <c r="D688" s="17" t="s">
        <v>53</v>
      </c>
      <c r="E688" s="26">
        <f t="shared" si="10"/>
        <v>1.5669999999999999E-7</v>
      </c>
    </row>
    <row r="689" spans="1:5">
      <c r="A689" s="18">
        <v>45230.911863425928</v>
      </c>
      <c r="B689" s="32">
        <v>25772</v>
      </c>
      <c r="C689" s="17">
        <v>1.536E-7</v>
      </c>
      <c r="D689" s="17" t="s">
        <v>53</v>
      </c>
      <c r="E689" s="26">
        <f t="shared" si="10"/>
        <v>1.5669999999999999E-7</v>
      </c>
    </row>
    <row r="690" spans="1:5">
      <c r="A690" s="18">
        <v>45230.911874999998</v>
      </c>
      <c r="B690" s="32">
        <v>25773</v>
      </c>
      <c r="C690" s="17">
        <v>1.5379999999999999E-7</v>
      </c>
      <c r="D690" s="17" t="s">
        <v>53</v>
      </c>
      <c r="E690" s="26">
        <f t="shared" si="10"/>
        <v>1.5689999999999998E-7</v>
      </c>
    </row>
    <row r="691" spans="1:5">
      <c r="A691" s="18">
        <v>45230.911886574075</v>
      </c>
      <c r="B691" s="32">
        <v>25774</v>
      </c>
      <c r="C691" s="17">
        <v>1.54E-7</v>
      </c>
      <c r="D691" s="17" t="s">
        <v>53</v>
      </c>
      <c r="E691" s="26">
        <f t="shared" si="10"/>
        <v>1.571E-7</v>
      </c>
    </row>
    <row r="692" spans="1:5">
      <c r="A692" s="18">
        <v>45230.911898148152</v>
      </c>
      <c r="B692" s="32">
        <v>25775</v>
      </c>
      <c r="C692" s="17">
        <v>1.5370000000000001E-7</v>
      </c>
      <c r="D692" s="17" t="s">
        <v>53</v>
      </c>
      <c r="E692" s="26">
        <f t="shared" si="10"/>
        <v>1.568E-7</v>
      </c>
    </row>
    <row r="693" spans="1:5">
      <c r="A693" s="18">
        <v>45230.911909722221</v>
      </c>
      <c r="B693" s="32">
        <v>25776</v>
      </c>
      <c r="C693" s="17">
        <v>1.536E-7</v>
      </c>
      <c r="D693" s="17" t="s">
        <v>53</v>
      </c>
      <c r="E693" s="26">
        <f t="shared" si="10"/>
        <v>1.5669999999999999E-7</v>
      </c>
    </row>
    <row r="694" spans="1:5">
      <c r="A694" s="18">
        <v>45230.911921296298</v>
      </c>
      <c r="B694" s="32">
        <v>25777</v>
      </c>
      <c r="C694" s="17">
        <v>1.5370000000000001E-7</v>
      </c>
      <c r="D694" s="17" t="s">
        <v>53</v>
      </c>
      <c r="E694" s="26">
        <f t="shared" si="10"/>
        <v>1.568E-7</v>
      </c>
    </row>
    <row r="695" spans="1:5">
      <c r="A695" s="18">
        <v>45230.911932870367</v>
      </c>
      <c r="B695" s="32">
        <v>25778</v>
      </c>
      <c r="C695" s="17">
        <v>1.536E-7</v>
      </c>
      <c r="D695" s="17" t="s">
        <v>53</v>
      </c>
      <c r="E695" s="26">
        <f t="shared" si="10"/>
        <v>1.5669999999999999E-7</v>
      </c>
    </row>
    <row r="696" spans="1:5">
      <c r="A696" s="18">
        <v>45230.911944444444</v>
      </c>
      <c r="B696" s="32">
        <v>25779</v>
      </c>
      <c r="C696" s="17">
        <v>1.5349999999999999E-7</v>
      </c>
      <c r="D696" s="17" t="s">
        <v>53</v>
      </c>
      <c r="E696" s="26">
        <f t="shared" si="10"/>
        <v>1.5659999999999999E-7</v>
      </c>
    </row>
    <row r="697" spans="1:5">
      <c r="A697" s="18">
        <v>45230.911956018521</v>
      </c>
      <c r="B697" s="32">
        <v>25780</v>
      </c>
      <c r="C697" s="17">
        <v>1.533E-7</v>
      </c>
      <c r="D697" s="17" t="s">
        <v>53</v>
      </c>
      <c r="E697" s="26">
        <f t="shared" si="10"/>
        <v>1.564E-7</v>
      </c>
    </row>
    <row r="698" spans="1:5">
      <c r="A698" s="18">
        <v>45230.91196759259</v>
      </c>
      <c r="B698" s="32">
        <v>25781</v>
      </c>
      <c r="C698" s="17">
        <v>1.532E-7</v>
      </c>
      <c r="D698" s="17" t="s">
        <v>53</v>
      </c>
      <c r="E698" s="26">
        <f t="shared" si="10"/>
        <v>1.5629999999999999E-7</v>
      </c>
    </row>
    <row r="699" spans="1:5">
      <c r="A699" s="18">
        <v>45230.911979166667</v>
      </c>
      <c r="B699" s="32">
        <v>25782</v>
      </c>
      <c r="C699" s="17">
        <v>1.533E-7</v>
      </c>
      <c r="D699" s="17" t="s">
        <v>53</v>
      </c>
      <c r="E699" s="26">
        <f t="shared" si="10"/>
        <v>1.564E-7</v>
      </c>
    </row>
    <row r="700" spans="1:5">
      <c r="A700" s="18">
        <v>45230.911990740744</v>
      </c>
      <c r="B700" s="32">
        <v>25783</v>
      </c>
      <c r="C700" s="17">
        <v>1.533E-7</v>
      </c>
      <c r="D700" s="17" t="s">
        <v>53</v>
      </c>
      <c r="E700" s="26">
        <f t="shared" si="10"/>
        <v>1.564E-7</v>
      </c>
    </row>
    <row r="701" spans="1:5">
      <c r="A701" s="18">
        <v>45230.912002314813</v>
      </c>
      <c r="B701" s="32">
        <v>25784</v>
      </c>
      <c r="C701" s="17">
        <v>1.533E-7</v>
      </c>
      <c r="D701" s="17" t="s">
        <v>53</v>
      </c>
      <c r="E701" s="26">
        <f t="shared" si="10"/>
        <v>1.564E-7</v>
      </c>
    </row>
    <row r="702" spans="1:5">
      <c r="A702" s="18">
        <v>45230.91201388889</v>
      </c>
      <c r="B702" s="32">
        <v>25785</v>
      </c>
      <c r="C702" s="17">
        <v>1.533E-7</v>
      </c>
      <c r="D702" s="17" t="s">
        <v>53</v>
      </c>
      <c r="E702" s="26">
        <f t="shared" si="10"/>
        <v>1.564E-7</v>
      </c>
    </row>
    <row r="703" spans="1:5">
      <c r="A703" s="18">
        <v>45230.91202546296</v>
      </c>
      <c r="B703" s="32">
        <v>25786</v>
      </c>
      <c r="C703" s="17">
        <v>1.533E-7</v>
      </c>
      <c r="D703" s="17" t="s">
        <v>53</v>
      </c>
      <c r="E703" s="26">
        <f t="shared" si="10"/>
        <v>1.564E-7</v>
      </c>
    </row>
    <row r="704" spans="1:5">
      <c r="A704" s="18">
        <v>45230.912037037036</v>
      </c>
      <c r="B704" s="32">
        <v>25787</v>
      </c>
      <c r="C704" s="17">
        <v>1.532E-7</v>
      </c>
      <c r="D704" s="17" t="s">
        <v>53</v>
      </c>
      <c r="E704" s="26">
        <f t="shared" si="10"/>
        <v>1.5629999999999999E-7</v>
      </c>
    </row>
    <row r="705" spans="1:5">
      <c r="A705" s="18">
        <v>45230.912048611113</v>
      </c>
      <c r="B705" s="32">
        <v>25788</v>
      </c>
      <c r="C705" s="17">
        <v>1.5300000000000001E-7</v>
      </c>
      <c r="D705" s="17" t="s">
        <v>53</v>
      </c>
      <c r="E705" s="26">
        <f t="shared" si="10"/>
        <v>1.561E-7</v>
      </c>
    </row>
    <row r="706" spans="1:5">
      <c r="A706" s="18">
        <v>45230.912060185183</v>
      </c>
      <c r="B706" s="32">
        <v>25789</v>
      </c>
      <c r="C706" s="17">
        <v>1.529E-7</v>
      </c>
      <c r="D706" s="17" t="s">
        <v>53</v>
      </c>
      <c r="E706" s="26">
        <f t="shared" ref="E706:E769" si="11">C706-AVERAGEIF($C$1:$C$7, "&lt;&gt;0")</f>
        <v>1.5599999999999999E-7</v>
      </c>
    </row>
    <row r="707" spans="1:5">
      <c r="A707" s="18">
        <v>45230.91207175926</v>
      </c>
      <c r="B707" s="32">
        <v>25790</v>
      </c>
      <c r="C707" s="17">
        <v>1.532E-7</v>
      </c>
      <c r="D707" s="17" t="s">
        <v>53</v>
      </c>
      <c r="E707" s="26">
        <f t="shared" si="11"/>
        <v>1.5629999999999999E-7</v>
      </c>
    </row>
    <row r="708" spans="1:5">
      <c r="A708" s="18">
        <v>45230.912083333336</v>
      </c>
      <c r="B708" s="32">
        <v>25791</v>
      </c>
      <c r="C708" s="17">
        <v>1.5309999999999999E-7</v>
      </c>
      <c r="D708" s="17" t="s">
        <v>53</v>
      </c>
      <c r="E708" s="26">
        <f t="shared" si="11"/>
        <v>1.5619999999999998E-7</v>
      </c>
    </row>
    <row r="709" spans="1:5">
      <c r="A709" s="18">
        <v>45230.912094907406</v>
      </c>
      <c r="B709" s="32">
        <v>25792</v>
      </c>
      <c r="C709" s="17">
        <v>1.5300000000000001E-7</v>
      </c>
      <c r="D709" s="17" t="s">
        <v>53</v>
      </c>
      <c r="E709" s="26">
        <f t="shared" si="11"/>
        <v>1.561E-7</v>
      </c>
    </row>
    <row r="710" spans="1:5">
      <c r="A710" s="18">
        <v>45230.912106481483</v>
      </c>
      <c r="B710" s="32">
        <v>25793</v>
      </c>
      <c r="C710" s="17">
        <v>1.5270000000000001E-7</v>
      </c>
      <c r="D710" s="17" t="s">
        <v>53</v>
      </c>
      <c r="E710" s="26">
        <f t="shared" si="11"/>
        <v>1.5580000000000001E-7</v>
      </c>
    </row>
    <row r="711" spans="1:5">
      <c r="A711" s="18">
        <v>45230.912118055552</v>
      </c>
      <c r="B711" s="32">
        <v>25794</v>
      </c>
      <c r="C711" s="17">
        <v>1.5300000000000001E-7</v>
      </c>
      <c r="D711" s="17" t="s">
        <v>53</v>
      </c>
      <c r="E711" s="26">
        <f t="shared" si="11"/>
        <v>1.561E-7</v>
      </c>
    </row>
    <row r="712" spans="1:5">
      <c r="A712" s="18">
        <v>45230.912129629629</v>
      </c>
      <c r="B712" s="32">
        <v>25795</v>
      </c>
      <c r="C712" s="17">
        <v>1.5279999999999999E-7</v>
      </c>
      <c r="D712" s="17" t="s">
        <v>53</v>
      </c>
      <c r="E712" s="26">
        <f t="shared" si="11"/>
        <v>1.5589999999999999E-7</v>
      </c>
    </row>
    <row r="713" spans="1:5">
      <c r="A713" s="18">
        <v>45230.912141203706</v>
      </c>
      <c r="B713" s="32">
        <v>25796</v>
      </c>
      <c r="C713" s="17">
        <v>1.5270000000000001E-7</v>
      </c>
      <c r="D713" s="17" t="s">
        <v>53</v>
      </c>
      <c r="E713" s="26">
        <f t="shared" si="11"/>
        <v>1.5580000000000001E-7</v>
      </c>
    </row>
    <row r="714" spans="1:5">
      <c r="A714" s="18">
        <v>45230.912152777775</v>
      </c>
      <c r="B714" s="32">
        <v>25797</v>
      </c>
      <c r="C714" s="17">
        <v>1.526E-7</v>
      </c>
      <c r="D714" s="17" t="s">
        <v>53</v>
      </c>
      <c r="E714" s="26">
        <f t="shared" si="11"/>
        <v>1.557E-7</v>
      </c>
    </row>
    <row r="715" spans="1:5">
      <c r="A715" s="18">
        <v>45230.912164351852</v>
      </c>
      <c r="B715" s="32">
        <v>25798</v>
      </c>
      <c r="C715" s="17">
        <v>1.525E-7</v>
      </c>
      <c r="D715" s="17" t="s">
        <v>53</v>
      </c>
      <c r="E715" s="26">
        <f t="shared" si="11"/>
        <v>1.5559999999999999E-7</v>
      </c>
    </row>
    <row r="716" spans="1:5">
      <c r="A716" s="18">
        <v>45230.912175925929</v>
      </c>
      <c r="B716" s="32">
        <v>25799</v>
      </c>
      <c r="C716" s="17">
        <v>1.526E-7</v>
      </c>
      <c r="D716" s="17" t="s">
        <v>53</v>
      </c>
      <c r="E716" s="26">
        <f t="shared" si="11"/>
        <v>1.557E-7</v>
      </c>
    </row>
    <row r="717" spans="1:5">
      <c r="A717" s="18">
        <v>45230.912187499998</v>
      </c>
      <c r="B717" s="32">
        <v>25800</v>
      </c>
      <c r="C717" s="17">
        <v>1.525E-7</v>
      </c>
      <c r="D717" s="17" t="s">
        <v>53</v>
      </c>
      <c r="E717" s="26">
        <f t="shared" si="11"/>
        <v>1.5559999999999999E-7</v>
      </c>
    </row>
    <row r="718" spans="1:5">
      <c r="A718" s="18">
        <v>45230.912199074075</v>
      </c>
      <c r="B718" s="32">
        <v>25801</v>
      </c>
      <c r="C718" s="17">
        <v>1.526E-7</v>
      </c>
      <c r="D718" s="17" t="s">
        <v>53</v>
      </c>
      <c r="E718" s="26">
        <f t="shared" si="11"/>
        <v>1.557E-7</v>
      </c>
    </row>
    <row r="719" spans="1:5">
      <c r="A719" s="18">
        <v>45230.912210648145</v>
      </c>
      <c r="B719" s="32">
        <v>25802</v>
      </c>
      <c r="C719" s="17">
        <v>1.5270000000000001E-7</v>
      </c>
      <c r="D719" s="17" t="s">
        <v>53</v>
      </c>
      <c r="E719" s="26">
        <f t="shared" si="11"/>
        <v>1.5580000000000001E-7</v>
      </c>
    </row>
    <row r="720" spans="1:5">
      <c r="A720" s="18">
        <v>45230.912222222221</v>
      </c>
      <c r="B720" s="32">
        <v>25803</v>
      </c>
      <c r="C720" s="17">
        <v>1.5230000000000001E-7</v>
      </c>
      <c r="D720" s="17" t="s">
        <v>53</v>
      </c>
      <c r="E720" s="26">
        <f t="shared" si="11"/>
        <v>1.554E-7</v>
      </c>
    </row>
    <row r="721" spans="1:5">
      <c r="A721" s="18">
        <v>45230.912233796298</v>
      </c>
      <c r="B721" s="32">
        <v>25804</v>
      </c>
      <c r="C721" s="17">
        <v>1.525E-7</v>
      </c>
      <c r="D721" s="17" t="s">
        <v>53</v>
      </c>
      <c r="E721" s="26">
        <f t="shared" si="11"/>
        <v>1.5559999999999999E-7</v>
      </c>
    </row>
    <row r="722" spans="1:5">
      <c r="A722" s="18">
        <v>45230.912245370368</v>
      </c>
      <c r="B722" s="32">
        <v>25805</v>
      </c>
      <c r="C722" s="17">
        <v>1.5239999999999999E-7</v>
      </c>
      <c r="D722" s="17" t="s">
        <v>53</v>
      </c>
      <c r="E722" s="26">
        <f t="shared" si="11"/>
        <v>1.5549999999999998E-7</v>
      </c>
    </row>
    <row r="723" spans="1:5">
      <c r="A723" s="18">
        <v>45230.912256944444</v>
      </c>
      <c r="B723" s="32">
        <v>25806</v>
      </c>
      <c r="C723" s="17">
        <v>1.526E-7</v>
      </c>
      <c r="D723" s="17" t="s">
        <v>53</v>
      </c>
      <c r="E723" s="26">
        <f t="shared" si="11"/>
        <v>1.557E-7</v>
      </c>
    </row>
    <row r="724" spans="1:5">
      <c r="A724" s="18">
        <v>45230.912268518521</v>
      </c>
      <c r="B724" s="32">
        <v>25807</v>
      </c>
      <c r="C724" s="17">
        <v>1.5270000000000001E-7</v>
      </c>
      <c r="D724" s="17" t="s">
        <v>53</v>
      </c>
      <c r="E724" s="26">
        <f t="shared" si="11"/>
        <v>1.5580000000000001E-7</v>
      </c>
    </row>
    <row r="725" spans="1:5">
      <c r="A725" s="18">
        <v>45230.912280092591</v>
      </c>
      <c r="B725" s="32">
        <v>25808</v>
      </c>
      <c r="C725" s="17">
        <v>1.525E-7</v>
      </c>
      <c r="D725" s="17" t="s">
        <v>53</v>
      </c>
      <c r="E725" s="26">
        <f t="shared" si="11"/>
        <v>1.5559999999999999E-7</v>
      </c>
    </row>
    <row r="726" spans="1:5">
      <c r="A726" s="18">
        <v>45230.912291666667</v>
      </c>
      <c r="B726" s="32">
        <v>25809</v>
      </c>
      <c r="C726" s="17">
        <v>1.526E-7</v>
      </c>
      <c r="D726" s="17" t="s">
        <v>53</v>
      </c>
      <c r="E726" s="26">
        <f t="shared" si="11"/>
        <v>1.557E-7</v>
      </c>
    </row>
    <row r="727" spans="1:5">
      <c r="A727" s="18">
        <v>45230.912303240744</v>
      </c>
      <c r="B727" s="32">
        <v>25810</v>
      </c>
      <c r="C727" s="17">
        <v>1.526E-7</v>
      </c>
      <c r="D727" s="17" t="s">
        <v>53</v>
      </c>
      <c r="E727" s="26">
        <f t="shared" si="11"/>
        <v>1.557E-7</v>
      </c>
    </row>
    <row r="728" spans="1:5">
      <c r="A728" s="18">
        <v>45230.912314814814</v>
      </c>
      <c r="B728" s="32">
        <v>25811</v>
      </c>
      <c r="C728" s="17">
        <v>1.5279999999999999E-7</v>
      </c>
      <c r="D728" s="17" t="s">
        <v>53</v>
      </c>
      <c r="E728" s="26">
        <f t="shared" si="11"/>
        <v>1.5589999999999999E-7</v>
      </c>
    </row>
    <row r="729" spans="1:5">
      <c r="A729" s="18">
        <v>45230.912326388891</v>
      </c>
      <c r="B729" s="32">
        <v>25812</v>
      </c>
      <c r="C729" s="17">
        <v>1.529E-7</v>
      </c>
      <c r="D729" s="17" t="s">
        <v>53</v>
      </c>
      <c r="E729" s="26">
        <f t="shared" si="11"/>
        <v>1.5599999999999999E-7</v>
      </c>
    </row>
    <row r="730" spans="1:5">
      <c r="A730" s="18">
        <v>45230.91233796296</v>
      </c>
      <c r="B730" s="32">
        <v>25813</v>
      </c>
      <c r="C730" s="17">
        <v>1.5270000000000001E-7</v>
      </c>
      <c r="D730" s="17" t="s">
        <v>53</v>
      </c>
      <c r="E730" s="26">
        <f t="shared" si="11"/>
        <v>1.5580000000000001E-7</v>
      </c>
    </row>
    <row r="731" spans="1:5">
      <c r="A731" s="18">
        <v>45230.912349537037</v>
      </c>
      <c r="B731" s="32">
        <v>25814</v>
      </c>
      <c r="C731" s="17">
        <v>1.526E-7</v>
      </c>
      <c r="D731" s="17" t="s">
        <v>53</v>
      </c>
      <c r="E731" s="26">
        <f t="shared" si="11"/>
        <v>1.557E-7</v>
      </c>
    </row>
    <row r="732" spans="1:5">
      <c r="A732" s="18">
        <v>45230.912361111114</v>
      </c>
      <c r="B732" s="32">
        <v>25815</v>
      </c>
      <c r="C732" s="17">
        <v>1.5230000000000001E-7</v>
      </c>
      <c r="D732" s="17" t="s">
        <v>53</v>
      </c>
      <c r="E732" s="26">
        <f t="shared" si="11"/>
        <v>1.554E-7</v>
      </c>
    </row>
    <row r="733" spans="1:5">
      <c r="A733" s="18">
        <v>45230.912372685183</v>
      </c>
      <c r="B733" s="32">
        <v>25816</v>
      </c>
      <c r="C733" s="17">
        <v>1.5239999999999999E-7</v>
      </c>
      <c r="D733" s="17" t="s">
        <v>53</v>
      </c>
      <c r="E733" s="26">
        <f t="shared" si="11"/>
        <v>1.5549999999999998E-7</v>
      </c>
    </row>
    <row r="734" spans="1:5">
      <c r="A734" s="18">
        <v>45230.91238425926</v>
      </c>
      <c r="B734" s="32">
        <v>25817</v>
      </c>
      <c r="C734" s="17">
        <v>1.526E-7</v>
      </c>
      <c r="D734" s="17" t="s">
        <v>53</v>
      </c>
      <c r="E734" s="26">
        <f t="shared" si="11"/>
        <v>1.557E-7</v>
      </c>
    </row>
    <row r="735" spans="1:5">
      <c r="A735" s="18">
        <v>45230.912395833337</v>
      </c>
      <c r="B735" s="32">
        <v>25818</v>
      </c>
      <c r="C735" s="17">
        <v>1.5230000000000001E-7</v>
      </c>
      <c r="D735" s="17" t="s">
        <v>53</v>
      </c>
      <c r="E735" s="26">
        <f t="shared" si="11"/>
        <v>1.554E-7</v>
      </c>
    </row>
    <row r="736" spans="1:5">
      <c r="A736" s="18">
        <v>45230.912407407406</v>
      </c>
      <c r="B736" s="32">
        <v>25819</v>
      </c>
      <c r="C736" s="17">
        <v>1.5200000000000001E-7</v>
      </c>
      <c r="D736" s="17" t="s">
        <v>53</v>
      </c>
      <c r="E736" s="26">
        <f t="shared" si="11"/>
        <v>1.5510000000000001E-7</v>
      </c>
    </row>
    <row r="737" spans="1:5">
      <c r="A737" s="18">
        <v>45230.912418981483</v>
      </c>
      <c r="B737" s="32">
        <v>25820</v>
      </c>
      <c r="C737" s="17">
        <v>1.5169999999999999E-7</v>
      </c>
      <c r="D737" s="17" t="s">
        <v>53</v>
      </c>
      <c r="E737" s="26">
        <f t="shared" si="11"/>
        <v>1.5479999999999998E-7</v>
      </c>
    </row>
    <row r="738" spans="1:5">
      <c r="A738" s="18">
        <v>45230.912430555552</v>
      </c>
      <c r="B738" s="32">
        <v>25821</v>
      </c>
      <c r="C738" s="17">
        <v>1.515E-7</v>
      </c>
      <c r="D738" s="17" t="s">
        <v>53</v>
      </c>
      <c r="E738" s="26">
        <f t="shared" si="11"/>
        <v>1.5459999999999999E-7</v>
      </c>
    </row>
    <row r="739" spans="1:5">
      <c r="A739" s="18">
        <v>45230.912442129629</v>
      </c>
      <c r="B739" s="32">
        <v>25822</v>
      </c>
      <c r="C739" s="17">
        <v>1.5160000000000001E-7</v>
      </c>
      <c r="D739" s="17" t="s">
        <v>53</v>
      </c>
      <c r="E739" s="26">
        <f t="shared" si="11"/>
        <v>1.547E-7</v>
      </c>
    </row>
    <row r="740" spans="1:5">
      <c r="A740" s="18">
        <v>45230.912453703706</v>
      </c>
      <c r="B740" s="32">
        <v>25823</v>
      </c>
      <c r="C740" s="17">
        <v>1.512E-7</v>
      </c>
      <c r="D740" s="17" t="s">
        <v>53</v>
      </c>
      <c r="E740" s="26">
        <f t="shared" si="11"/>
        <v>1.543E-7</v>
      </c>
    </row>
    <row r="741" spans="1:5">
      <c r="A741" s="18">
        <v>45230.912465277775</v>
      </c>
      <c r="B741" s="32">
        <v>25824</v>
      </c>
      <c r="C741" s="17">
        <v>1.512E-7</v>
      </c>
      <c r="D741" s="17" t="s">
        <v>53</v>
      </c>
      <c r="E741" s="26">
        <f t="shared" si="11"/>
        <v>1.543E-7</v>
      </c>
    </row>
    <row r="742" spans="1:5">
      <c r="A742" s="18">
        <v>45230.912476851852</v>
      </c>
      <c r="B742" s="32">
        <v>25825</v>
      </c>
      <c r="C742" s="17">
        <v>1.508E-7</v>
      </c>
      <c r="D742" s="17" t="s">
        <v>53</v>
      </c>
      <c r="E742" s="26">
        <f t="shared" si="11"/>
        <v>1.539E-7</v>
      </c>
    </row>
    <row r="743" spans="1:5">
      <c r="A743" s="18">
        <v>45230.912488425929</v>
      </c>
      <c r="B743" s="32">
        <v>25826</v>
      </c>
      <c r="C743" s="17">
        <v>1.5029999999999999E-7</v>
      </c>
      <c r="D743" s="17" t="s">
        <v>53</v>
      </c>
      <c r="E743" s="26">
        <f t="shared" si="11"/>
        <v>1.5339999999999998E-7</v>
      </c>
    </row>
    <row r="744" spans="1:5">
      <c r="A744" s="18">
        <v>45230.912499999999</v>
      </c>
      <c r="B744" s="32">
        <v>25827</v>
      </c>
      <c r="C744" s="17">
        <v>1.5029999999999999E-7</v>
      </c>
      <c r="D744" s="17" t="s">
        <v>53</v>
      </c>
      <c r="E744" s="26">
        <f t="shared" si="11"/>
        <v>1.5339999999999998E-7</v>
      </c>
    </row>
    <row r="745" spans="1:5">
      <c r="A745" s="18">
        <v>45230.912511574075</v>
      </c>
      <c r="B745" s="32">
        <v>25828</v>
      </c>
      <c r="C745" s="17">
        <v>1.501E-7</v>
      </c>
      <c r="D745" s="17" t="s">
        <v>53</v>
      </c>
      <c r="E745" s="26">
        <f t="shared" si="11"/>
        <v>1.532E-7</v>
      </c>
    </row>
    <row r="746" spans="1:5">
      <c r="A746" s="18">
        <v>45230.912523148145</v>
      </c>
      <c r="B746" s="32">
        <v>25829</v>
      </c>
      <c r="C746" s="17">
        <v>1.5020000000000001E-7</v>
      </c>
      <c r="D746" s="17" t="s">
        <v>53</v>
      </c>
      <c r="E746" s="26">
        <f t="shared" si="11"/>
        <v>1.533E-7</v>
      </c>
    </row>
    <row r="747" spans="1:5">
      <c r="A747" s="18">
        <v>45230.912534722222</v>
      </c>
      <c r="B747" s="32">
        <v>25830</v>
      </c>
      <c r="C747" s="17">
        <v>1.5020000000000001E-7</v>
      </c>
      <c r="D747" s="17" t="s">
        <v>53</v>
      </c>
      <c r="E747" s="26">
        <f t="shared" si="11"/>
        <v>1.533E-7</v>
      </c>
    </row>
    <row r="748" spans="1:5">
      <c r="A748" s="18">
        <v>45230.912546296298</v>
      </c>
      <c r="B748" s="32">
        <v>25831</v>
      </c>
      <c r="C748" s="17">
        <v>1.4999999999999999E-7</v>
      </c>
      <c r="D748" s="17" t="s">
        <v>53</v>
      </c>
      <c r="E748" s="26">
        <f t="shared" si="11"/>
        <v>1.5309999999999999E-7</v>
      </c>
    </row>
    <row r="749" spans="1:5">
      <c r="A749" s="18">
        <v>45230.912557870368</v>
      </c>
      <c r="B749" s="32">
        <v>25832</v>
      </c>
      <c r="C749" s="17">
        <v>1.5029999999999999E-7</v>
      </c>
      <c r="D749" s="17" t="s">
        <v>53</v>
      </c>
      <c r="E749" s="26">
        <f t="shared" si="11"/>
        <v>1.5339999999999998E-7</v>
      </c>
    </row>
    <row r="750" spans="1:5">
      <c r="A750" s="18">
        <v>45230.912569444445</v>
      </c>
      <c r="B750" s="32">
        <v>25833</v>
      </c>
      <c r="C750" s="17">
        <v>1.501E-7</v>
      </c>
      <c r="D750" s="17" t="s">
        <v>53</v>
      </c>
      <c r="E750" s="26">
        <f t="shared" si="11"/>
        <v>1.532E-7</v>
      </c>
    </row>
    <row r="751" spans="1:5">
      <c r="A751" s="18">
        <v>45230.912581018521</v>
      </c>
      <c r="B751" s="32">
        <v>25834</v>
      </c>
      <c r="C751" s="17">
        <v>1.4999999999999999E-7</v>
      </c>
      <c r="D751" s="17" t="s">
        <v>53</v>
      </c>
      <c r="E751" s="26">
        <f t="shared" si="11"/>
        <v>1.5309999999999999E-7</v>
      </c>
    </row>
    <row r="752" spans="1:5">
      <c r="A752" s="18">
        <v>45230.912592592591</v>
      </c>
      <c r="B752" s="32">
        <v>25835</v>
      </c>
      <c r="C752" s="17">
        <v>1.501E-7</v>
      </c>
      <c r="D752" s="17" t="s">
        <v>53</v>
      </c>
      <c r="E752" s="26">
        <f t="shared" si="11"/>
        <v>1.532E-7</v>
      </c>
    </row>
    <row r="753" spans="1:5">
      <c r="A753" s="18">
        <v>45230.912604166668</v>
      </c>
      <c r="B753" s="32">
        <v>25836</v>
      </c>
      <c r="C753" s="17">
        <v>1.497E-7</v>
      </c>
      <c r="D753" s="17" t="s">
        <v>53</v>
      </c>
      <c r="E753" s="26">
        <f t="shared" si="11"/>
        <v>1.5279999999999999E-7</v>
      </c>
    </row>
    <row r="754" spans="1:5">
      <c r="A754" s="18">
        <v>45230.912615740737</v>
      </c>
      <c r="B754" s="32">
        <v>25837</v>
      </c>
      <c r="C754" s="17">
        <v>1.498E-7</v>
      </c>
      <c r="D754" s="17" t="s">
        <v>53</v>
      </c>
      <c r="E754" s="26">
        <f t="shared" si="11"/>
        <v>1.529E-7</v>
      </c>
    </row>
    <row r="755" spans="1:5">
      <c r="A755" s="18">
        <v>45230.912627314814</v>
      </c>
      <c r="B755" s="32">
        <v>25838</v>
      </c>
      <c r="C755" s="17">
        <v>1.498E-7</v>
      </c>
      <c r="D755" s="17" t="s">
        <v>53</v>
      </c>
      <c r="E755" s="26">
        <f t="shared" si="11"/>
        <v>1.529E-7</v>
      </c>
    </row>
    <row r="756" spans="1:5">
      <c r="A756" s="18">
        <v>45230.912638888891</v>
      </c>
      <c r="B756" s="32">
        <v>25839</v>
      </c>
      <c r="C756" s="17">
        <v>1.498E-7</v>
      </c>
      <c r="D756" s="17" t="s">
        <v>53</v>
      </c>
      <c r="E756" s="26">
        <f t="shared" si="11"/>
        <v>1.529E-7</v>
      </c>
    </row>
    <row r="757" spans="1:5">
      <c r="A757" s="18">
        <v>45230.91265046296</v>
      </c>
      <c r="B757" s="32">
        <v>25840</v>
      </c>
      <c r="C757" s="17">
        <v>1.4990000000000001E-7</v>
      </c>
      <c r="D757" s="17" t="s">
        <v>53</v>
      </c>
      <c r="E757" s="26">
        <f t="shared" si="11"/>
        <v>1.5300000000000001E-7</v>
      </c>
    </row>
    <row r="758" spans="1:5">
      <c r="A758" s="18">
        <v>45230.912662037037</v>
      </c>
      <c r="B758" s="32">
        <v>25841</v>
      </c>
      <c r="C758" s="17">
        <v>1.498E-7</v>
      </c>
      <c r="D758" s="17" t="s">
        <v>53</v>
      </c>
      <c r="E758" s="26">
        <f t="shared" si="11"/>
        <v>1.529E-7</v>
      </c>
    </row>
    <row r="759" spans="1:5">
      <c r="A759" s="18">
        <v>45230.912673611114</v>
      </c>
      <c r="B759" s="32">
        <v>25842</v>
      </c>
      <c r="C759" s="17">
        <v>1.4990000000000001E-7</v>
      </c>
      <c r="D759" s="17" t="s">
        <v>53</v>
      </c>
      <c r="E759" s="26">
        <f t="shared" si="11"/>
        <v>1.5300000000000001E-7</v>
      </c>
    </row>
    <row r="760" spans="1:5">
      <c r="A760" s="18">
        <v>45230.912685185183</v>
      </c>
      <c r="B760" s="32">
        <v>25843</v>
      </c>
      <c r="C760" s="17">
        <v>1.4990000000000001E-7</v>
      </c>
      <c r="D760" s="17" t="s">
        <v>53</v>
      </c>
      <c r="E760" s="26">
        <f t="shared" si="11"/>
        <v>1.5300000000000001E-7</v>
      </c>
    </row>
    <row r="761" spans="1:5">
      <c r="A761" s="18">
        <v>45230.91269675926</v>
      </c>
      <c r="B761" s="32">
        <v>25844</v>
      </c>
      <c r="C761" s="17">
        <v>1.4990000000000001E-7</v>
      </c>
      <c r="D761" s="17" t="s">
        <v>53</v>
      </c>
      <c r="E761" s="26">
        <f t="shared" si="11"/>
        <v>1.5300000000000001E-7</v>
      </c>
    </row>
    <row r="762" spans="1:5">
      <c r="A762" s="18">
        <v>45230.912708333337</v>
      </c>
      <c r="B762" s="32">
        <v>25845</v>
      </c>
      <c r="C762" s="17">
        <v>1.4990000000000001E-7</v>
      </c>
      <c r="D762" s="17" t="s">
        <v>53</v>
      </c>
      <c r="E762" s="26">
        <f t="shared" si="11"/>
        <v>1.5300000000000001E-7</v>
      </c>
    </row>
    <row r="763" spans="1:5">
      <c r="A763" s="18">
        <v>45230.912719907406</v>
      </c>
      <c r="B763" s="32">
        <v>25846</v>
      </c>
      <c r="C763" s="17">
        <v>1.497E-7</v>
      </c>
      <c r="D763" s="17" t="s">
        <v>53</v>
      </c>
      <c r="E763" s="26">
        <f t="shared" si="11"/>
        <v>1.5279999999999999E-7</v>
      </c>
    </row>
    <row r="764" spans="1:5">
      <c r="A764" s="18">
        <v>45230.912731481483</v>
      </c>
      <c r="B764" s="32">
        <v>25847</v>
      </c>
      <c r="C764" s="17">
        <v>1.497E-7</v>
      </c>
      <c r="D764" s="17" t="s">
        <v>53</v>
      </c>
      <c r="E764" s="26">
        <f t="shared" si="11"/>
        <v>1.5279999999999999E-7</v>
      </c>
    </row>
    <row r="765" spans="1:5">
      <c r="A765" s="18">
        <v>45230.912743055553</v>
      </c>
      <c r="B765" s="32">
        <v>25848</v>
      </c>
      <c r="C765" s="17">
        <v>1.497E-7</v>
      </c>
      <c r="D765" s="17" t="s">
        <v>53</v>
      </c>
      <c r="E765" s="26">
        <f t="shared" si="11"/>
        <v>1.5279999999999999E-7</v>
      </c>
    </row>
    <row r="766" spans="1:5">
      <c r="A766" s="18">
        <v>45230.912754629629</v>
      </c>
      <c r="B766" s="32">
        <v>25849</v>
      </c>
      <c r="C766" s="17">
        <v>1.4990000000000001E-7</v>
      </c>
      <c r="D766" s="17" t="s">
        <v>53</v>
      </c>
      <c r="E766" s="26">
        <f t="shared" si="11"/>
        <v>1.5300000000000001E-7</v>
      </c>
    </row>
    <row r="767" spans="1:5">
      <c r="A767" s="18">
        <v>45230.912766203706</v>
      </c>
      <c r="B767" s="32">
        <v>25850</v>
      </c>
      <c r="C767" s="17">
        <v>1.5020000000000001E-7</v>
      </c>
      <c r="D767" s="17" t="s">
        <v>53</v>
      </c>
      <c r="E767" s="26">
        <f t="shared" si="11"/>
        <v>1.533E-7</v>
      </c>
    </row>
    <row r="768" spans="1:5">
      <c r="A768" s="18">
        <v>45230.912777777776</v>
      </c>
      <c r="B768" s="32">
        <v>25851</v>
      </c>
      <c r="C768" s="17">
        <v>1.4999999999999999E-7</v>
      </c>
      <c r="D768" s="17" t="s">
        <v>53</v>
      </c>
      <c r="E768" s="26">
        <f t="shared" si="11"/>
        <v>1.5309999999999999E-7</v>
      </c>
    </row>
    <row r="769" spans="1:5">
      <c r="A769" s="18">
        <v>45230.912789351853</v>
      </c>
      <c r="B769" s="32">
        <v>25852</v>
      </c>
      <c r="C769" s="17">
        <v>1.504E-7</v>
      </c>
      <c r="D769" s="17" t="s">
        <v>53</v>
      </c>
      <c r="E769" s="26">
        <f t="shared" si="11"/>
        <v>1.5349999999999999E-7</v>
      </c>
    </row>
    <row r="770" spans="1:5">
      <c r="A770" s="18">
        <v>45230.912800925929</v>
      </c>
      <c r="B770" s="32">
        <v>25853</v>
      </c>
      <c r="C770" s="17">
        <v>1.501E-7</v>
      </c>
      <c r="D770" s="17" t="s">
        <v>53</v>
      </c>
      <c r="E770" s="26">
        <f t="shared" ref="E770:E833" si="12">C770-AVERAGEIF($C$1:$C$7, "&lt;&gt;0")</f>
        <v>1.532E-7</v>
      </c>
    </row>
    <row r="771" spans="1:5">
      <c r="A771" s="18">
        <v>45230.912812499999</v>
      </c>
      <c r="B771" s="32">
        <v>25854</v>
      </c>
      <c r="C771" s="17">
        <v>1.5029999999999999E-7</v>
      </c>
      <c r="D771" s="17" t="s">
        <v>53</v>
      </c>
      <c r="E771" s="26">
        <f t="shared" si="12"/>
        <v>1.5339999999999998E-7</v>
      </c>
    </row>
    <row r="772" spans="1:5">
      <c r="A772" s="18">
        <v>45230.912824074076</v>
      </c>
      <c r="B772" s="32">
        <v>25855</v>
      </c>
      <c r="C772" s="17">
        <v>1.5029999999999999E-7</v>
      </c>
      <c r="D772" s="17" t="s">
        <v>53</v>
      </c>
      <c r="E772" s="26">
        <f t="shared" si="12"/>
        <v>1.5339999999999998E-7</v>
      </c>
    </row>
    <row r="773" spans="1:5">
      <c r="A773" s="18">
        <v>45230.912835648145</v>
      </c>
      <c r="B773" s="32">
        <v>25856</v>
      </c>
      <c r="C773" s="17">
        <v>1.501E-7</v>
      </c>
      <c r="D773" s="17" t="s">
        <v>53</v>
      </c>
      <c r="E773" s="26">
        <f t="shared" si="12"/>
        <v>1.532E-7</v>
      </c>
    </row>
    <row r="774" spans="1:5">
      <c r="A774" s="18">
        <v>45230.912847222222</v>
      </c>
      <c r="B774" s="32">
        <v>25857</v>
      </c>
      <c r="C774" s="17">
        <v>1.5020000000000001E-7</v>
      </c>
      <c r="D774" s="17" t="s">
        <v>53</v>
      </c>
      <c r="E774" s="26">
        <f t="shared" si="12"/>
        <v>1.533E-7</v>
      </c>
    </row>
    <row r="775" spans="1:5">
      <c r="A775" s="18">
        <v>45230.912858796299</v>
      </c>
      <c r="B775" s="32">
        <v>25858</v>
      </c>
      <c r="C775" s="17">
        <v>1.504E-7</v>
      </c>
      <c r="D775" s="17" t="s">
        <v>53</v>
      </c>
      <c r="E775" s="26">
        <f t="shared" si="12"/>
        <v>1.5349999999999999E-7</v>
      </c>
    </row>
    <row r="776" spans="1:5">
      <c r="A776" s="18">
        <v>45230.912858796299</v>
      </c>
      <c r="B776" s="32">
        <v>25859</v>
      </c>
      <c r="C776" s="17">
        <v>1.504E-7</v>
      </c>
      <c r="D776" s="17" t="s">
        <v>53</v>
      </c>
      <c r="E776" s="26">
        <f t="shared" si="12"/>
        <v>1.5349999999999999E-7</v>
      </c>
    </row>
    <row r="777" spans="1:5">
      <c r="A777" s="18">
        <v>45230.912881944445</v>
      </c>
      <c r="B777" s="32">
        <v>25860</v>
      </c>
      <c r="C777" s="17">
        <v>1.505E-7</v>
      </c>
      <c r="D777" s="17" t="s">
        <v>53</v>
      </c>
      <c r="E777" s="26">
        <f t="shared" si="12"/>
        <v>1.536E-7</v>
      </c>
    </row>
    <row r="778" spans="1:5">
      <c r="A778" s="18">
        <v>45230.912881944445</v>
      </c>
      <c r="B778" s="32">
        <v>25861</v>
      </c>
      <c r="C778" s="17">
        <v>1.504E-7</v>
      </c>
      <c r="D778" s="17" t="s">
        <v>53</v>
      </c>
      <c r="E778" s="26">
        <f t="shared" si="12"/>
        <v>1.5349999999999999E-7</v>
      </c>
    </row>
    <row r="779" spans="1:5">
      <c r="A779" s="18">
        <v>45230.912893518522</v>
      </c>
      <c r="B779" s="32">
        <v>25862</v>
      </c>
      <c r="C779" s="17">
        <v>1.5060000000000001E-7</v>
      </c>
      <c r="D779" s="17" t="s">
        <v>53</v>
      </c>
      <c r="E779" s="26">
        <f t="shared" si="12"/>
        <v>1.5370000000000001E-7</v>
      </c>
    </row>
    <row r="780" spans="1:5">
      <c r="A780" s="18">
        <v>45230.912916666668</v>
      </c>
      <c r="B780" s="32">
        <v>25863</v>
      </c>
      <c r="C780" s="17">
        <v>1.5069999999999999E-7</v>
      </c>
      <c r="D780" s="17" t="s">
        <v>53</v>
      </c>
      <c r="E780" s="26">
        <f t="shared" si="12"/>
        <v>1.5379999999999999E-7</v>
      </c>
    </row>
    <row r="781" spans="1:5">
      <c r="A781" s="18">
        <v>45230.912916666668</v>
      </c>
      <c r="B781" s="32">
        <v>25864</v>
      </c>
      <c r="C781" s="17">
        <v>1.5060000000000001E-7</v>
      </c>
      <c r="D781" s="17" t="s">
        <v>53</v>
      </c>
      <c r="E781" s="26">
        <f t="shared" si="12"/>
        <v>1.5370000000000001E-7</v>
      </c>
    </row>
    <row r="782" spans="1:5">
      <c r="A782" s="18">
        <v>45230.912928240738</v>
      </c>
      <c r="B782" s="32">
        <v>25865</v>
      </c>
      <c r="C782" s="17">
        <v>1.5069999999999999E-7</v>
      </c>
      <c r="D782" s="17" t="s">
        <v>53</v>
      </c>
      <c r="E782" s="26">
        <f t="shared" si="12"/>
        <v>1.5379999999999999E-7</v>
      </c>
    </row>
    <row r="783" spans="1:5">
      <c r="A783" s="18">
        <v>45230.912939814814</v>
      </c>
      <c r="B783" s="32">
        <v>25866</v>
      </c>
      <c r="C783" s="17">
        <v>1.504E-7</v>
      </c>
      <c r="D783" s="17" t="s">
        <v>53</v>
      </c>
      <c r="E783" s="26">
        <f t="shared" si="12"/>
        <v>1.5349999999999999E-7</v>
      </c>
    </row>
    <row r="784" spans="1:5">
      <c r="A784" s="18">
        <v>45230.912951388891</v>
      </c>
      <c r="B784" s="32">
        <v>25867</v>
      </c>
      <c r="C784" s="17">
        <v>1.504E-7</v>
      </c>
      <c r="D784" s="17" t="s">
        <v>53</v>
      </c>
      <c r="E784" s="26">
        <f t="shared" si="12"/>
        <v>1.5349999999999999E-7</v>
      </c>
    </row>
    <row r="785" spans="1:5">
      <c r="A785" s="18">
        <v>45230.912962962961</v>
      </c>
      <c r="B785" s="32">
        <v>25868</v>
      </c>
      <c r="C785" s="17">
        <v>1.5029999999999999E-7</v>
      </c>
      <c r="D785" s="17" t="s">
        <v>53</v>
      </c>
      <c r="E785" s="26">
        <f t="shared" si="12"/>
        <v>1.5339999999999998E-7</v>
      </c>
    </row>
    <row r="786" spans="1:5">
      <c r="A786" s="18">
        <v>45230.912974537037</v>
      </c>
      <c r="B786" s="32">
        <v>25869</v>
      </c>
      <c r="C786" s="17">
        <v>1.4999999999999999E-7</v>
      </c>
      <c r="D786" s="17" t="s">
        <v>53</v>
      </c>
      <c r="E786" s="26">
        <f t="shared" si="12"/>
        <v>1.5309999999999999E-7</v>
      </c>
    </row>
    <row r="787" spans="1:5">
      <c r="A787" s="18">
        <v>45230.912986111114</v>
      </c>
      <c r="B787" s="32">
        <v>25870</v>
      </c>
      <c r="C787" s="17">
        <v>1.4990000000000001E-7</v>
      </c>
      <c r="D787" s="17" t="s">
        <v>53</v>
      </c>
      <c r="E787" s="26">
        <f t="shared" si="12"/>
        <v>1.5300000000000001E-7</v>
      </c>
    </row>
    <row r="788" spans="1:5">
      <c r="A788" s="18">
        <v>45230.912997685184</v>
      </c>
      <c r="B788" s="32">
        <v>25871</v>
      </c>
      <c r="C788" s="17">
        <v>1.498E-7</v>
      </c>
      <c r="D788" s="17" t="s">
        <v>53</v>
      </c>
      <c r="E788" s="26">
        <f t="shared" si="12"/>
        <v>1.529E-7</v>
      </c>
    </row>
    <row r="789" spans="1:5">
      <c r="A789" s="18">
        <v>45230.91300925926</v>
      </c>
      <c r="B789" s="32">
        <v>25872</v>
      </c>
      <c r="C789" s="17">
        <v>1.4990000000000001E-7</v>
      </c>
      <c r="D789" s="17" t="s">
        <v>53</v>
      </c>
      <c r="E789" s="26">
        <f t="shared" si="12"/>
        <v>1.5300000000000001E-7</v>
      </c>
    </row>
    <row r="790" spans="1:5">
      <c r="A790" s="18">
        <v>45230.91302083333</v>
      </c>
      <c r="B790" s="32">
        <v>25873</v>
      </c>
      <c r="C790" s="17">
        <v>1.5029999999999999E-7</v>
      </c>
      <c r="D790" s="17" t="s">
        <v>53</v>
      </c>
      <c r="E790" s="26">
        <f t="shared" si="12"/>
        <v>1.5339999999999998E-7</v>
      </c>
    </row>
    <row r="791" spans="1:5">
      <c r="A791" s="18">
        <v>45230.913032407407</v>
      </c>
      <c r="B791" s="32">
        <v>25874</v>
      </c>
      <c r="C791" s="17">
        <v>1.5029999999999999E-7</v>
      </c>
      <c r="D791" s="17" t="s">
        <v>53</v>
      </c>
      <c r="E791" s="26">
        <f t="shared" si="12"/>
        <v>1.5339999999999998E-7</v>
      </c>
    </row>
    <row r="792" spans="1:5">
      <c r="A792" s="18">
        <v>45230.913043981483</v>
      </c>
      <c r="B792" s="32">
        <v>25875</v>
      </c>
      <c r="C792" s="17">
        <v>1.504E-7</v>
      </c>
      <c r="D792" s="17" t="s">
        <v>53</v>
      </c>
      <c r="E792" s="26">
        <f t="shared" si="12"/>
        <v>1.5349999999999999E-7</v>
      </c>
    </row>
    <row r="793" spans="1:5">
      <c r="A793" s="18">
        <v>45230.913055555553</v>
      </c>
      <c r="B793" s="32">
        <v>25876</v>
      </c>
      <c r="C793" s="17">
        <v>1.4999999999999999E-7</v>
      </c>
      <c r="D793" s="17" t="s">
        <v>53</v>
      </c>
      <c r="E793" s="26">
        <f t="shared" si="12"/>
        <v>1.5309999999999999E-7</v>
      </c>
    </row>
    <row r="794" spans="1:5">
      <c r="A794" s="18">
        <v>45230.91306712963</v>
      </c>
      <c r="B794" s="32">
        <v>25877</v>
      </c>
      <c r="C794" s="17">
        <v>1.4990000000000001E-7</v>
      </c>
      <c r="D794" s="17" t="s">
        <v>53</v>
      </c>
      <c r="E794" s="26">
        <f t="shared" si="12"/>
        <v>1.5300000000000001E-7</v>
      </c>
    </row>
    <row r="795" spans="1:5">
      <c r="A795" s="18">
        <v>45230.913078703707</v>
      </c>
      <c r="B795" s="32">
        <v>25878</v>
      </c>
      <c r="C795" s="17">
        <v>1.498E-7</v>
      </c>
      <c r="D795" s="17" t="s">
        <v>53</v>
      </c>
      <c r="E795" s="26">
        <f t="shared" si="12"/>
        <v>1.529E-7</v>
      </c>
    </row>
    <row r="796" spans="1:5">
      <c r="A796" s="18">
        <v>45230.913090277776</v>
      </c>
      <c r="B796" s="32">
        <v>25879</v>
      </c>
      <c r="C796" s="17">
        <v>1.498E-7</v>
      </c>
      <c r="D796" s="17" t="s">
        <v>53</v>
      </c>
      <c r="E796" s="26">
        <f t="shared" si="12"/>
        <v>1.529E-7</v>
      </c>
    </row>
    <row r="797" spans="1:5">
      <c r="A797" s="18">
        <v>45230.913101851853</v>
      </c>
      <c r="B797" s="32">
        <v>25880</v>
      </c>
      <c r="C797" s="17">
        <v>1.4990000000000001E-7</v>
      </c>
      <c r="D797" s="17" t="s">
        <v>53</v>
      </c>
      <c r="E797" s="26">
        <f t="shared" si="12"/>
        <v>1.5300000000000001E-7</v>
      </c>
    </row>
    <row r="798" spans="1:5">
      <c r="A798" s="18">
        <v>45230.913113425922</v>
      </c>
      <c r="B798" s="32">
        <v>25881</v>
      </c>
      <c r="C798" s="17">
        <v>1.497E-7</v>
      </c>
      <c r="D798" s="17" t="s">
        <v>53</v>
      </c>
      <c r="E798" s="26">
        <f t="shared" si="12"/>
        <v>1.5279999999999999E-7</v>
      </c>
    </row>
    <row r="799" spans="1:5">
      <c r="A799" s="18">
        <v>45230.913124999999</v>
      </c>
      <c r="B799" s="32">
        <v>25882</v>
      </c>
      <c r="C799" s="17">
        <v>1.498E-7</v>
      </c>
      <c r="D799" s="17" t="s">
        <v>53</v>
      </c>
      <c r="E799" s="26">
        <f t="shared" si="12"/>
        <v>1.529E-7</v>
      </c>
    </row>
    <row r="800" spans="1:5">
      <c r="A800" s="18">
        <v>45230.913136574076</v>
      </c>
      <c r="B800" s="32">
        <v>25883</v>
      </c>
      <c r="C800" s="17">
        <v>1.498E-7</v>
      </c>
      <c r="D800" s="17" t="s">
        <v>53</v>
      </c>
      <c r="E800" s="26">
        <f t="shared" si="12"/>
        <v>1.529E-7</v>
      </c>
    </row>
    <row r="801" spans="1:5">
      <c r="A801" s="18">
        <v>45230.913148148145</v>
      </c>
      <c r="B801" s="32">
        <v>25884</v>
      </c>
      <c r="C801" s="17">
        <v>1.4959999999999999E-7</v>
      </c>
      <c r="D801" s="17" t="s">
        <v>53</v>
      </c>
      <c r="E801" s="26">
        <f t="shared" si="12"/>
        <v>1.5269999999999998E-7</v>
      </c>
    </row>
    <row r="802" spans="1:5">
      <c r="A802" s="18">
        <v>45230.913159722222</v>
      </c>
      <c r="B802" s="32">
        <v>25885</v>
      </c>
      <c r="C802" s="17">
        <v>1.4990000000000001E-7</v>
      </c>
      <c r="D802" s="17" t="s">
        <v>53</v>
      </c>
      <c r="E802" s="26">
        <f t="shared" si="12"/>
        <v>1.5300000000000001E-7</v>
      </c>
    </row>
    <row r="803" spans="1:5">
      <c r="A803" s="18">
        <v>45230.913171296299</v>
      </c>
      <c r="B803" s="32">
        <v>25886</v>
      </c>
      <c r="C803" s="17">
        <v>1.4959999999999999E-7</v>
      </c>
      <c r="D803" s="17" t="s">
        <v>53</v>
      </c>
      <c r="E803" s="26">
        <f t="shared" si="12"/>
        <v>1.5269999999999998E-7</v>
      </c>
    </row>
    <row r="804" spans="1:5">
      <c r="A804" s="18">
        <v>45230.913182870368</v>
      </c>
      <c r="B804" s="32">
        <v>25887</v>
      </c>
      <c r="C804" s="17">
        <v>1.497E-7</v>
      </c>
      <c r="D804" s="17" t="s">
        <v>53</v>
      </c>
      <c r="E804" s="26">
        <f t="shared" si="12"/>
        <v>1.5279999999999999E-7</v>
      </c>
    </row>
    <row r="805" spans="1:5">
      <c r="A805" s="18">
        <v>45230.913194444445</v>
      </c>
      <c r="B805" s="32">
        <v>25888</v>
      </c>
      <c r="C805" s="17">
        <v>1.4990000000000001E-7</v>
      </c>
      <c r="D805" s="17" t="s">
        <v>53</v>
      </c>
      <c r="E805" s="26">
        <f t="shared" si="12"/>
        <v>1.5300000000000001E-7</v>
      </c>
    </row>
    <row r="806" spans="1:5">
      <c r="A806" s="18">
        <v>45230.913206018522</v>
      </c>
      <c r="B806" s="32">
        <v>25889</v>
      </c>
      <c r="C806" s="17">
        <v>1.4990000000000001E-7</v>
      </c>
      <c r="D806" s="17" t="s">
        <v>53</v>
      </c>
      <c r="E806" s="26">
        <f t="shared" si="12"/>
        <v>1.5300000000000001E-7</v>
      </c>
    </row>
    <row r="807" spans="1:5">
      <c r="A807" s="18">
        <v>45230.913217592592</v>
      </c>
      <c r="B807" s="32">
        <v>25890</v>
      </c>
      <c r="C807" s="17">
        <v>1.5020000000000001E-7</v>
      </c>
      <c r="D807" s="17" t="s">
        <v>53</v>
      </c>
      <c r="E807" s="26">
        <f t="shared" si="12"/>
        <v>1.533E-7</v>
      </c>
    </row>
    <row r="808" spans="1:5">
      <c r="A808" s="18">
        <v>45230.913229166668</v>
      </c>
      <c r="B808" s="32">
        <v>25891</v>
      </c>
      <c r="C808" s="17">
        <v>1.5020000000000001E-7</v>
      </c>
      <c r="D808" s="17" t="s">
        <v>53</v>
      </c>
      <c r="E808" s="26">
        <f t="shared" si="12"/>
        <v>1.533E-7</v>
      </c>
    </row>
    <row r="809" spans="1:5">
      <c r="A809" s="18">
        <v>45230.913240740738</v>
      </c>
      <c r="B809" s="32">
        <v>25892</v>
      </c>
      <c r="C809" s="17">
        <v>1.504E-7</v>
      </c>
      <c r="D809" s="17" t="s">
        <v>53</v>
      </c>
      <c r="E809" s="26">
        <f t="shared" si="12"/>
        <v>1.5349999999999999E-7</v>
      </c>
    </row>
    <row r="810" spans="1:5">
      <c r="A810" s="18">
        <v>45230.913252314815</v>
      </c>
      <c r="B810" s="32">
        <v>25893</v>
      </c>
      <c r="C810" s="17">
        <v>1.504E-7</v>
      </c>
      <c r="D810" s="17" t="s">
        <v>53</v>
      </c>
      <c r="E810" s="26">
        <f t="shared" si="12"/>
        <v>1.5349999999999999E-7</v>
      </c>
    </row>
    <row r="811" spans="1:5">
      <c r="A811" s="18">
        <v>45230.913263888891</v>
      </c>
      <c r="B811" s="32">
        <v>25894</v>
      </c>
      <c r="C811" s="17">
        <v>1.504E-7</v>
      </c>
      <c r="D811" s="17" t="s">
        <v>53</v>
      </c>
      <c r="E811" s="26">
        <f t="shared" si="12"/>
        <v>1.5349999999999999E-7</v>
      </c>
    </row>
    <row r="812" spans="1:5">
      <c r="A812" s="18">
        <v>45230.913275462961</v>
      </c>
      <c r="B812" s="32">
        <v>25895</v>
      </c>
      <c r="C812" s="17">
        <v>1.5060000000000001E-7</v>
      </c>
      <c r="D812" s="17" t="s">
        <v>53</v>
      </c>
      <c r="E812" s="26">
        <f t="shared" si="12"/>
        <v>1.5370000000000001E-7</v>
      </c>
    </row>
    <row r="813" spans="1:5">
      <c r="A813" s="18">
        <v>45230.913287037038</v>
      </c>
      <c r="B813" s="32">
        <v>25896</v>
      </c>
      <c r="C813" s="17">
        <v>1.5069999999999999E-7</v>
      </c>
      <c r="D813" s="17" t="s">
        <v>53</v>
      </c>
      <c r="E813" s="26">
        <f t="shared" si="12"/>
        <v>1.5379999999999999E-7</v>
      </c>
    </row>
    <row r="814" spans="1:5">
      <c r="A814" s="18">
        <v>45230.913298611114</v>
      </c>
      <c r="B814" s="32">
        <v>25897</v>
      </c>
      <c r="C814" s="17">
        <v>1.5069999999999999E-7</v>
      </c>
      <c r="D814" s="17" t="s">
        <v>53</v>
      </c>
      <c r="E814" s="26">
        <f t="shared" si="12"/>
        <v>1.5379999999999999E-7</v>
      </c>
    </row>
    <row r="815" spans="1:5">
      <c r="A815" s="18">
        <v>45230.913310185184</v>
      </c>
      <c r="B815" s="32">
        <v>25898</v>
      </c>
      <c r="C815" s="17">
        <v>1.505E-7</v>
      </c>
      <c r="D815" s="17" t="s">
        <v>53</v>
      </c>
      <c r="E815" s="26">
        <f t="shared" si="12"/>
        <v>1.536E-7</v>
      </c>
    </row>
    <row r="816" spans="1:5">
      <c r="A816" s="18">
        <v>45230.913321759261</v>
      </c>
      <c r="B816" s="32">
        <v>25899</v>
      </c>
      <c r="C816" s="17">
        <v>1.5020000000000001E-7</v>
      </c>
      <c r="D816" s="17" t="s">
        <v>53</v>
      </c>
      <c r="E816" s="26">
        <f t="shared" si="12"/>
        <v>1.533E-7</v>
      </c>
    </row>
    <row r="817" spans="1:5">
      <c r="A817" s="18">
        <v>45230.91333333333</v>
      </c>
      <c r="B817" s="32">
        <v>25900</v>
      </c>
      <c r="C817" s="17">
        <v>1.504E-7</v>
      </c>
      <c r="D817" s="17" t="s">
        <v>53</v>
      </c>
      <c r="E817" s="26">
        <f t="shared" si="12"/>
        <v>1.5349999999999999E-7</v>
      </c>
    </row>
    <row r="818" spans="1:5">
      <c r="A818" s="18">
        <v>45230.913344907407</v>
      </c>
      <c r="B818" s="32">
        <v>25901</v>
      </c>
      <c r="C818" s="17">
        <v>1.5029999999999999E-7</v>
      </c>
      <c r="D818" s="17" t="s">
        <v>53</v>
      </c>
      <c r="E818" s="26">
        <f t="shared" si="12"/>
        <v>1.5339999999999998E-7</v>
      </c>
    </row>
    <row r="819" spans="1:5">
      <c r="A819" s="18">
        <v>45230.913356481484</v>
      </c>
      <c r="B819" s="32">
        <v>25902</v>
      </c>
      <c r="C819" s="17">
        <v>1.504E-7</v>
      </c>
      <c r="D819" s="17" t="s">
        <v>53</v>
      </c>
      <c r="E819" s="26">
        <f t="shared" si="12"/>
        <v>1.5349999999999999E-7</v>
      </c>
    </row>
    <row r="820" spans="1:5">
      <c r="A820" s="18">
        <v>45230.913368055553</v>
      </c>
      <c r="B820" s="32">
        <v>25903</v>
      </c>
      <c r="C820" s="17">
        <v>1.508E-7</v>
      </c>
      <c r="D820" s="17" t="s">
        <v>53</v>
      </c>
      <c r="E820" s="26">
        <f t="shared" si="12"/>
        <v>1.539E-7</v>
      </c>
    </row>
    <row r="821" spans="1:5">
      <c r="A821" s="18">
        <v>45230.91337962963</v>
      </c>
      <c r="B821" s="32">
        <v>25904</v>
      </c>
      <c r="C821" s="17">
        <v>1.5060000000000001E-7</v>
      </c>
      <c r="D821" s="17" t="s">
        <v>53</v>
      </c>
      <c r="E821" s="26">
        <f t="shared" si="12"/>
        <v>1.5370000000000001E-7</v>
      </c>
    </row>
    <row r="822" spans="1:5">
      <c r="A822" s="18">
        <v>45230.913391203707</v>
      </c>
      <c r="B822" s="32">
        <v>25905</v>
      </c>
      <c r="C822" s="17">
        <v>1.5069999999999999E-7</v>
      </c>
      <c r="D822" s="17" t="s">
        <v>53</v>
      </c>
      <c r="E822" s="26">
        <f t="shared" si="12"/>
        <v>1.5379999999999999E-7</v>
      </c>
    </row>
    <row r="823" spans="1:5">
      <c r="A823" s="18">
        <v>45230.913402777776</v>
      </c>
      <c r="B823" s="32">
        <v>25906</v>
      </c>
      <c r="C823" s="17">
        <v>1.505E-7</v>
      </c>
      <c r="D823" s="17" t="s">
        <v>53</v>
      </c>
      <c r="E823" s="26">
        <f t="shared" si="12"/>
        <v>1.536E-7</v>
      </c>
    </row>
    <row r="824" spans="1:5">
      <c r="A824" s="18">
        <v>45230.913414351853</v>
      </c>
      <c r="B824" s="32">
        <v>25907</v>
      </c>
      <c r="C824" s="17">
        <v>1.5060000000000001E-7</v>
      </c>
      <c r="D824" s="17" t="s">
        <v>53</v>
      </c>
      <c r="E824" s="26">
        <f t="shared" si="12"/>
        <v>1.5370000000000001E-7</v>
      </c>
    </row>
    <row r="825" spans="1:5">
      <c r="A825" s="18">
        <v>45230.913425925923</v>
      </c>
      <c r="B825" s="32">
        <v>25908</v>
      </c>
      <c r="C825" s="17">
        <v>1.5060000000000001E-7</v>
      </c>
      <c r="D825" s="17" t="s">
        <v>53</v>
      </c>
      <c r="E825" s="26">
        <f t="shared" si="12"/>
        <v>1.5370000000000001E-7</v>
      </c>
    </row>
    <row r="826" spans="1:5">
      <c r="A826" s="18">
        <v>45230.913437499999</v>
      </c>
      <c r="B826" s="32">
        <v>25909</v>
      </c>
      <c r="C826" s="17">
        <v>1.5020000000000001E-7</v>
      </c>
      <c r="D826" s="17" t="s">
        <v>53</v>
      </c>
      <c r="E826" s="26">
        <f t="shared" si="12"/>
        <v>1.533E-7</v>
      </c>
    </row>
    <row r="827" spans="1:5">
      <c r="A827" s="18">
        <v>45230.913449074076</v>
      </c>
      <c r="B827" s="32">
        <v>25910</v>
      </c>
      <c r="C827" s="17">
        <v>1.5020000000000001E-7</v>
      </c>
      <c r="D827" s="17" t="s">
        <v>53</v>
      </c>
      <c r="E827" s="26">
        <f t="shared" si="12"/>
        <v>1.533E-7</v>
      </c>
    </row>
    <row r="828" spans="1:5">
      <c r="A828" s="18">
        <v>45230.913460648146</v>
      </c>
      <c r="B828" s="32">
        <v>25911</v>
      </c>
      <c r="C828" s="17">
        <v>1.5029999999999999E-7</v>
      </c>
      <c r="D828" s="17" t="s">
        <v>53</v>
      </c>
      <c r="E828" s="26">
        <f t="shared" si="12"/>
        <v>1.5339999999999998E-7</v>
      </c>
    </row>
    <row r="829" spans="1:5">
      <c r="A829" s="18">
        <v>45230.913472222222</v>
      </c>
      <c r="B829" s="32">
        <v>25912</v>
      </c>
      <c r="C829" s="17">
        <v>1.5029999999999999E-7</v>
      </c>
      <c r="D829" s="17" t="s">
        <v>53</v>
      </c>
      <c r="E829" s="26">
        <f t="shared" si="12"/>
        <v>1.5339999999999998E-7</v>
      </c>
    </row>
    <row r="830" spans="1:5">
      <c r="A830" s="18">
        <v>45230.913483796299</v>
      </c>
      <c r="B830" s="32">
        <v>25913</v>
      </c>
      <c r="C830" s="17">
        <v>1.504E-7</v>
      </c>
      <c r="D830" s="17" t="s">
        <v>53</v>
      </c>
      <c r="E830" s="26">
        <f t="shared" si="12"/>
        <v>1.5349999999999999E-7</v>
      </c>
    </row>
    <row r="831" spans="1:5">
      <c r="A831" s="18">
        <v>45230.913495370369</v>
      </c>
      <c r="B831" s="32">
        <v>25914</v>
      </c>
      <c r="C831" s="17">
        <v>1.5029999999999999E-7</v>
      </c>
      <c r="D831" s="17" t="s">
        <v>53</v>
      </c>
      <c r="E831" s="26">
        <f t="shared" si="12"/>
        <v>1.5339999999999998E-7</v>
      </c>
    </row>
    <row r="832" spans="1:5">
      <c r="A832" s="18">
        <v>45230.913506944446</v>
      </c>
      <c r="B832" s="32">
        <v>25915</v>
      </c>
      <c r="C832" s="17">
        <v>1.5029999999999999E-7</v>
      </c>
      <c r="D832" s="17" t="s">
        <v>53</v>
      </c>
      <c r="E832" s="26">
        <f t="shared" si="12"/>
        <v>1.5339999999999998E-7</v>
      </c>
    </row>
    <row r="833" spans="1:5">
      <c r="A833" s="18">
        <v>45230.913518518515</v>
      </c>
      <c r="B833" s="32">
        <v>25916</v>
      </c>
      <c r="C833" s="17">
        <v>1.501E-7</v>
      </c>
      <c r="D833" s="17" t="s">
        <v>53</v>
      </c>
      <c r="E833" s="26">
        <f t="shared" si="12"/>
        <v>1.532E-7</v>
      </c>
    </row>
    <row r="834" spans="1:5">
      <c r="A834" s="18">
        <v>45230.913530092592</v>
      </c>
      <c r="B834" s="32">
        <v>25917</v>
      </c>
      <c r="C834" s="17">
        <v>1.5060000000000001E-7</v>
      </c>
      <c r="D834" s="17" t="s">
        <v>53</v>
      </c>
      <c r="E834" s="26">
        <f t="shared" ref="E834:E897" si="13">C834-AVERAGEIF($C$1:$C$7, "&lt;&gt;0")</f>
        <v>1.5370000000000001E-7</v>
      </c>
    </row>
    <row r="835" spans="1:5">
      <c r="A835" s="18">
        <v>45230.913541666669</v>
      </c>
      <c r="B835" s="32">
        <v>25918</v>
      </c>
      <c r="C835" s="17">
        <v>1.5029999999999999E-7</v>
      </c>
      <c r="D835" s="17" t="s">
        <v>53</v>
      </c>
      <c r="E835" s="26">
        <f t="shared" si="13"/>
        <v>1.5339999999999998E-7</v>
      </c>
    </row>
    <row r="836" spans="1:5">
      <c r="A836" s="18">
        <v>45230.913553240738</v>
      </c>
      <c r="B836" s="32">
        <v>25919</v>
      </c>
      <c r="C836" s="17">
        <v>1.5020000000000001E-7</v>
      </c>
      <c r="D836" s="17" t="s">
        <v>53</v>
      </c>
      <c r="E836" s="26">
        <f t="shared" si="13"/>
        <v>1.533E-7</v>
      </c>
    </row>
    <row r="837" spans="1:5">
      <c r="A837" s="18">
        <v>45230.913564814815</v>
      </c>
      <c r="B837" s="32">
        <v>25920</v>
      </c>
      <c r="C837" s="17">
        <v>1.5020000000000001E-7</v>
      </c>
      <c r="D837" s="17" t="s">
        <v>53</v>
      </c>
      <c r="E837" s="26">
        <f t="shared" si="13"/>
        <v>1.533E-7</v>
      </c>
    </row>
    <row r="838" spans="1:5">
      <c r="A838" s="18">
        <v>45230.913576388892</v>
      </c>
      <c r="B838" s="32">
        <v>25921</v>
      </c>
      <c r="C838" s="17">
        <v>1.4999999999999999E-7</v>
      </c>
      <c r="D838" s="17" t="s">
        <v>53</v>
      </c>
      <c r="E838" s="26">
        <f t="shared" si="13"/>
        <v>1.5309999999999999E-7</v>
      </c>
    </row>
    <row r="839" spans="1:5">
      <c r="A839" s="18">
        <v>45230.913587962961</v>
      </c>
      <c r="B839" s="32">
        <v>25922</v>
      </c>
      <c r="C839" s="17">
        <v>1.498E-7</v>
      </c>
      <c r="D839" s="17" t="s">
        <v>53</v>
      </c>
      <c r="E839" s="26">
        <f t="shared" si="13"/>
        <v>1.529E-7</v>
      </c>
    </row>
    <row r="840" spans="1:5">
      <c r="A840" s="18">
        <v>45230.913599537038</v>
      </c>
      <c r="B840" s="32">
        <v>25923</v>
      </c>
      <c r="C840" s="17">
        <v>1.4990000000000001E-7</v>
      </c>
      <c r="D840" s="17" t="s">
        <v>53</v>
      </c>
      <c r="E840" s="26">
        <f t="shared" si="13"/>
        <v>1.5300000000000001E-7</v>
      </c>
    </row>
    <row r="841" spans="1:5">
      <c r="A841" s="18">
        <v>45230.913611111115</v>
      </c>
      <c r="B841" s="32">
        <v>25924</v>
      </c>
      <c r="C841" s="17">
        <v>1.498E-7</v>
      </c>
      <c r="D841" s="17" t="s">
        <v>53</v>
      </c>
      <c r="E841" s="26">
        <f t="shared" si="13"/>
        <v>1.529E-7</v>
      </c>
    </row>
    <row r="842" spans="1:5">
      <c r="A842" s="18">
        <v>45230.913622685184</v>
      </c>
      <c r="B842" s="32">
        <v>25925</v>
      </c>
      <c r="C842" s="17">
        <v>1.497E-7</v>
      </c>
      <c r="D842" s="17" t="s">
        <v>53</v>
      </c>
      <c r="E842" s="26">
        <f t="shared" si="13"/>
        <v>1.5279999999999999E-7</v>
      </c>
    </row>
    <row r="843" spans="1:5">
      <c r="A843" s="18">
        <v>45230.913634259261</v>
      </c>
      <c r="B843" s="32">
        <v>25926</v>
      </c>
      <c r="C843" s="17">
        <v>1.494E-7</v>
      </c>
      <c r="D843" s="17" t="s">
        <v>53</v>
      </c>
      <c r="E843" s="26">
        <f t="shared" si="13"/>
        <v>1.525E-7</v>
      </c>
    </row>
    <row r="844" spans="1:5">
      <c r="A844" s="18">
        <v>45230.913645833331</v>
      </c>
      <c r="B844" s="32">
        <v>25927</v>
      </c>
      <c r="C844" s="17">
        <v>1.4929999999999999E-7</v>
      </c>
      <c r="D844" s="17" t="s">
        <v>53</v>
      </c>
      <c r="E844" s="26">
        <f t="shared" si="13"/>
        <v>1.5239999999999999E-7</v>
      </c>
    </row>
    <row r="845" spans="1:5">
      <c r="A845" s="18">
        <v>45230.913657407407</v>
      </c>
      <c r="B845" s="32">
        <v>25928</v>
      </c>
      <c r="C845" s="17">
        <v>1.494E-7</v>
      </c>
      <c r="D845" s="17" t="s">
        <v>53</v>
      </c>
      <c r="E845" s="26">
        <f t="shared" si="13"/>
        <v>1.525E-7</v>
      </c>
    </row>
    <row r="846" spans="1:5">
      <c r="A846" s="18">
        <v>45230.913668981484</v>
      </c>
      <c r="B846" s="32">
        <v>25929</v>
      </c>
      <c r="C846" s="17">
        <v>1.4950000000000001E-7</v>
      </c>
      <c r="D846" s="17" t="s">
        <v>53</v>
      </c>
      <c r="E846" s="26">
        <f t="shared" si="13"/>
        <v>1.526E-7</v>
      </c>
    </row>
    <row r="847" spans="1:5">
      <c r="A847" s="18">
        <v>45230.913680555554</v>
      </c>
      <c r="B847" s="32">
        <v>25930</v>
      </c>
      <c r="C847" s="17">
        <v>1.4950000000000001E-7</v>
      </c>
      <c r="D847" s="17" t="s">
        <v>53</v>
      </c>
      <c r="E847" s="26">
        <f t="shared" si="13"/>
        <v>1.526E-7</v>
      </c>
    </row>
    <row r="848" spans="1:5">
      <c r="A848" s="18">
        <v>45230.91369212963</v>
      </c>
      <c r="B848" s="32">
        <v>25931</v>
      </c>
      <c r="C848" s="17">
        <v>1.498E-7</v>
      </c>
      <c r="D848" s="17" t="s">
        <v>53</v>
      </c>
      <c r="E848" s="26">
        <f t="shared" si="13"/>
        <v>1.529E-7</v>
      </c>
    </row>
    <row r="849" spans="1:5">
      <c r="A849" s="18">
        <v>45230.913703703707</v>
      </c>
      <c r="B849" s="32">
        <v>25932</v>
      </c>
      <c r="C849" s="17">
        <v>1.497E-7</v>
      </c>
      <c r="D849" s="17" t="s">
        <v>53</v>
      </c>
      <c r="E849" s="26">
        <f t="shared" si="13"/>
        <v>1.5279999999999999E-7</v>
      </c>
    </row>
    <row r="850" spans="1:5">
      <c r="A850" s="18">
        <v>45230.913715277777</v>
      </c>
      <c r="B850" s="32">
        <v>25933</v>
      </c>
      <c r="C850" s="17">
        <v>1.497E-7</v>
      </c>
      <c r="D850" s="17" t="s">
        <v>53</v>
      </c>
      <c r="E850" s="26">
        <f t="shared" si="13"/>
        <v>1.5279999999999999E-7</v>
      </c>
    </row>
    <row r="851" spans="1:5">
      <c r="A851" s="18">
        <v>45230.913726851853</v>
      </c>
      <c r="B851" s="32">
        <v>25934</v>
      </c>
      <c r="C851" s="17">
        <v>1.497E-7</v>
      </c>
      <c r="D851" s="17" t="s">
        <v>53</v>
      </c>
      <c r="E851" s="26">
        <f t="shared" si="13"/>
        <v>1.5279999999999999E-7</v>
      </c>
    </row>
    <row r="852" spans="1:5">
      <c r="A852" s="18">
        <v>45230.913738425923</v>
      </c>
      <c r="B852" s="32">
        <v>25935</v>
      </c>
      <c r="C852" s="17">
        <v>1.4959999999999999E-7</v>
      </c>
      <c r="D852" s="17" t="s">
        <v>53</v>
      </c>
      <c r="E852" s="26">
        <f t="shared" si="13"/>
        <v>1.5269999999999998E-7</v>
      </c>
    </row>
    <row r="853" spans="1:5">
      <c r="A853" s="18">
        <v>45230.91375</v>
      </c>
      <c r="B853" s="32">
        <v>25936</v>
      </c>
      <c r="C853" s="17">
        <v>1.498E-7</v>
      </c>
      <c r="D853" s="17" t="s">
        <v>53</v>
      </c>
      <c r="E853" s="26">
        <f t="shared" si="13"/>
        <v>1.529E-7</v>
      </c>
    </row>
    <row r="854" spans="1:5">
      <c r="A854" s="18">
        <v>45230.913761574076</v>
      </c>
      <c r="B854" s="32">
        <v>25937</v>
      </c>
      <c r="C854" s="17">
        <v>1.4950000000000001E-7</v>
      </c>
      <c r="D854" s="17" t="s">
        <v>53</v>
      </c>
      <c r="E854" s="26">
        <f t="shared" si="13"/>
        <v>1.526E-7</v>
      </c>
    </row>
    <row r="855" spans="1:5">
      <c r="A855" s="18">
        <v>45230.913773148146</v>
      </c>
      <c r="B855" s="32">
        <v>25938</v>
      </c>
      <c r="C855" s="17">
        <v>1.494E-7</v>
      </c>
      <c r="D855" s="17" t="s">
        <v>53</v>
      </c>
      <c r="E855" s="26">
        <f t="shared" si="13"/>
        <v>1.525E-7</v>
      </c>
    </row>
    <row r="856" spans="1:5">
      <c r="A856" s="18">
        <v>45230.913784722223</v>
      </c>
      <c r="B856" s="32">
        <v>25939</v>
      </c>
      <c r="C856" s="17">
        <v>1.4929999999999999E-7</v>
      </c>
      <c r="D856" s="17" t="s">
        <v>53</v>
      </c>
      <c r="E856" s="26">
        <f t="shared" si="13"/>
        <v>1.5239999999999999E-7</v>
      </c>
    </row>
    <row r="857" spans="1:5">
      <c r="A857" s="18">
        <v>45230.9137962963</v>
      </c>
      <c r="B857" s="32">
        <v>25940</v>
      </c>
      <c r="C857" s="17">
        <v>1.494E-7</v>
      </c>
      <c r="D857" s="17" t="s">
        <v>53</v>
      </c>
      <c r="E857" s="26">
        <f t="shared" si="13"/>
        <v>1.525E-7</v>
      </c>
    </row>
    <row r="858" spans="1:5">
      <c r="A858" s="18">
        <v>45230.913807870369</v>
      </c>
      <c r="B858" s="32">
        <v>25941</v>
      </c>
      <c r="C858" s="17">
        <v>1.4920000000000001E-7</v>
      </c>
      <c r="D858" s="17" t="s">
        <v>53</v>
      </c>
      <c r="E858" s="26">
        <f t="shared" si="13"/>
        <v>1.5230000000000001E-7</v>
      </c>
    </row>
    <row r="859" spans="1:5">
      <c r="A859" s="18">
        <v>45230.913819444446</v>
      </c>
      <c r="B859" s="32">
        <v>25942</v>
      </c>
      <c r="C859" s="17">
        <v>1.4910000000000001E-7</v>
      </c>
      <c r="D859" s="17" t="s">
        <v>53</v>
      </c>
      <c r="E859" s="26">
        <f t="shared" si="13"/>
        <v>1.522E-7</v>
      </c>
    </row>
    <row r="860" spans="1:5">
      <c r="A860" s="18">
        <v>45230.913831018515</v>
      </c>
      <c r="B860" s="32">
        <v>25943</v>
      </c>
      <c r="C860" s="17">
        <v>1.4910000000000001E-7</v>
      </c>
      <c r="D860" s="17" t="s">
        <v>53</v>
      </c>
      <c r="E860" s="26">
        <f t="shared" si="13"/>
        <v>1.522E-7</v>
      </c>
    </row>
    <row r="861" spans="1:5">
      <c r="A861" s="18">
        <v>45230.913842592592</v>
      </c>
      <c r="B861" s="32">
        <v>25944</v>
      </c>
      <c r="C861" s="17">
        <v>1.4889999999999999E-7</v>
      </c>
      <c r="D861" s="17" t="s">
        <v>53</v>
      </c>
      <c r="E861" s="26">
        <f t="shared" si="13"/>
        <v>1.5199999999999998E-7</v>
      </c>
    </row>
    <row r="862" spans="1:5">
      <c r="A862" s="18">
        <v>45230.913854166669</v>
      </c>
      <c r="B862" s="32">
        <v>25945</v>
      </c>
      <c r="C862" s="17">
        <v>1.49E-7</v>
      </c>
      <c r="D862" s="17" t="s">
        <v>53</v>
      </c>
      <c r="E862" s="26">
        <f t="shared" si="13"/>
        <v>1.5209999999999999E-7</v>
      </c>
    </row>
    <row r="863" spans="1:5">
      <c r="A863" s="18">
        <v>45230.913865740738</v>
      </c>
      <c r="B863" s="32">
        <v>25946</v>
      </c>
      <c r="C863" s="17">
        <v>1.4889999999999999E-7</v>
      </c>
      <c r="D863" s="17" t="s">
        <v>53</v>
      </c>
      <c r="E863" s="26">
        <f t="shared" si="13"/>
        <v>1.5199999999999998E-7</v>
      </c>
    </row>
    <row r="864" spans="1:5">
      <c r="A864" s="18">
        <v>45230.913877314815</v>
      </c>
      <c r="B864" s="32">
        <v>25947</v>
      </c>
      <c r="C864" s="17">
        <v>1.4889999999999999E-7</v>
      </c>
      <c r="D864" s="17" t="s">
        <v>53</v>
      </c>
      <c r="E864" s="26">
        <f t="shared" si="13"/>
        <v>1.5199999999999998E-7</v>
      </c>
    </row>
    <row r="865" spans="1:5">
      <c r="A865" s="18">
        <v>45230.913888888892</v>
      </c>
      <c r="B865" s="32">
        <v>25948</v>
      </c>
      <c r="C865" s="17">
        <v>1.4910000000000001E-7</v>
      </c>
      <c r="D865" s="17" t="s">
        <v>53</v>
      </c>
      <c r="E865" s="26">
        <f t="shared" si="13"/>
        <v>1.522E-7</v>
      </c>
    </row>
    <row r="866" spans="1:5">
      <c r="A866" s="18">
        <v>45230.913900462961</v>
      </c>
      <c r="B866" s="32">
        <v>25949</v>
      </c>
      <c r="C866" s="17">
        <v>1.49E-7</v>
      </c>
      <c r="D866" s="17" t="s">
        <v>53</v>
      </c>
      <c r="E866" s="26">
        <f t="shared" si="13"/>
        <v>1.5209999999999999E-7</v>
      </c>
    </row>
    <row r="867" spans="1:5">
      <c r="A867" s="18">
        <v>45230.913912037038</v>
      </c>
      <c r="B867" s="32">
        <v>25950</v>
      </c>
      <c r="C867" s="17">
        <v>1.4880000000000001E-7</v>
      </c>
      <c r="D867" s="17" t="s">
        <v>53</v>
      </c>
      <c r="E867" s="26">
        <f t="shared" si="13"/>
        <v>1.519E-7</v>
      </c>
    </row>
    <row r="868" spans="1:5">
      <c r="A868" s="18">
        <v>45230.913923611108</v>
      </c>
      <c r="B868" s="32">
        <v>25951</v>
      </c>
      <c r="C868" s="17">
        <v>1.4889999999999999E-7</v>
      </c>
      <c r="D868" s="17" t="s">
        <v>53</v>
      </c>
      <c r="E868" s="26">
        <f t="shared" si="13"/>
        <v>1.5199999999999998E-7</v>
      </c>
    </row>
    <row r="869" spans="1:5">
      <c r="A869" s="18">
        <v>45230.913935185185</v>
      </c>
      <c r="B869" s="32">
        <v>25952</v>
      </c>
      <c r="C869" s="17">
        <v>1.4880000000000001E-7</v>
      </c>
      <c r="D869" s="17" t="s">
        <v>53</v>
      </c>
      <c r="E869" s="26">
        <f t="shared" si="13"/>
        <v>1.519E-7</v>
      </c>
    </row>
    <row r="870" spans="1:5">
      <c r="A870" s="18">
        <v>45230.913946759261</v>
      </c>
      <c r="B870" s="32">
        <v>25953</v>
      </c>
      <c r="C870" s="17">
        <v>1.49E-7</v>
      </c>
      <c r="D870" s="17" t="s">
        <v>53</v>
      </c>
      <c r="E870" s="26">
        <f t="shared" si="13"/>
        <v>1.5209999999999999E-7</v>
      </c>
    </row>
    <row r="871" spans="1:5">
      <c r="A871" s="18">
        <v>45230.913958333331</v>
      </c>
      <c r="B871" s="32">
        <v>25954</v>
      </c>
      <c r="C871" s="17">
        <v>1.4850000000000001E-7</v>
      </c>
      <c r="D871" s="17" t="s">
        <v>53</v>
      </c>
      <c r="E871" s="26">
        <f t="shared" si="13"/>
        <v>1.5160000000000001E-7</v>
      </c>
    </row>
    <row r="872" spans="1:5">
      <c r="A872" s="18">
        <v>45230.913969907408</v>
      </c>
      <c r="B872" s="32">
        <v>25955</v>
      </c>
      <c r="C872" s="17">
        <v>1.4850000000000001E-7</v>
      </c>
      <c r="D872" s="17" t="s">
        <v>53</v>
      </c>
      <c r="E872" s="26">
        <f t="shared" si="13"/>
        <v>1.5160000000000001E-7</v>
      </c>
    </row>
    <row r="873" spans="1:5">
      <c r="A873" s="18">
        <v>45230.913981481484</v>
      </c>
      <c r="B873" s="32">
        <v>25956</v>
      </c>
      <c r="C873" s="17">
        <v>1.4850000000000001E-7</v>
      </c>
      <c r="D873" s="17" t="s">
        <v>53</v>
      </c>
      <c r="E873" s="26">
        <f t="shared" si="13"/>
        <v>1.5160000000000001E-7</v>
      </c>
    </row>
    <row r="874" spans="1:5">
      <c r="A874" s="18">
        <v>45230.913993055554</v>
      </c>
      <c r="B874" s="32">
        <v>25957</v>
      </c>
      <c r="C874" s="17">
        <v>1.4859999999999999E-7</v>
      </c>
      <c r="D874" s="17" t="s">
        <v>53</v>
      </c>
      <c r="E874" s="26">
        <f t="shared" si="13"/>
        <v>1.5169999999999999E-7</v>
      </c>
    </row>
    <row r="875" spans="1:5">
      <c r="A875" s="18">
        <v>45230.914004629631</v>
      </c>
      <c r="B875" s="32">
        <v>25958</v>
      </c>
      <c r="C875" s="17">
        <v>1.487E-7</v>
      </c>
      <c r="D875" s="17" t="s">
        <v>53</v>
      </c>
      <c r="E875" s="26">
        <f t="shared" si="13"/>
        <v>1.518E-7</v>
      </c>
    </row>
    <row r="876" spans="1:5">
      <c r="A876" s="18">
        <v>45230.9140162037</v>
      </c>
      <c r="B876" s="32">
        <v>25959</v>
      </c>
      <c r="C876" s="17">
        <v>1.4889999999999999E-7</v>
      </c>
      <c r="D876" s="17" t="s">
        <v>53</v>
      </c>
      <c r="E876" s="26">
        <f t="shared" si="13"/>
        <v>1.5199999999999998E-7</v>
      </c>
    </row>
    <row r="877" spans="1:5">
      <c r="A877" s="18">
        <v>45230.914027777777</v>
      </c>
      <c r="B877" s="32">
        <v>25960</v>
      </c>
      <c r="C877" s="17">
        <v>1.4880000000000001E-7</v>
      </c>
      <c r="D877" s="17" t="s">
        <v>53</v>
      </c>
      <c r="E877" s="26">
        <f t="shared" si="13"/>
        <v>1.519E-7</v>
      </c>
    </row>
    <row r="878" spans="1:5">
      <c r="A878" s="18">
        <v>45230.914039351854</v>
      </c>
      <c r="B878" s="32">
        <v>25961</v>
      </c>
      <c r="C878" s="17">
        <v>1.4889999999999999E-7</v>
      </c>
      <c r="D878" s="17" t="s">
        <v>53</v>
      </c>
      <c r="E878" s="26">
        <f t="shared" si="13"/>
        <v>1.5199999999999998E-7</v>
      </c>
    </row>
    <row r="879" spans="1:5">
      <c r="A879" s="18">
        <v>45230.914050925923</v>
      </c>
      <c r="B879" s="32">
        <v>25962</v>
      </c>
      <c r="C879" s="17">
        <v>1.487E-7</v>
      </c>
      <c r="D879" s="17" t="s">
        <v>53</v>
      </c>
      <c r="E879" s="26">
        <f t="shared" si="13"/>
        <v>1.518E-7</v>
      </c>
    </row>
    <row r="880" spans="1:5">
      <c r="A880" s="18">
        <v>45230.9140625</v>
      </c>
      <c r="B880" s="32">
        <v>25963</v>
      </c>
      <c r="C880" s="17">
        <v>1.4880000000000001E-7</v>
      </c>
      <c r="D880" s="17" t="s">
        <v>53</v>
      </c>
      <c r="E880" s="26">
        <f t="shared" si="13"/>
        <v>1.519E-7</v>
      </c>
    </row>
    <row r="881" spans="1:5">
      <c r="A881" s="18">
        <v>45230.914074074077</v>
      </c>
      <c r="B881" s="32">
        <v>25964</v>
      </c>
      <c r="C881" s="17">
        <v>1.4850000000000001E-7</v>
      </c>
      <c r="D881" s="17" t="s">
        <v>53</v>
      </c>
      <c r="E881" s="26">
        <f t="shared" si="13"/>
        <v>1.5160000000000001E-7</v>
      </c>
    </row>
    <row r="882" spans="1:5">
      <c r="A882" s="18">
        <v>45230.914085648146</v>
      </c>
      <c r="B882" s="32">
        <v>25965</v>
      </c>
      <c r="C882" s="17">
        <v>1.4840000000000001E-7</v>
      </c>
      <c r="D882" s="17" t="s">
        <v>53</v>
      </c>
      <c r="E882" s="26">
        <f t="shared" si="13"/>
        <v>1.515E-7</v>
      </c>
    </row>
    <row r="883" spans="1:5">
      <c r="A883" s="18">
        <v>45230.914097222223</v>
      </c>
      <c r="B883" s="32">
        <v>25966</v>
      </c>
      <c r="C883" s="17">
        <v>1.4840000000000001E-7</v>
      </c>
      <c r="D883" s="17" t="s">
        <v>53</v>
      </c>
      <c r="E883" s="26">
        <f t="shared" si="13"/>
        <v>1.515E-7</v>
      </c>
    </row>
    <row r="884" spans="1:5">
      <c r="A884" s="18">
        <v>45230.9141087963</v>
      </c>
      <c r="B884" s="32">
        <v>25967</v>
      </c>
      <c r="C884" s="17">
        <v>1.483E-7</v>
      </c>
      <c r="D884" s="17" t="s">
        <v>53</v>
      </c>
      <c r="E884" s="26">
        <f t="shared" si="13"/>
        <v>1.5139999999999999E-7</v>
      </c>
    </row>
    <row r="885" spans="1:5">
      <c r="A885" s="18">
        <v>45230.914120370369</v>
      </c>
      <c r="B885" s="32">
        <v>25968</v>
      </c>
      <c r="C885" s="17">
        <v>1.4819999999999999E-7</v>
      </c>
      <c r="D885" s="17" t="s">
        <v>53</v>
      </c>
      <c r="E885" s="26">
        <f t="shared" si="13"/>
        <v>1.5129999999999999E-7</v>
      </c>
    </row>
    <row r="886" spans="1:5">
      <c r="A886" s="18">
        <v>45230.914131944446</v>
      </c>
      <c r="B886" s="32">
        <v>25969</v>
      </c>
      <c r="C886" s="17">
        <v>1.48E-7</v>
      </c>
      <c r="D886" s="17" t="s">
        <v>53</v>
      </c>
      <c r="E886" s="26">
        <f t="shared" si="13"/>
        <v>1.511E-7</v>
      </c>
    </row>
    <row r="887" spans="1:5">
      <c r="A887" s="18">
        <v>45230.914143518516</v>
      </c>
      <c r="B887" s="32">
        <v>25970</v>
      </c>
      <c r="C887" s="17">
        <v>1.4819999999999999E-7</v>
      </c>
      <c r="D887" s="17" t="s">
        <v>53</v>
      </c>
      <c r="E887" s="26">
        <f t="shared" si="13"/>
        <v>1.5129999999999999E-7</v>
      </c>
    </row>
    <row r="888" spans="1:5">
      <c r="A888" s="18">
        <v>45230.914155092592</v>
      </c>
      <c r="B888" s="32">
        <v>25971</v>
      </c>
      <c r="C888" s="17">
        <v>1.4819999999999999E-7</v>
      </c>
      <c r="D888" s="17" t="s">
        <v>53</v>
      </c>
      <c r="E888" s="26">
        <f t="shared" si="13"/>
        <v>1.5129999999999999E-7</v>
      </c>
    </row>
    <row r="889" spans="1:5">
      <c r="A889" s="18">
        <v>45230.914166666669</v>
      </c>
      <c r="B889" s="32">
        <v>25972</v>
      </c>
      <c r="C889" s="17">
        <v>1.4770000000000001E-7</v>
      </c>
      <c r="D889" s="17" t="s">
        <v>53</v>
      </c>
      <c r="E889" s="26">
        <f t="shared" si="13"/>
        <v>1.508E-7</v>
      </c>
    </row>
    <row r="890" spans="1:5">
      <c r="A890" s="18">
        <v>45230.914178240739</v>
      </c>
      <c r="B890" s="32">
        <v>25973</v>
      </c>
      <c r="C890" s="17">
        <v>1.4789999999999999E-7</v>
      </c>
      <c r="D890" s="17" t="s">
        <v>53</v>
      </c>
      <c r="E890" s="26">
        <f t="shared" si="13"/>
        <v>1.5099999999999999E-7</v>
      </c>
    </row>
    <row r="891" spans="1:5">
      <c r="A891" s="18">
        <v>45230.914189814815</v>
      </c>
      <c r="B891" s="32">
        <v>25974</v>
      </c>
      <c r="C891" s="17">
        <v>1.4789999999999999E-7</v>
      </c>
      <c r="D891" s="17" t="s">
        <v>53</v>
      </c>
      <c r="E891" s="26">
        <f t="shared" si="13"/>
        <v>1.5099999999999999E-7</v>
      </c>
    </row>
    <row r="892" spans="1:5">
      <c r="A892" s="18">
        <v>45230.914201388892</v>
      </c>
      <c r="B892" s="32">
        <v>25975</v>
      </c>
      <c r="C892" s="17">
        <v>1.48E-7</v>
      </c>
      <c r="D892" s="17" t="s">
        <v>53</v>
      </c>
      <c r="E892" s="26">
        <f t="shared" si="13"/>
        <v>1.511E-7</v>
      </c>
    </row>
    <row r="893" spans="1:5">
      <c r="A893" s="18">
        <v>45230.914212962962</v>
      </c>
      <c r="B893" s="32">
        <v>25976</v>
      </c>
      <c r="C893" s="17">
        <v>1.483E-7</v>
      </c>
      <c r="D893" s="17" t="s">
        <v>53</v>
      </c>
      <c r="E893" s="26">
        <f t="shared" si="13"/>
        <v>1.5139999999999999E-7</v>
      </c>
    </row>
    <row r="894" spans="1:5">
      <c r="A894" s="18">
        <v>45230.914224537039</v>
      </c>
      <c r="B894" s="32">
        <v>25977</v>
      </c>
      <c r="C894" s="17">
        <v>1.483E-7</v>
      </c>
      <c r="D894" s="17" t="s">
        <v>53</v>
      </c>
      <c r="E894" s="26">
        <f t="shared" si="13"/>
        <v>1.5139999999999999E-7</v>
      </c>
    </row>
    <row r="895" spans="1:5">
      <c r="A895" s="18">
        <v>45230.914236111108</v>
      </c>
      <c r="B895" s="32">
        <v>25978</v>
      </c>
      <c r="C895" s="17">
        <v>1.4819999999999999E-7</v>
      </c>
      <c r="D895" s="17" t="s">
        <v>53</v>
      </c>
      <c r="E895" s="26">
        <f t="shared" si="13"/>
        <v>1.5129999999999999E-7</v>
      </c>
    </row>
    <row r="896" spans="1:5">
      <c r="A896" s="18">
        <v>45230.914247685185</v>
      </c>
      <c r="B896" s="32">
        <v>25979</v>
      </c>
      <c r="C896" s="17">
        <v>1.48E-7</v>
      </c>
      <c r="D896" s="17" t="s">
        <v>53</v>
      </c>
      <c r="E896" s="26">
        <f t="shared" si="13"/>
        <v>1.511E-7</v>
      </c>
    </row>
    <row r="897" spans="1:5">
      <c r="A897" s="18">
        <v>45230.914259259262</v>
      </c>
      <c r="B897" s="32">
        <v>25980</v>
      </c>
      <c r="C897" s="17">
        <v>1.4810000000000001E-7</v>
      </c>
      <c r="D897" s="17" t="s">
        <v>53</v>
      </c>
      <c r="E897" s="26">
        <f t="shared" si="13"/>
        <v>1.512E-7</v>
      </c>
    </row>
    <row r="898" spans="1:5">
      <c r="A898" s="18">
        <v>45230.914270833331</v>
      </c>
      <c r="B898" s="32">
        <v>25981</v>
      </c>
      <c r="C898" s="17">
        <v>1.4819999999999999E-7</v>
      </c>
      <c r="D898" s="17" t="s">
        <v>53</v>
      </c>
      <c r="E898" s="26">
        <f t="shared" ref="E898:E961" si="14">C898-AVERAGEIF($C$1:$C$7, "&lt;&gt;0")</f>
        <v>1.5129999999999999E-7</v>
      </c>
    </row>
    <row r="899" spans="1:5">
      <c r="A899" s="18">
        <v>45230.914282407408</v>
      </c>
      <c r="B899" s="32">
        <v>25982</v>
      </c>
      <c r="C899" s="17">
        <v>1.48E-7</v>
      </c>
      <c r="D899" s="17" t="s">
        <v>53</v>
      </c>
      <c r="E899" s="26">
        <f t="shared" si="14"/>
        <v>1.511E-7</v>
      </c>
    </row>
    <row r="900" spans="1:5">
      <c r="A900" s="18">
        <v>45230.914293981485</v>
      </c>
      <c r="B900" s="32">
        <v>25983</v>
      </c>
      <c r="C900" s="17">
        <v>1.4789999999999999E-7</v>
      </c>
      <c r="D900" s="17" t="s">
        <v>53</v>
      </c>
      <c r="E900" s="26">
        <f t="shared" si="14"/>
        <v>1.5099999999999999E-7</v>
      </c>
    </row>
    <row r="901" spans="1:5">
      <c r="A901" s="18">
        <v>45230.914305555554</v>
      </c>
      <c r="B901" s="32">
        <v>25984</v>
      </c>
      <c r="C901" s="17">
        <v>1.4770000000000001E-7</v>
      </c>
      <c r="D901" s="17" t="s">
        <v>53</v>
      </c>
      <c r="E901" s="26">
        <f t="shared" si="14"/>
        <v>1.508E-7</v>
      </c>
    </row>
    <row r="902" spans="1:5">
      <c r="A902" s="18">
        <v>45230.914317129631</v>
      </c>
      <c r="B902" s="32">
        <v>25985</v>
      </c>
      <c r="C902" s="17">
        <v>1.476E-7</v>
      </c>
      <c r="D902" s="17" t="s">
        <v>53</v>
      </c>
      <c r="E902" s="26">
        <f t="shared" si="14"/>
        <v>1.5069999999999999E-7</v>
      </c>
    </row>
    <row r="903" spans="1:5">
      <c r="A903" s="18">
        <v>45230.9143287037</v>
      </c>
      <c r="B903" s="32">
        <v>25986</v>
      </c>
      <c r="C903" s="17">
        <v>1.476E-7</v>
      </c>
      <c r="D903" s="17" t="s">
        <v>53</v>
      </c>
      <c r="E903" s="26">
        <f t="shared" si="14"/>
        <v>1.5069999999999999E-7</v>
      </c>
    </row>
    <row r="904" spans="1:5">
      <c r="A904" s="18">
        <v>45230.914340277777</v>
      </c>
      <c r="B904" s="32">
        <v>25987</v>
      </c>
      <c r="C904" s="17">
        <v>1.4780000000000001E-7</v>
      </c>
      <c r="D904" s="17" t="s">
        <v>53</v>
      </c>
      <c r="E904" s="26">
        <f t="shared" si="14"/>
        <v>1.5090000000000001E-7</v>
      </c>
    </row>
    <row r="905" spans="1:5">
      <c r="A905" s="18">
        <v>45230.914351851854</v>
      </c>
      <c r="B905" s="32">
        <v>25988</v>
      </c>
      <c r="C905" s="17">
        <v>1.4770000000000001E-7</v>
      </c>
      <c r="D905" s="17" t="s">
        <v>53</v>
      </c>
      <c r="E905" s="26">
        <f t="shared" si="14"/>
        <v>1.508E-7</v>
      </c>
    </row>
    <row r="906" spans="1:5">
      <c r="A906" s="18">
        <v>45230.914363425924</v>
      </c>
      <c r="B906" s="32">
        <v>25989</v>
      </c>
      <c r="C906" s="17">
        <v>1.4770000000000001E-7</v>
      </c>
      <c r="D906" s="17" t="s">
        <v>53</v>
      </c>
      <c r="E906" s="26">
        <f t="shared" si="14"/>
        <v>1.508E-7</v>
      </c>
    </row>
    <row r="907" spans="1:5">
      <c r="A907" s="18">
        <v>45230.914375</v>
      </c>
      <c r="B907" s="32">
        <v>25990</v>
      </c>
      <c r="C907" s="17">
        <v>1.4780000000000001E-7</v>
      </c>
      <c r="D907" s="17" t="s">
        <v>53</v>
      </c>
      <c r="E907" s="26">
        <f t="shared" si="14"/>
        <v>1.5090000000000001E-7</v>
      </c>
    </row>
    <row r="908" spans="1:5">
      <c r="A908" s="18">
        <v>45230.914386574077</v>
      </c>
      <c r="B908" s="32">
        <v>25991</v>
      </c>
      <c r="C908" s="17">
        <v>1.4789999999999999E-7</v>
      </c>
      <c r="D908" s="17" t="s">
        <v>53</v>
      </c>
      <c r="E908" s="26">
        <f t="shared" si="14"/>
        <v>1.5099999999999999E-7</v>
      </c>
    </row>
    <row r="909" spans="1:5">
      <c r="A909" s="18">
        <v>45230.914398148147</v>
      </c>
      <c r="B909" s="32">
        <v>25992</v>
      </c>
      <c r="C909" s="17">
        <v>1.4789999999999999E-7</v>
      </c>
      <c r="D909" s="17" t="s">
        <v>53</v>
      </c>
      <c r="E909" s="26">
        <f t="shared" si="14"/>
        <v>1.5099999999999999E-7</v>
      </c>
    </row>
    <row r="910" spans="1:5">
      <c r="A910" s="18">
        <v>45230.914409722223</v>
      </c>
      <c r="B910" s="32">
        <v>25993</v>
      </c>
      <c r="C910" s="17">
        <v>1.4780000000000001E-7</v>
      </c>
      <c r="D910" s="17" t="s">
        <v>53</v>
      </c>
      <c r="E910" s="26">
        <f t="shared" si="14"/>
        <v>1.5090000000000001E-7</v>
      </c>
    </row>
    <row r="911" spans="1:5">
      <c r="A911" s="18">
        <v>45230.914421296293</v>
      </c>
      <c r="B911" s="32">
        <v>25994</v>
      </c>
      <c r="C911" s="17">
        <v>1.4770000000000001E-7</v>
      </c>
      <c r="D911" s="17" t="s">
        <v>53</v>
      </c>
      <c r="E911" s="26">
        <f t="shared" si="14"/>
        <v>1.508E-7</v>
      </c>
    </row>
    <row r="912" spans="1:5">
      <c r="A912" s="18">
        <v>45230.91443287037</v>
      </c>
      <c r="B912" s="32">
        <v>25995</v>
      </c>
      <c r="C912" s="17">
        <v>1.4749999999999999E-7</v>
      </c>
      <c r="D912" s="17" t="s">
        <v>53</v>
      </c>
      <c r="E912" s="26">
        <f t="shared" si="14"/>
        <v>1.5059999999999999E-7</v>
      </c>
    </row>
    <row r="913" spans="1:5">
      <c r="A913" s="18">
        <v>45230.914444444446</v>
      </c>
      <c r="B913" s="32">
        <v>25996</v>
      </c>
      <c r="C913" s="17">
        <v>1.4770000000000001E-7</v>
      </c>
      <c r="D913" s="17" t="s">
        <v>53</v>
      </c>
      <c r="E913" s="26">
        <f t="shared" si="14"/>
        <v>1.508E-7</v>
      </c>
    </row>
    <row r="914" spans="1:5">
      <c r="A914" s="18">
        <v>45230.914456018516</v>
      </c>
      <c r="B914" s="32">
        <v>25997</v>
      </c>
      <c r="C914" s="17">
        <v>1.4789999999999999E-7</v>
      </c>
      <c r="D914" s="17" t="s">
        <v>53</v>
      </c>
      <c r="E914" s="26">
        <f t="shared" si="14"/>
        <v>1.5099999999999999E-7</v>
      </c>
    </row>
    <row r="915" spans="1:5">
      <c r="A915" s="18">
        <v>45230.914467592593</v>
      </c>
      <c r="B915" s="32">
        <v>25998</v>
      </c>
      <c r="C915" s="17">
        <v>1.48E-7</v>
      </c>
      <c r="D915" s="17" t="s">
        <v>53</v>
      </c>
      <c r="E915" s="26">
        <f t="shared" si="14"/>
        <v>1.511E-7</v>
      </c>
    </row>
    <row r="916" spans="1:5">
      <c r="A916" s="18">
        <v>45230.914479166669</v>
      </c>
      <c r="B916" s="32">
        <v>25999</v>
      </c>
      <c r="C916" s="17">
        <v>1.4770000000000001E-7</v>
      </c>
      <c r="D916" s="17" t="s">
        <v>53</v>
      </c>
      <c r="E916" s="26">
        <f t="shared" si="14"/>
        <v>1.508E-7</v>
      </c>
    </row>
    <row r="917" spans="1:5">
      <c r="A917" s="18">
        <v>45230.914490740739</v>
      </c>
      <c r="B917" s="32">
        <v>26000</v>
      </c>
      <c r="C917" s="17">
        <v>1.4789999999999999E-7</v>
      </c>
      <c r="D917" s="17" t="s">
        <v>53</v>
      </c>
      <c r="E917" s="26">
        <f t="shared" si="14"/>
        <v>1.5099999999999999E-7</v>
      </c>
    </row>
    <row r="918" spans="1:5">
      <c r="A918" s="18">
        <v>45230.914502314816</v>
      </c>
      <c r="B918" s="32">
        <v>26001</v>
      </c>
      <c r="C918" s="17">
        <v>1.4789999999999999E-7</v>
      </c>
      <c r="D918" s="17" t="s">
        <v>53</v>
      </c>
      <c r="E918" s="26">
        <f t="shared" si="14"/>
        <v>1.5099999999999999E-7</v>
      </c>
    </row>
    <row r="919" spans="1:5">
      <c r="A919" s="18">
        <v>45230.914513888885</v>
      </c>
      <c r="B919" s="32">
        <v>26002</v>
      </c>
      <c r="C919" s="17">
        <v>1.476E-7</v>
      </c>
      <c r="D919" s="17" t="s">
        <v>53</v>
      </c>
      <c r="E919" s="26">
        <f t="shared" si="14"/>
        <v>1.5069999999999999E-7</v>
      </c>
    </row>
    <row r="920" spans="1:5">
      <c r="A920" s="18">
        <v>45230.914525462962</v>
      </c>
      <c r="B920" s="32">
        <v>26003</v>
      </c>
      <c r="C920" s="17">
        <v>1.4749999999999999E-7</v>
      </c>
      <c r="D920" s="17" t="s">
        <v>53</v>
      </c>
      <c r="E920" s="26">
        <f t="shared" si="14"/>
        <v>1.5059999999999999E-7</v>
      </c>
    </row>
    <row r="921" spans="1:5">
      <c r="A921" s="18">
        <v>45230.914537037039</v>
      </c>
      <c r="B921" s="32">
        <v>26004</v>
      </c>
      <c r="C921" s="17">
        <v>1.476E-7</v>
      </c>
      <c r="D921" s="17" t="s">
        <v>53</v>
      </c>
      <c r="E921" s="26">
        <f t="shared" si="14"/>
        <v>1.5069999999999999E-7</v>
      </c>
    </row>
    <row r="922" spans="1:5">
      <c r="A922" s="18">
        <v>45230.914548611108</v>
      </c>
      <c r="B922" s="32">
        <v>26005</v>
      </c>
      <c r="C922" s="17">
        <v>1.4770000000000001E-7</v>
      </c>
      <c r="D922" s="17" t="s">
        <v>53</v>
      </c>
      <c r="E922" s="26">
        <f t="shared" si="14"/>
        <v>1.508E-7</v>
      </c>
    </row>
    <row r="923" spans="1:5">
      <c r="A923" s="18">
        <v>45230.914560185185</v>
      </c>
      <c r="B923" s="32">
        <v>26006</v>
      </c>
      <c r="C923" s="17">
        <v>1.476E-7</v>
      </c>
      <c r="D923" s="17" t="s">
        <v>53</v>
      </c>
      <c r="E923" s="26">
        <f t="shared" si="14"/>
        <v>1.5069999999999999E-7</v>
      </c>
    </row>
    <row r="924" spans="1:5">
      <c r="A924" s="18">
        <v>45230.914571759262</v>
      </c>
      <c r="B924" s="32">
        <v>26007</v>
      </c>
      <c r="C924" s="17">
        <v>1.4740000000000001E-7</v>
      </c>
      <c r="D924" s="17" t="s">
        <v>53</v>
      </c>
      <c r="E924" s="26">
        <f t="shared" si="14"/>
        <v>1.505E-7</v>
      </c>
    </row>
    <row r="925" spans="1:5">
      <c r="A925" s="18">
        <v>45230.914583333331</v>
      </c>
      <c r="B925" s="32">
        <v>26008</v>
      </c>
      <c r="C925" s="17">
        <v>1.4749999999999999E-7</v>
      </c>
      <c r="D925" s="17" t="s">
        <v>53</v>
      </c>
      <c r="E925" s="26">
        <f t="shared" si="14"/>
        <v>1.5059999999999999E-7</v>
      </c>
    </row>
    <row r="926" spans="1:5">
      <c r="A926" s="18">
        <v>45230.914594907408</v>
      </c>
      <c r="B926" s="32">
        <v>26009</v>
      </c>
      <c r="C926" s="17">
        <v>1.4770000000000001E-7</v>
      </c>
      <c r="D926" s="17" t="s">
        <v>53</v>
      </c>
      <c r="E926" s="26">
        <f t="shared" si="14"/>
        <v>1.508E-7</v>
      </c>
    </row>
    <row r="927" spans="1:5">
      <c r="A927" s="18">
        <v>45230.914606481485</v>
      </c>
      <c r="B927" s="32">
        <v>26010</v>
      </c>
      <c r="C927" s="17">
        <v>1.4740000000000001E-7</v>
      </c>
      <c r="D927" s="17" t="s">
        <v>53</v>
      </c>
      <c r="E927" s="26">
        <f t="shared" si="14"/>
        <v>1.505E-7</v>
      </c>
    </row>
    <row r="928" spans="1:5">
      <c r="A928" s="18">
        <v>45230.914618055554</v>
      </c>
      <c r="B928" s="32">
        <v>26011</v>
      </c>
      <c r="C928" s="17">
        <v>1.4740000000000001E-7</v>
      </c>
      <c r="D928" s="17" t="s">
        <v>53</v>
      </c>
      <c r="E928" s="26">
        <f t="shared" si="14"/>
        <v>1.505E-7</v>
      </c>
    </row>
    <row r="929" spans="1:5">
      <c r="A929" s="18">
        <v>45230.914629629631</v>
      </c>
      <c r="B929" s="32">
        <v>26012</v>
      </c>
      <c r="C929" s="17">
        <v>1.4770000000000001E-7</v>
      </c>
      <c r="D929" s="17" t="s">
        <v>53</v>
      </c>
      <c r="E929" s="26">
        <f t="shared" si="14"/>
        <v>1.508E-7</v>
      </c>
    </row>
    <row r="930" spans="1:5">
      <c r="A930" s="18">
        <v>45230.914641203701</v>
      </c>
      <c r="B930" s="32">
        <v>26013</v>
      </c>
      <c r="C930" s="17">
        <v>1.4770000000000001E-7</v>
      </c>
      <c r="D930" s="17" t="s">
        <v>53</v>
      </c>
      <c r="E930" s="26">
        <f t="shared" si="14"/>
        <v>1.508E-7</v>
      </c>
    </row>
    <row r="931" spans="1:5">
      <c r="A931" s="18">
        <v>45230.914652777778</v>
      </c>
      <c r="B931" s="32">
        <v>26014</v>
      </c>
      <c r="C931" s="17">
        <v>1.4789999999999999E-7</v>
      </c>
      <c r="D931" s="17" t="s">
        <v>53</v>
      </c>
      <c r="E931" s="26">
        <f t="shared" si="14"/>
        <v>1.5099999999999999E-7</v>
      </c>
    </row>
    <row r="932" spans="1:5">
      <c r="A932" s="18">
        <v>45230.914664351854</v>
      </c>
      <c r="B932" s="32">
        <v>26015</v>
      </c>
      <c r="C932" s="17">
        <v>1.48E-7</v>
      </c>
      <c r="D932" s="17" t="s">
        <v>53</v>
      </c>
      <c r="E932" s="26">
        <f t="shared" si="14"/>
        <v>1.511E-7</v>
      </c>
    </row>
    <row r="933" spans="1:5">
      <c r="A933" s="18">
        <v>45230.914675925924</v>
      </c>
      <c r="B933" s="32">
        <v>26016</v>
      </c>
      <c r="C933" s="17">
        <v>1.476E-7</v>
      </c>
      <c r="D933" s="17" t="s">
        <v>53</v>
      </c>
      <c r="E933" s="26">
        <f t="shared" si="14"/>
        <v>1.5069999999999999E-7</v>
      </c>
    </row>
    <row r="934" spans="1:5">
      <c r="A934" s="18">
        <v>45230.914687500001</v>
      </c>
      <c r="B934" s="32">
        <v>26017</v>
      </c>
      <c r="C934" s="17">
        <v>1.473E-7</v>
      </c>
      <c r="D934" s="17" t="s">
        <v>53</v>
      </c>
      <c r="E934" s="26">
        <f t="shared" si="14"/>
        <v>1.504E-7</v>
      </c>
    </row>
    <row r="935" spans="1:5">
      <c r="A935" s="18">
        <v>45230.914699074077</v>
      </c>
      <c r="B935" s="32">
        <v>26018</v>
      </c>
      <c r="C935" s="17">
        <v>1.4749999999999999E-7</v>
      </c>
      <c r="D935" s="17" t="s">
        <v>53</v>
      </c>
      <c r="E935" s="26">
        <f t="shared" si="14"/>
        <v>1.5059999999999999E-7</v>
      </c>
    </row>
    <row r="936" spans="1:5">
      <c r="A936" s="18">
        <v>45230.914710648147</v>
      </c>
      <c r="B936" s="32">
        <v>26019</v>
      </c>
      <c r="C936" s="17">
        <v>1.476E-7</v>
      </c>
      <c r="D936" s="17" t="s">
        <v>53</v>
      </c>
      <c r="E936" s="26">
        <f t="shared" si="14"/>
        <v>1.5069999999999999E-7</v>
      </c>
    </row>
    <row r="937" spans="1:5">
      <c r="A937" s="18">
        <v>45230.914722222224</v>
      </c>
      <c r="B937" s="32">
        <v>26020</v>
      </c>
      <c r="C937" s="17">
        <v>1.4749999999999999E-7</v>
      </c>
      <c r="D937" s="17" t="s">
        <v>53</v>
      </c>
      <c r="E937" s="26">
        <f t="shared" si="14"/>
        <v>1.5059999999999999E-7</v>
      </c>
    </row>
    <row r="938" spans="1:5">
      <c r="A938" s="18">
        <v>45230.914733796293</v>
      </c>
      <c r="B938" s="32">
        <v>26021</v>
      </c>
      <c r="C938" s="17">
        <v>1.4780000000000001E-7</v>
      </c>
      <c r="D938" s="17" t="s">
        <v>53</v>
      </c>
      <c r="E938" s="26">
        <f t="shared" si="14"/>
        <v>1.5090000000000001E-7</v>
      </c>
    </row>
    <row r="939" spans="1:5">
      <c r="A939" s="18">
        <v>45230.91474537037</v>
      </c>
      <c r="B939" s="32">
        <v>26022</v>
      </c>
      <c r="C939" s="17">
        <v>1.4749999999999999E-7</v>
      </c>
      <c r="D939" s="17" t="s">
        <v>53</v>
      </c>
      <c r="E939" s="26">
        <f t="shared" si="14"/>
        <v>1.5059999999999999E-7</v>
      </c>
    </row>
    <row r="940" spans="1:5">
      <c r="A940" s="18">
        <v>45230.914756944447</v>
      </c>
      <c r="B940" s="32">
        <v>26023</v>
      </c>
      <c r="C940" s="17">
        <v>1.4749999999999999E-7</v>
      </c>
      <c r="D940" s="17" t="s">
        <v>53</v>
      </c>
      <c r="E940" s="26">
        <f t="shared" si="14"/>
        <v>1.5059999999999999E-7</v>
      </c>
    </row>
    <row r="941" spans="1:5">
      <c r="A941" s="18">
        <v>45230.914768518516</v>
      </c>
      <c r="B941" s="32">
        <v>26024</v>
      </c>
      <c r="C941" s="17">
        <v>1.476E-7</v>
      </c>
      <c r="D941" s="17" t="s">
        <v>53</v>
      </c>
      <c r="E941" s="26">
        <f t="shared" si="14"/>
        <v>1.5069999999999999E-7</v>
      </c>
    </row>
    <row r="942" spans="1:5">
      <c r="A942" s="18">
        <v>45230.914780092593</v>
      </c>
      <c r="B942" s="32">
        <v>26025</v>
      </c>
      <c r="C942" s="17">
        <v>1.476E-7</v>
      </c>
      <c r="D942" s="17" t="s">
        <v>53</v>
      </c>
      <c r="E942" s="26">
        <f t="shared" si="14"/>
        <v>1.5069999999999999E-7</v>
      </c>
    </row>
    <row r="943" spans="1:5">
      <c r="A943" s="18">
        <v>45230.91479166667</v>
      </c>
      <c r="B943" s="32">
        <v>26026</v>
      </c>
      <c r="C943" s="17">
        <v>1.476E-7</v>
      </c>
      <c r="D943" s="17" t="s">
        <v>53</v>
      </c>
      <c r="E943" s="26">
        <f t="shared" si="14"/>
        <v>1.5069999999999999E-7</v>
      </c>
    </row>
    <row r="944" spans="1:5">
      <c r="A944" s="18">
        <v>45230.914803240739</v>
      </c>
      <c r="B944" s="32">
        <v>26027</v>
      </c>
      <c r="C944" s="17">
        <v>1.4749999999999999E-7</v>
      </c>
      <c r="D944" s="17" t="s">
        <v>53</v>
      </c>
      <c r="E944" s="26">
        <f t="shared" si="14"/>
        <v>1.5059999999999999E-7</v>
      </c>
    </row>
    <row r="945" spans="1:5">
      <c r="A945" s="18">
        <v>45230.914814814816</v>
      </c>
      <c r="B945" s="32">
        <v>26028</v>
      </c>
      <c r="C945" s="17">
        <v>1.4719999999999999E-7</v>
      </c>
      <c r="D945" s="17" t="s">
        <v>53</v>
      </c>
      <c r="E945" s="26">
        <f t="shared" si="14"/>
        <v>1.5029999999999999E-7</v>
      </c>
    </row>
    <row r="946" spans="1:5">
      <c r="A946" s="18">
        <v>45230.914826388886</v>
      </c>
      <c r="B946" s="32">
        <v>26029</v>
      </c>
      <c r="C946" s="17">
        <v>1.4700000000000001E-7</v>
      </c>
      <c r="D946" s="17" t="s">
        <v>53</v>
      </c>
      <c r="E946" s="26">
        <f t="shared" si="14"/>
        <v>1.501E-7</v>
      </c>
    </row>
    <row r="947" spans="1:5">
      <c r="A947" s="18">
        <v>45230.914837962962</v>
      </c>
      <c r="B947" s="32">
        <v>26030</v>
      </c>
      <c r="C947" s="17">
        <v>1.4700000000000001E-7</v>
      </c>
      <c r="D947" s="17" t="s">
        <v>53</v>
      </c>
      <c r="E947" s="26">
        <f t="shared" si="14"/>
        <v>1.501E-7</v>
      </c>
    </row>
    <row r="948" spans="1:5">
      <c r="A948" s="18">
        <v>45230.914849537039</v>
      </c>
      <c r="B948" s="32">
        <v>26031</v>
      </c>
      <c r="C948" s="17">
        <v>1.469E-7</v>
      </c>
      <c r="D948" s="17" t="s">
        <v>53</v>
      </c>
      <c r="E948" s="26">
        <f t="shared" si="14"/>
        <v>1.4999999999999999E-7</v>
      </c>
    </row>
    <row r="949" spans="1:5">
      <c r="A949" s="18">
        <v>45230.914861111109</v>
      </c>
      <c r="B949" s="32">
        <v>26032</v>
      </c>
      <c r="C949" s="17">
        <v>1.4709999999999999E-7</v>
      </c>
      <c r="D949" s="17" t="s">
        <v>53</v>
      </c>
      <c r="E949" s="26">
        <f t="shared" si="14"/>
        <v>1.5019999999999998E-7</v>
      </c>
    </row>
    <row r="950" spans="1:5">
      <c r="A950" s="18">
        <v>45230.914872685185</v>
      </c>
      <c r="B950" s="32">
        <v>26033</v>
      </c>
      <c r="C950" s="17">
        <v>1.4670000000000001E-7</v>
      </c>
      <c r="D950" s="17" t="s">
        <v>53</v>
      </c>
      <c r="E950" s="26">
        <f t="shared" si="14"/>
        <v>1.498E-7</v>
      </c>
    </row>
    <row r="951" spans="1:5">
      <c r="A951" s="18">
        <v>45230.914884259262</v>
      </c>
      <c r="B951" s="32">
        <v>26034</v>
      </c>
      <c r="C951" s="17">
        <v>1.4709999999999999E-7</v>
      </c>
      <c r="D951" s="17" t="s">
        <v>53</v>
      </c>
      <c r="E951" s="26">
        <f t="shared" si="14"/>
        <v>1.5019999999999998E-7</v>
      </c>
    </row>
    <row r="952" spans="1:5">
      <c r="A952" s="18">
        <v>45230.914895833332</v>
      </c>
      <c r="B952" s="32">
        <v>26035</v>
      </c>
      <c r="C952" s="17">
        <v>1.4679999999999999E-7</v>
      </c>
      <c r="D952" s="17" t="s">
        <v>53</v>
      </c>
      <c r="E952" s="26">
        <f t="shared" si="14"/>
        <v>1.4989999999999999E-7</v>
      </c>
    </row>
    <row r="953" spans="1:5">
      <c r="A953" s="18">
        <v>45230.914907407408</v>
      </c>
      <c r="B953" s="32">
        <v>26036</v>
      </c>
      <c r="C953" s="17">
        <v>1.4700000000000001E-7</v>
      </c>
      <c r="D953" s="17" t="s">
        <v>53</v>
      </c>
      <c r="E953" s="26">
        <f t="shared" si="14"/>
        <v>1.501E-7</v>
      </c>
    </row>
    <row r="954" spans="1:5">
      <c r="A954" s="18">
        <v>45230.914918981478</v>
      </c>
      <c r="B954" s="32">
        <v>26037</v>
      </c>
      <c r="C954" s="17">
        <v>1.473E-7</v>
      </c>
      <c r="D954" s="17" t="s">
        <v>53</v>
      </c>
      <c r="E954" s="26">
        <f t="shared" si="14"/>
        <v>1.504E-7</v>
      </c>
    </row>
    <row r="955" spans="1:5">
      <c r="A955" s="18">
        <v>45230.914930555555</v>
      </c>
      <c r="B955" s="32">
        <v>26038</v>
      </c>
      <c r="C955" s="17">
        <v>1.4740000000000001E-7</v>
      </c>
      <c r="D955" s="17" t="s">
        <v>53</v>
      </c>
      <c r="E955" s="26">
        <f t="shared" si="14"/>
        <v>1.505E-7</v>
      </c>
    </row>
    <row r="956" spans="1:5">
      <c r="A956" s="18">
        <v>45230.914942129632</v>
      </c>
      <c r="B956" s="32">
        <v>26039</v>
      </c>
      <c r="C956" s="17">
        <v>1.4740000000000001E-7</v>
      </c>
      <c r="D956" s="17" t="s">
        <v>53</v>
      </c>
      <c r="E956" s="26">
        <f t="shared" si="14"/>
        <v>1.505E-7</v>
      </c>
    </row>
    <row r="957" spans="1:5">
      <c r="A957" s="18">
        <v>45230.914953703701</v>
      </c>
      <c r="B957" s="32">
        <v>26040</v>
      </c>
      <c r="C957" s="17">
        <v>1.473E-7</v>
      </c>
      <c r="D957" s="17" t="s">
        <v>53</v>
      </c>
      <c r="E957" s="26">
        <f t="shared" si="14"/>
        <v>1.504E-7</v>
      </c>
    </row>
    <row r="958" spans="1:5">
      <c r="A958" s="18">
        <v>45230.914965277778</v>
      </c>
      <c r="B958" s="32">
        <v>26041</v>
      </c>
      <c r="C958" s="17">
        <v>1.4749999999999999E-7</v>
      </c>
      <c r="D958" s="17" t="s">
        <v>53</v>
      </c>
      <c r="E958" s="26">
        <f t="shared" si="14"/>
        <v>1.5059999999999999E-7</v>
      </c>
    </row>
    <row r="959" spans="1:5">
      <c r="A959" s="18">
        <v>45230.914976851855</v>
      </c>
      <c r="B959" s="32">
        <v>26042</v>
      </c>
      <c r="C959" s="17">
        <v>1.473E-7</v>
      </c>
      <c r="D959" s="17" t="s">
        <v>53</v>
      </c>
      <c r="E959" s="26">
        <f t="shared" si="14"/>
        <v>1.504E-7</v>
      </c>
    </row>
    <row r="960" spans="1:5">
      <c r="A960" s="18">
        <v>45230.914988425924</v>
      </c>
      <c r="B960" s="32">
        <v>26043</v>
      </c>
      <c r="C960" s="17">
        <v>1.4709999999999999E-7</v>
      </c>
      <c r="D960" s="17" t="s">
        <v>53</v>
      </c>
      <c r="E960" s="26">
        <f t="shared" si="14"/>
        <v>1.5019999999999998E-7</v>
      </c>
    </row>
    <row r="961" spans="1:5">
      <c r="A961" s="18">
        <v>45230.915000000001</v>
      </c>
      <c r="B961" s="32">
        <v>26044</v>
      </c>
      <c r="C961" s="17">
        <v>1.4709999999999999E-7</v>
      </c>
      <c r="D961" s="17" t="s">
        <v>53</v>
      </c>
      <c r="E961" s="26">
        <f t="shared" si="14"/>
        <v>1.5019999999999998E-7</v>
      </c>
    </row>
    <row r="962" spans="1:5">
      <c r="A962" s="18">
        <v>45230.915011574078</v>
      </c>
      <c r="B962" s="32">
        <v>26045</v>
      </c>
      <c r="C962" s="17">
        <v>1.4709999999999999E-7</v>
      </c>
      <c r="D962" s="17" t="s">
        <v>53</v>
      </c>
      <c r="E962" s="26">
        <f t="shared" ref="E962:E1025" si="15">C962-AVERAGEIF($C$1:$C$7, "&lt;&gt;0")</f>
        <v>1.5019999999999998E-7</v>
      </c>
    </row>
    <row r="963" spans="1:5">
      <c r="A963" s="18">
        <v>45230.915023148147</v>
      </c>
      <c r="B963" s="32">
        <v>26046</v>
      </c>
      <c r="C963" s="17">
        <v>1.473E-7</v>
      </c>
      <c r="D963" s="17" t="s">
        <v>53</v>
      </c>
      <c r="E963" s="26">
        <f t="shared" si="15"/>
        <v>1.504E-7</v>
      </c>
    </row>
    <row r="964" spans="1:5">
      <c r="A964" s="18">
        <v>45230.915034722224</v>
      </c>
      <c r="B964" s="32">
        <v>26047</v>
      </c>
      <c r="C964" s="17">
        <v>1.4749999999999999E-7</v>
      </c>
      <c r="D964" s="17" t="s">
        <v>53</v>
      </c>
      <c r="E964" s="26">
        <f t="shared" si="15"/>
        <v>1.5059999999999999E-7</v>
      </c>
    </row>
    <row r="965" spans="1:5">
      <c r="A965" s="18">
        <v>45230.915046296293</v>
      </c>
      <c r="B965" s="32">
        <v>26048</v>
      </c>
      <c r="C965" s="17">
        <v>1.473E-7</v>
      </c>
      <c r="D965" s="17" t="s">
        <v>53</v>
      </c>
      <c r="E965" s="26">
        <f t="shared" si="15"/>
        <v>1.504E-7</v>
      </c>
    </row>
    <row r="966" spans="1:5">
      <c r="A966" s="18">
        <v>45230.91505787037</v>
      </c>
      <c r="B966" s="32">
        <v>26049</v>
      </c>
      <c r="C966" s="17">
        <v>1.4749999999999999E-7</v>
      </c>
      <c r="D966" s="17" t="s">
        <v>53</v>
      </c>
      <c r="E966" s="26">
        <f t="shared" si="15"/>
        <v>1.5059999999999999E-7</v>
      </c>
    </row>
    <row r="967" spans="1:5">
      <c r="A967" s="18">
        <v>45230.915069444447</v>
      </c>
      <c r="B967" s="32">
        <v>26050</v>
      </c>
      <c r="C967" s="17">
        <v>1.4770000000000001E-7</v>
      </c>
      <c r="D967" s="17" t="s">
        <v>53</v>
      </c>
      <c r="E967" s="26">
        <f t="shared" si="15"/>
        <v>1.508E-7</v>
      </c>
    </row>
    <row r="968" spans="1:5">
      <c r="A968" s="18">
        <v>45230.915081018517</v>
      </c>
      <c r="B968" s="32">
        <v>26051</v>
      </c>
      <c r="C968" s="17">
        <v>1.4740000000000001E-7</v>
      </c>
      <c r="D968" s="17" t="s">
        <v>53</v>
      </c>
      <c r="E968" s="26">
        <f t="shared" si="15"/>
        <v>1.505E-7</v>
      </c>
    </row>
    <row r="969" spans="1:5">
      <c r="A969" s="18">
        <v>45230.915092592593</v>
      </c>
      <c r="B969" s="32">
        <v>26052</v>
      </c>
      <c r="C969" s="17">
        <v>4.4700000000000003E-8</v>
      </c>
      <c r="D969" s="17" t="s">
        <v>53</v>
      </c>
      <c r="E969" s="26">
        <f t="shared" si="15"/>
        <v>4.7800000000000005E-8</v>
      </c>
    </row>
    <row r="970" spans="1:5">
      <c r="A970" s="18">
        <v>45230.91510416667</v>
      </c>
      <c r="B970" s="32">
        <v>26053</v>
      </c>
      <c r="C970" s="17">
        <v>4.6999999999999999E-9</v>
      </c>
      <c r="D970" s="17" t="s">
        <v>53</v>
      </c>
      <c r="E970" s="26">
        <f t="shared" si="15"/>
        <v>7.8000000000000004E-9</v>
      </c>
    </row>
    <row r="971" spans="1:5">
      <c r="A971" s="18">
        <v>45230.91511574074</v>
      </c>
      <c r="B971" s="32">
        <v>26054</v>
      </c>
      <c r="C971" s="17">
        <v>-6.9999999999999996E-10</v>
      </c>
      <c r="D971" s="17" t="s">
        <v>53</v>
      </c>
      <c r="E971" s="26">
        <f t="shared" si="15"/>
        <v>2.4000000000000004E-9</v>
      </c>
    </row>
    <row r="972" spans="1:5">
      <c r="A972" s="18">
        <v>45230.915127314816</v>
      </c>
      <c r="B972" s="32">
        <v>26055</v>
      </c>
      <c r="C972" s="17">
        <v>-1.5E-9</v>
      </c>
      <c r="D972" s="17" t="s">
        <v>53</v>
      </c>
      <c r="E972" s="26">
        <f t="shared" si="15"/>
        <v>1.6000000000000005E-9</v>
      </c>
    </row>
    <row r="973" spans="1:5">
      <c r="A973" s="18">
        <v>45230.915138888886</v>
      </c>
      <c r="B973" s="32">
        <v>26056</v>
      </c>
      <c r="C973" s="17">
        <v>-1.6000000000000001E-9</v>
      </c>
      <c r="D973" s="17" t="s">
        <v>53</v>
      </c>
      <c r="E973" s="26">
        <f t="shared" si="15"/>
        <v>1.5000000000000004E-9</v>
      </c>
    </row>
    <row r="974" spans="1:5">
      <c r="A974" s="18">
        <v>45230.915150462963</v>
      </c>
      <c r="B974" s="32">
        <v>26057</v>
      </c>
      <c r="C974" s="17">
        <v>-1.6000000000000001E-9</v>
      </c>
      <c r="D974" s="17" t="s">
        <v>53</v>
      </c>
      <c r="E974" s="26">
        <f t="shared" si="15"/>
        <v>1.5000000000000004E-9</v>
      </c>
    </row>
    <row r="975" spans="1:5">
      <c r="A975" s="18">
        <v>45230.915162037039</v>
      </c>
      <c r="B975" s="32">
        <v>26058</v>
      </c>
      <c r="C975" s="17">
        <v>-1.6000000000000001E-9</v>
      </c>
      <c r="D975" s="17" t="s">
        <v>53</v>
      </c>
      <c r="E975" s="26">
        <f t="shared" si="15"/>
        <v>1.5000000000000004E-9</v>
      </c>
    </row>
    <row r="976" spans="1:5">
      <c r="A976" s="18">
        <v>45230.915173611109</v>
      </c>
      <c r="B976" s="32">
        <v>26059</v>
      </c>
      <c r="C976" s="17">
        <v>-1.5E-9</v>
      </c>
      <c r="D976" s="17" t="s">
        <v>53</v>
      </c>
      <c r="E976" s="26">
        <f t="shared" si="15"/>
        <v>1.6000000000000005E-9</v>
      </c>
    </row>
    <row r="977" spans="1:5">
      <c r="A977" s="18">
        <v>45230.915185185186</v>
      </c>
      <c r="B977" s="32">
        <v>26060</v>
      </c>
      <c r="C977" s="17">
        <v>-1.6000000000000001E-9</v>
      </c>
      <c r="D977" s="17" t="s">
        <v>53</v>
      </c>
      <c r="E977" s="26">
        <f t="shared" si="15"/>
        <v>1.5000000000000004E-9</v>
      </c>
    </row>
    <row r="978" spans="1:5">
      <c r="A978" s="18">
        <v>45230.915196759262</v>
      </c>
      <c r="B978" s="32">
        <v>26061</v>
      </c>
      <c r="C978" s="17">
        <v>-1.6000000000000001E-9</v>
      </c>
      <c r="D978" s="17" t="s">
        <v>53</v>
      </c>
      <c r="E978" s="26">
        <f t="shared" si="15"/>
        <v>1.5000000000000004E-9</v>
      </c>
    </row>
    <row r="979" spans="1:5">
      <c r="A979" s="18">
        <v>45230.915208333332</v>
      </c>
      <c r="B979" s="32">
        <v>26062</v>
      </c>
      <c r="C979" s="17">
        <v>-1.5E-9</v>
      </c>
      <c r="D979" s="17" t="s">
        <v>53</v>
      </c>
      <c r="E979" s="26">
        <f t="shared" si="15"/>
        <v>1.6000000000000005E-9</v>
      </c>
    </row>
    <row r="980" spans="1:5">
      <c r="A980" s="18">
        <v>45230.915219907409</v>
      </c>
      <c r="B980" s="32">
        <v>26063</v>
      </c>
      <c r="C980" s="17">
        <v>-1.6000000000000001E-9</v>
      </c>
      <c r="D980" s="17" t="s">
        <v>53</v>
      </c>
      <c r="E980" s="26">
        <f t="shared" si="15"/>
        <v>1.5000000000000004E-9</v>
      </c>
    </row>
    <row r="981" spans="1:5">
      <c r="A981" s="18">
        <v>45230.915231481478</v>
      </c>
      <c r="B981" s="32">
        <v>26064</v>
      </c>
      <c r="C981" s="17">
        <v>-1.6000000000000001E-9</v>
      </c>
      <c r="D981" s="17" t="s">
        <v>53</v>
      </c>
      <c r="E981" s="26">
        <f t="shared" si="15"/>
        <v>1.5000000000000004E-9</v>
      </c>
    </row>
    <row r="982" spans="1:5">
      <c r="A982" s="18">
        <v>45230.915243055555</v>
      </c>
      <c r="B982" s="32">
        <v>26065</v>
      </c>
      <c r="C982" s="17">
        <v>-1.6000000000000001E-9</v>
      </c>
      <c r="D982" s="17" t="s">
        <v>53</v>
      </c>
      <c r="E982" s="26">
        <f t="shared" si="15"/>
        <v>1.5000000000000004E-9</v>
      </c>
    </row>
    <row r="983" spans="1:5">
      <c r="A983" s="18">
        <v>45230.915254629632</v>
      </c>
      <c r="B983" s="32">
        <v>26066</v>
      </c>
      <c r="C983" s="17">
        <v>-1.6999999999999999E-9</v>
      </c>
      <c r="D983" s="17" t="s">
        <v>53</v>
      </c>
      <c r="E983" s="26">
        <f t="shared" si="15"/>
        <v>1.4000000000000005E-9</v>
      </c>
    </row>
    <row r="984" spans="1:5">
      <c r="A984" s="18">
        <v>45230.915266203701</v>
      </c>
      <c r="B984" s="32">
        <v>26067</v>
      </c>
      <c r="C984" s="17">
        <v>-1.6000000000000001E-9</v>
      </c>
      <c r="D984" s="17" t="s">
        <v>53</v>
      </c>
      <c r="E984" s="26">
        <f t="shared" si="15"/>
        <v>1.5000000000000004E-9</v>
      </c>
    </row>
    <row r="985" spans="1:5">
      <c r="A985" s="18">
        <v>45230.915277777778</v>
      </c>
      <c r="B985" s="32">
        <v>26068</v>
      </c>
      <c r="C985" s="17">
        <v>-1.6999999999999999E-9</v>
      </c>
      <c r="D985" s="17" t="s">
        <v>53</v>
      </c>
      <c r="E985" s="26">
        <f t="shared" si="15"/>
        <v>1.4000000000000005E-9</v>
      </c>
    </row>
    <row r="986" spans="1:5">
      <c r="A986" s="18">
        <v>45230.915289351855</v>
      </c>
      <c r="B986" s="32">
        <v>26069</v>
      </c>
      <c r="C986" s="17">
        <v>-1.6000000000000001E-9</v>
      </c>
      <c r="D986" s="17" t="s">
        <v>53</v>
      </c>
      <c r="E986" s="26">
        <f t="shared" si="15"/>
        <v>1.5000000000000004E-9</v>
      </c>
    </row>
    <row r="987" spans="1:5">
      <c r="A987" s="18">
        <v>45230.915300925924</v>
      </c>
      <c r="B987" s="32">
        <v>26070</v>
      </c>
      <c r="C987" s="17">
        <v>-1.6000000000000001E-9</v>
      </c>
      <c r="D987" s="17" t="s">
        <v>53</v>
      </c>
      <c r="E987" s="26">
        <f t="shared" si="15"/>
        <v>1.5000000000000004E-9</v>
      </c>
    </row>
    <row r="988" spans="1:5">
      <c r="A988" s="18">
        <v>45230.915312500001</v>
      </c>
      <c r="B988" s="32">
        <v>26071</v>
      </c>
      <c r="C988" s="17">
        <v>-1.6000000000000001E-9</v>
      </c>
      <c r="D988" s="17" t="s">
        <v>53</v>
      </c>
      <c r="E988" s="26">
        <f t="shared" si="15"/>
        <v>1.5000000000000004E-9</v>
      </c>
    </row>
    <row r="989" spans="1:5">
      <c r="A989" s="18">
        <v>45230.915324074071</v>
      </c>
      <c r="B989" s="32">
        <v>26072</v>
      </c>
      <c r="C989" s="17">
        <v>-1.3999999999999999E-9</v>
      </c>
      <c r="D989" s="17" t="s">
        <v>53</v>
      </c>
      <c r="E989" s="26">
        <f t="shared" si="15"/>
        <v>1.7000000000000005E-9</v>
      </c>
    </row>
    <row r="990" spans="1:5">
      <c r="A990" s="18">
        <v>45230.915335648147</v>
      </c>
      <c r="B990" s="32">
        <v>26073</v>
      </c>
      <c r="C990" s="17">
        <v>-1.6000000000000001E-9</v>
      </c>
      <c r="D990" s="17" t="s">
        <v>53</v>
      </c>
      <c r="E990" s="26">
        <f t="shared" si="15"/>
        <v>1.5000000000000004E-9</v>
      </c>
    </row>
    <row r="991" spans="1:5">
      <c r="A991" s="18">
        <v>45230.915347222224</v>
      </c>
      <c r="B991" s="32">
        <v>26074</v>
      </c>
      <c r="C991" s="17">
        <v>-1.5E-9</v>
      </c>
      <c r="D991" s="17" t="s">
        <v>53</v>
      </c>
      <c r="E991" s="26">
        <f t="shared" si="15"/>
        <v>1.6000000000000005E-9</v>
      </c>
    </row>
    <row r="992" spans="1:5">
      <c r="A992" s="18">
        <v>45230.915358796294</v>
      </c>
      <c r="B992" s="32">
        <v>26075</v>
      </c>
      <c r="C992" s="17">
        <v>-1.5E-9</v>
      </c>
      <c r="D992" s="17" t="s">
        <v>53</v>
      </c>
      <c r="E992" s="26">
        <f t="shared" si="15"/>
        <v>1.6000000000000005E-9</v>
      </c>
    </row>
    <row r="993" spans="1:5">
      <c r="A993" s="18">
        <v>45230.915370370371</v>
      </c>
      <c r="B993" s="32">
        <v>26076</v>
      </c>
      <c r="C993" s="17">
        <v>-1.6000000000000001E-9</v>
      </c>
      <c r="D993" s="17" t="s">
        <v>53</v>
      </c>
      <c r="E993" s="26">
        <f t="shared" si="15"/>
        <v>1.5000000000000004E-9</v>
      </c>
    </row>
    <row r="994" spans="1:5">
      <c r="A994" s="18">
        <v>45230.915381944447</v>
      </c>
      <c r="B994" s="32">
        <v>26077</v>
      </c>
      <c r="C994" s="17">
        <v>-1.5E-9</v>
      </c>
      <c r="D994" s="17" t="s">
        <v>53</v>
      </c>
      <c r="E994" s="26">
        <f t="shared" si="15"/>
        <v>1.6000000000000005E-9</v>
      </c>
    </row>
    <row r="995" spans="1:5">
      <c r="A995" s="18">
        <v>45230.915393518517</v>
      </c>
      <c r="B995" s="32">
        <v>26078</v>
      </c>
      <c r="C995" s="17">
        <v>-1.6999999999999999E-9</v>
      </c>
      <c r="D995" s="17" t="s">
        <v>53</v>
      </c>
      <c r="E995" s="26">
        <f t="shared" si="15"/>
        <v>1.4000000000000005E-9</v>
      </c>
    </row>
    <row r="996" spans="1:5">
      <c r="A996" s="18">
        <v>45230.915405092594</v>
      </c>
      <c r="B996" s="32">
        <v>26079</v>
      </c>
      <c r="C996" s="17">
        <v>-1.6000000000000001E-9</v>
      </c>
      <c r="D996" s="17" t="s">
        <v>53</v>
      </c>
      <c r="E996" s="26">
        <f t="shared" si="15"/>
        <v>1.5000000000000004E-9</v>
      </c>
    </row>
    <row r="997" spans="1:5">
      <c r="A997" s="18">
        <v>45230.915416666663</v>
      </c>
      <c r="B997" s="32">
        <v>26080</v>
      </c>
      <c r="C997" s="17">
        <v>-1.6000000000000001E-9</v>
      </c>
      <c r="D997" s="17" t="s">
        <v>53</v>
      </c>
      <c r="E997" s="26">
        <f t="shared" si="15"/>
        <v>1.5000000000000004E-9</v>
      </c>
    </row>
    <row r="998" spans="1:5">
      <c r="A998" s="18">
        <v>45230.91542824074</v>
      </c>
      <c r="B998" s="32">
        <v>26081</v>
      </c>
      <c r="C998" s="17">
        <v>-1.6000000000000001E-9</v>
      </c>
      <c r="D998" s="17" t="s">
        <v>53</v>
      </c>
      <c r="E998" s="26">
        <f t="shared" si="15"/>
        <v>1.5000000000000004E-9</v>
      </c>
    </row>
    <row r="999" spans="1:5">
      <c r="A999" s="18">
        <v>45230.915439814817</v>
      </c>
      <c r="B999" s="32">
        <v>26082</v>
      </c>
      <c r="C999" s="17">
        <v>-1.5E-9</v>
      </c>
      <c r="D999" s="17" t="s">
        <v>53</v>
      </c>
      <c r="E999" s="26">
        <f t="shared" si="15"/>
        <v>1.6000000000000005E-9</v>
      </c>
    </row>
    <row r="1000" spans="1:5">
      <c r="A1000" s="18">
        <v>45230.915451388886</v>
      </c>
      <c r="B1000" s="32">
        <v>26083</v>
      </c>
      <c r="C1000" s="17">
        <v>-1.6000000000000001E-9</v>
      </c>
      <c r="D1000" s="17" t="s">
        <v>53</v>
      </c>
      <c r="E1000" s="26">
        <f t="shared" si="15"/>
        <v>1.5000000000000004E-9</v>
      </c>
    </row>
    <row r="1001" spans="1:5">
      <c r="A1001" s="18">
        <v>45230.915462962963</v>
      </c>
      <c r="B1001" s="32">
        <v>26084</v>
      </c>
      <c r="C1001" s="17">
        <v>-1.5E-9</v>
      </c>
      <c r="D1001" s="17" t="s">
        <v>53</v>
      </c>
      <c r="E1001" s="26">
        <f t="shared" si="15"/>
        <v>1.6000000000000005E-9</v>
      </c>
    </row>
    <row r="1002" spans="1:5">
      <c r="A1002" s="18">
        <v>45230.91547453704</v>
      </c>
      <c r="B1002" s="32">
        <v>26085</v>
      </c>
      <c r="C1002" s="17">
        <v>-1.5E-9</v>
      </c>
      <c r="D1002" s="17" t="s">
        <v>53</v>
      </c>
      <c r="E1002" s="26">
        <f t="shared" si="15"/>
        <v>1.6000000000000005E-9</v>
      </c>
    </row>
    <row r="1003" spans="1:5">
      <c r="A1003" s="18">
        <v>45230.915486111109</v>
      </c>
      <c r="B1003" s="32">
        <v>26086</v>
      </c>
      <c r="C1003" s="17">
        <v>-1.6000000000000001E-9</v>
      </c>
      <c r="D1003" s="17" t="s">
        <v>53</v>
      </c>
      <c r="E1003" s="26">
        <f t="shared" si="15"/>
        <v>1.5000000000000004E-9</v>
      </c>
    </row>
    <row r="1004" spans="1:5">
      <c r="A1004" s="18">
        <v>45230.915497685186</v>
      </c>
      <c r="B1004" s="32">
        <v>26087</v>
      </c>
      <c r="C1004" s="17">
        <v>-1.5E-9</v>
      </c>
      <c r="D1004" s="17" t="s">
        <v>53</v>
      </c>
      <c r="E1004" s="26">
        <f t="shared" si="15"/>
        <v>1.6000000000000005E-9</v>
      </c>
    </row>
    <row r="1005" spans="1:5">
      <c r="A1005" s="18">
        <v>45230.915509259263</v>
      </c>
      <c r="B1005" s="32">
        <v>26088</v>
      </c>
      <c r="C1005" s="17">
        <v>-1.6000000000000001E-9</v>
      </c>
      <c r="D1005" s="17" t="s">
        <v>53</v>
      </c>
      <c r="E1005" s="26">
        <f t="shared" si="15"/>
        <v>1.5000000000000004E-9</v>
      </c>
    </row>
    <row r="1006" spans="1:5">
      <c r="A1006" s="18">
        <v>45230.915520833332</v>
      </c>
      <c r="B1006" s="32">
        <v>26089</v>
      </c>
      <c r="C1006" s="17">
        <v>-1.5E-9</v>
      </c>
      <c r="D1006" s="17" t="s">
        <v>53</v>
      </c>
      <c r="E1006" s="26">
        <f t="shared" si="15"/>
        <v>1.6000000000000005E-9</v>
      </c>
    </row>
    <row r="1007" spans="1:5">
      <c r="A1007" s="18">
        <v>45230.915532407409</v>
      </c>
      <c r="B1007" s="32">
        <v>26090</v>
      </c>
      <c r="C1007" s="17">
        <v>-1.5E-9</v>
      </c>
      <c r="D1007" s="17" t="s">
        <v>53</v>
      </c>
      <c r="E1007" s="26">
        <f t="shared" si="15"/>
        <v>1.6000000000000005E-9</v>
      </c>
    </row>
    <row r="1008" spans="1:5">
      <c r="A1008" s="18">
        <v>45230.915543981479</v>
      </c>
      <c r="B1008" s="32">
        <v>26091</v>
      </c>
      <c r="C1008" s="17">
        <v>-1.6000000000000001E-9</v>
      </c>
      <c r="D1008" s="17" t="s">
        <v>53</v>
      </c>
      <c r="E1008" s="26">
        <f t="shared" si="15"/>
        <v>1.5000000000000004E-9</v>
      </c>
    </row>
    <row r="1009" spans="1:5">
      <c r="A1009" s="18">
        <v>45230.915555555555</v>
      </c>
      <c r="B1009" s="32">
        <v>26092</v>
      </c>
      <c r="C1009" s="17">
        <v>-1.5E-9</v>
      </c>
      <c r="D1009" s="17" t="s">
        <v>53</v>
      </c>
      <c r="E1009" s="26">
        <f t="shared" si="15"/>
        <v>1.6000000000000005E-9</v>
      </c>
    </row>
    <row r="1010" spans="1:5">
      <c r="A1010" s="18">
        <v>45230.915567129632</v>
      </c>
      <c r="B1010" s="32">
        <v>26093</v>
      </c>
      <c r="C1010" s="17">
        <v>-1.6000000000000001E-9</v>
      </c>
      <c r="D1010" s="17" t="s">
        <v>53</v>
      </c>
      <c r="E1010" s="26">
        <f t="shared" si="15"/>
        <v>1.5000000000000004E-9</v>
      </c>
    </row>
    <row r="1011" spans="1:5">
      <c r="A1011" s="18">
        <v>45230.915578703702</v>
      </c>
      <c r="B1011" s="32">
        <v>26094</v>
      </c>
      <c r="C1011" s="17">
        <v>-1.5E-9</v>
      </c>
      <c r="D1011" s="17" t="s">
        <v>53</v>
      </c>
      <c r="E1011" s="26">
        <f t="shared" si="15"/>
        <v>1.6000000000000005E-9</v>
      </c>
    </row>
    <row r="1012" spans="1:5">
      <c r="A1012" s="18">
        <v>45230.915590277778</v>
      </c>
      <c r="B1012" s="32">
        <v>26095</v>
      </c>
      <c r="C1012" s="17">
        <v>-1.5E-9</v>
      </c>
      <c r="D1012" s="17" t="s">
        <v>53</v>
      </c>
      <c r="E1012" s="26">
        <f t="shared" si="15"/>
        <v>1.6000000000000005E-9</v>
      </c>
    </row>
    <row r="1013" spans="1:5">
      <c r="A1013" s="18">
        <v>45230.915601851855</v>
      </c>
      <c r="B1013" s="32">
        <v>26096</v>
      </c>
      <c r="C1013" s="17">
        <v>-1.5E-9</v>
      </c>
      <c r="D1013" s="17" t="s">
        <v>53</v>
      </c>
      <c r="E1013" s="26">
        <f t="shared" si="15"/>
        <v>1.6000000000000005E-9</v>
      </c>
    </row>
    <row r="1014" spans="1:5">
      <c r="A1014" s="18">
        <v>45230.915613425925</v>
      </c>
      <c r="B1014" s="32">
        <v>26097</v>
      </c>
      <c r="C1014" s="17">
        <v>-1.3999999999999999E-9</v>
      </c>
      <c r="D1014" s="17" t="s">
        <v>53</v>
      </c>
      <c r="E1014" s="26">
        <f t="shared" si="15"/>
        <v>1.7000000000000005E-9</v>
      </c>
    </row>
    <row r="1015" spans="1:5">
      <c r="A1015" s="18">
        <v>45230.915625000001</v>
      </c>
      <c r="B1015" s="32">
        <v>26098</v>
      </c>
      <c r="C1015" s="17">
        <v>-1.5E-9</v>
      </c>
      <c r="D1015" s="17" t="s">
        <v>53</v>
      </c>
      <c r="E1015" s="26">
        <f t="shared" si="15"/>
        <v>1.6000000000000005E-9</v>
      </c>
    </row>
    <row r="1016" spans="1:5">
      <c r="A1016" s="18">
        <v>45230.915636574071</v>
      </c>
      <c r="B1016" s="32">
        <v>26099</v>
      </c>
      <c r="C1016" s="17">
        <v>-1.5E-9</v>
      </c>
      <c r="D1016" s="17" t="s">
        <v>53</v>
      </c>
      <c r="E1016" s="26">
        <f t="shared" si="15"/>
        <v>1.6000000000000005E-9</v>
      </c>
    </row>
    <row r="1017" spans="1:5">
      <c r="A1017" s="18">
        <v>45230.915648148148</v>
      </c>
      <c r="B1017" s="32">
        <v>26100</v>
      </c>
      <c r="C1017" s="17">
        <v>-1.3999999999999999E-9</v>
      </c>
      <c r="D1017" s="17" t="s">
        <v>53</v>
      </c>
      <c r="E1017" s="26">
        <f t="shared" si="15"/>
        <v>1.7000000000000005E-9</v>
      </c>
    </row>
    <row r="1018" spans="1:5">
      <c r="A1018" s="18">
        <v>45230.915659722225</v>
      </c>
      <c r="B1018" s="32">
        <v>26101</v>
      </c>
      <c r="C1018" s="17">
        <v>-1.5E-9</v>
      </c>
      <c r="D1018" s="17" t="s">
        <v>53</v>
      </c>
      <c r="E1018" s="26">
        <f t="shared" si="15"/>
        <v>1.6000000000000005E-9</v>
      </c>
    </row>
    <row r="1019" spans="1:5">
      <c r="A1019" s="18">
        <v>45230.915671296294</v>
      </c>
      <c r="B1019" s="32">
        <v>26102</v>
      </c>
      <c r="C1019" s="17">
        <v>-1.3999999999999999E-9</v>
      </c>
      <c r="D1019" s="17" t="s">
        <v>53</v>
      </c>
      <c r="E1019" s="26">
        <f t="shared" si="15"/>
        <v>1.7000000000000005E-9</v>
      </c>
    </row>
    <row r="1020" spans="1:5">
      <c r="A1020" s="18">
        <v>45230.915682870371</v>
      </c>
      <c r="B1020" s="32">
        <v>26103</v>
      </c>
      <c r="C1020" s="17">
        <v>-1.6000000000000001E-9</v>
      </c>
      <c r="D1020" s="17" t="s">
        <v>53</v>
      </c>
      <c r="E1020" s="26">
        <f t="shared" si="15"/>
        <v>1.5000000000000004E-9</v>
      </c>
    </row>
    <row r="1021" spans="1:5">
      <c r="A1021" s="18">
        <v>45230.915694444448</v>
      </c>
      <c r="B1021" s="32">
        <v>26104</v>
      </c>
      <c r="C1021" s="17">
        <v>-1.5E-9</v>
      </c>
      <c r="D1021" s="17" t="s">
        <v>53</v>
      </c>
      <c r="E1021" s="26">
        <f t="shared" si="15"/>
        <v>1.6000000000000005E-9</v>
      </c>
    </row>
    <row r="1022" spans="1:5">
      <c r="A1022" s="18">
        <v>45230.915706018517</v>
      </c>
      <c r="B1022" s="32">
        <v>26105</v>
      </c>
      <c r="C1022" s="17">
        <v>-1.5E-9</v>
      </c>
      <c r="D1022" s="17" t="s">
        <v>53</v>
      </c>
      <c r="E1022" s="26">
        <f t="shared" si="15"/>
        <v>1.6000000000000005E-9</v>
      </c>
    </row>
    <row r="1023" spans="1:5">
      <c r="A1023" s="18">
        <v>45230.915717592594</v>
      </c>
      <c r="B1023" s="32">
        <v>26106</v>
      </c>
      <c r="C1023" s="17">
        <v>-1.6000000000000001E-9</v>
      </c>
      <c r="D1023" s="17" t="s">
        <v>53</v>
      </c>
      <c r="E1023" s="26">
        <f t="shared" si="15"/>
        <v>1.5000000000000004E-9</v>
      </c>
    </row>
    <row r="1024" spans="1:5">
      <c r="A1024" s="18">
        <v>45230.915729166663</v>
      </c>
      <c r="B1024" s="32">
        <v>26107</v>
      </c>
      <c r="C1024" s="17">
        <v>-1.3999999999999999E-9</v>
      </c>
      <c r="D1024" s="17" t="s">
        <v>53</v>
      </c>
      <c r="E1024" s="26">
        <f t="shared" si="15"/>
        <v>1.7000000000000005E-9</v>
      </c>
    </row>
    <row r="1025" spans="1:5">
      <c r="A1025" s="18">
        <v>45230.91574074074</v>
      </c>
      <c r="B1025" s="32">
        <v>26108</v>
      </c>
      <c r="C1025" s="17">
        <v>-1.5E-9</v>
      </c>
      <c r="D1025" s="17" t="s">
        <v>53</v>
      </c>
      <c r="E1025" s="26">
        <f t="shared" si="15"/>
        <v>1.6000000000000005E-9</v>
      </c>
    </row>
    <row r="1026" spans="1:5">
      <c r="A1026" s="18">
        <v>45230.915752314817</v>
      </c>
      <c r="B1026" s="32">
        <v>26109</v>
      </c>
      <c r="C1026" s="17">
        <v>-1.5E-9</v>
      </c>
      <c r="D1026" s="17" t="s">
        <v>53</v>
      </c>
      <c r="E1026" s="26">
        <f t="shared" ref="E1026:E1044" si="16">C1026-AVERAGEIF($C$1:$C$7, "&lt;&gt;0")</f>
        <v>1.6000000000000005E-9</v>
      </c>
    </row>
    <row r="1027" spans="1:5">
      <c r="A1027" s="18">
        <v>45230.915763888886</v>
      </c>
      <c r="B1027" s="32">
        <v>26110</v>
      </c>
      <c r="C1027" s="17">
        <v>-1.3999999999999999E-9</v>
      </c>
      <c r="D1027" s="17" t="s">
        <v>53</v>
      </c>
      <c r="E1027" s="26">
        <f t="shared" si="16"/>
        <v>1.7000000000000005E-9</v>
      </c>
    </row>
    <row r="1028" spans="1:5">
      <c r="A1028" s="18">
        <v>45230.915775462963</v>
      </c>
      <c r="B1028" s="32">
        <v>26111</v>
      </c>
      <c r="C1028" s="17">
        <v>-1.5E-9</v>
      </c>
      <c r="D1028" s="17" t="s">
        <v>53</v>
      </c>
      <c r="E1028" s="26">
        <f t="shared" si="16"/>
        <v>1.6000000000000005E-9</v>
      </c>
    </row>
    <row r="1029" spans="1:5">
      <c r="A1029" s="18">
        <v>45230.91578703704</v>
      </c>
      <c r="B1029" s="32">
        <v>26112</v>
      </c>
      <c r="C1029" s="17">
        <v>-1.3999999999999999E-9</v>
      </c>
      <c r="D1029" s="17" t="s">
        <v>53</v>
      </c>
      <c r="E1029" s="26">
        <f t="shared" si="16"/>
        <v>1.7000000000000005E-9</v>
      </c>
    </row>
    <row r="1030" spans="1:5">
      <c r="A1030" s="18">
        <v>45230.915798611109</v>
      </c>
      <c r="B1030" s="32">
        <v>26113</v>
      </c>
      <c r="C1030" s="17">
        <v>-1.5E-9</v>
      </c>
      <c r="D1030" s="17" t="s">
        <v>53</v>
      </c>
      <c r="E1030" s="26">
        <f t="shared" si="16"/>
        <v>1.6000000000000005E-9</v>
      </c>
    </row>
    <row r="1031" spans="1:5">
      <c r="A1031" s="18">
        <v>45230.915810185186</v>
      </c>
      <c r="B1031" s="32">
        <v>26114</v>
      </c>
      <c r="C1031" s="17">
        <v>-1.5E-9</v>
      </c>
      <c r="D1031" s="17" t="s">
        <v>53</v>
      </c>
      <c r="E1031" s="26">
        <f t="shared" si="16"/>
        <v>1.6000000000000005E-9</v>
      </c>
    </row>
    <row r="1032" spans="1:5">
      <c r="A1032" s="18">
        <v>45230.915821759256</v>
      </c>
      <c r="B1032" s="32">
        <v>26115</v>
      </c>
      <c r="C1032" s="17">
        <v>-1.3999999999999999E-9</v>
      </c>
      <c r="D1032" s="17" t="s">
        <v>53</v>
      </c>
      <c r="E1032" s="26">
        <f t="shared" si="16"/>
        <v>1.7000000000000005E-9</v>
      </c>
    </row>
    <row r="1033" spans="1:5">
      <c r="A1033" s="18">
        <v>45230.915833333333</v>
      </c>
      <c r="B1033" s="32">
        <v>26116</v>
      </c>
      <c r="C1033" s="17">
        <v>-1.5E-9</v>
      </c>
      <c r="D1033" s="17" t="s">
        <v>53</v>
      </c>
      <c r="E1033" s="26">
        <f t="shared" si="16"/>
        <v>1.6000000000000005E-9</v>
      </c>
    </row>
    <row r="1034" spans="1:5">
      <c r="A1034" s="18">
        <v>45230.915844907409</v>
      </c>
      <c r="B1034" s="32">
        <v>26117</v>
      </c>
      <c r="C1034" s="17">
        <v>-1.3999999999999999E-9</v>
      </c>
      <c r="D1034" s="17" t="s">
        <v>53</v>
      </c>
      <c r="E1034" s="26">
        <f t="shared" si="16"/>
        <v>1.7000000000000005E-9</v>
      </c>
    </row>
    <row r="1035" spans="1:5">
      <c r="A1035" s="18">
        <v>45230.915856481479</v>
      </c>
      <c r="B1035" s="32">
        <v>26118</v>
      </c>
      <c r="C1035" s="17">
        <v>-1.5E-9</v>
      </c>
      <c r="D1035" s="17" t="s">
        <v>53</v>
      </c>
      <c r="E1035" s="26">
        <f t="shared" si="16"/>
        <v>1.6000000000000005E-9</v>
      </c>
    </row>
    <row r="1036" spans="1:5">
      <c r="A1036" s="18">
        <v>45230.915868055556</v>
      </c>
      <c r="B1036" s="32">
        <v>26119</v>
      </c>
      <c r="C1036" s="17">
        <v>-1.5E-9</v>
      </c>
      <c r="D1036" s="17" t="s">
        <v>53</v>
      </c>
      <c r="E1036" s="26">
        <f t="shared" si="16"/>
        <v>1.6000000000000005E-9</v>
      </c>
    </row>
    <row r="1037" spans="1:5">
      <c r="A1037" s="18">
        <v>45230.915879629632</v>
      </c>
      <c r="B1037" s="32">
        <v>26120</v>
      </c>
      <c r="C1037" s="17">
        <v>-1.3999999999999999E-9</v>
      </c>
      <c r="D1037" s="17" t="s">
        <v>53</v>
      </c>
      <c r="E1037" s="26">
        <f t="shared" si="16"/>
        <v>1.7000000000000005E-9</v>
      </c>
    </row>
    <row r="1038" spans="1:5">
      <c r="A1038" s="18">
        <v>45230.915891203702</v>
      </c>
      <c r="B1038" s="32">
        <v>26121</v>
      </c>
      <c r="C1038" s="17">
        <v>-1.5E-9</v>
      </c>
      <c r="D1038" s="17" t="s">
        <v>53</v>
      </c>
      <c r="E1038" s="26">
        <f t="shared" si="16"/>
        <v>1.6000000000000005E-9</v>
      </c>
    </row>
    <row r="1039" spans="1:5">
      <c r="A1039" s="18">
        <v>45230.915902777779</v>
      </c>
      <c r="B1039" s="32">
        <v>26122</v>
      </c>
      <c r="C1039" s="17">
        <v>-1.3999999999999999E-9</v>
      </c>
      <c r="D1039" s="17" t="s">
        <v>53</v>
      </c>
      <c r="E1039" s="26">
        <f t="shared" si="16"/>
        <v>1.7000000000000005E-9</v>
      </c>
    </row>
    <row r="1040" spans="1:5">
      <c r="A1040" s="18">
        <v>45230.915914351855</v>
      </c>
      <c r="B1040" s="32">
        <v>26123</v>
      </c>
      <c r="C1040" s="17">
        <v>-1.5E-9</v>
      </c>
      <c r="D1040" s="17" t="s">
        <v>53</v>
      </c>
      <c r="E1040" s="26">
        <f t="shared" si="16"/>
        <v>1.6000000000000005E-9</v>
      </c>
    </row>
    <row r="1041" spans="1:5">
      <c r="A1041" s="18">
        <v>45230.915925925925</v>
      </c>
      <c r="B1041" s="32">
        <v>26124</v>
      </c>
      <c r="C1041" s="17">
        <v>-1.5E-9</v>
      </c>
      <c r="D1041" s="17" t="s">
        <v>53</v>
      </c>
      <c r="E1041" s="26">
        <f t="shared" si="16"/>
        <v>1.6000000000000005E-9</v>
      </c>
    </row>
    <row r="1042" spans="1:5">
      <c r="A1042" s="18">
        <v>45230.915937500002</v>
      </c>
      <c r="B1042" s="32">
        <v>26125</v>
      </c>
      <c r="C1042" s="17">
        <v>-1.3999999999999999E-9</v>
      </c>
      <c r="D1042" s="17" t="s">
        <v>53</v>
      </c>
      <c r="E1042" s="26">
        <f t="shared" si="16"/>
        <v>1.7000000000000005E-9</v>
      </c>
    </row>
    <row r="1043" spans="1:5">
      <c r="A1043" s="18">
        <v>45230.915949074071</v>
      </c>
      <c r="B1043" s="32">
        <v>26126</v>
      </c>
      <c r="C1043" s="17">
        <v>-1.5E-9</v>
      </c>
      <c r="D1043" s="17" t="s">
        <v>53</v>
      </c>
      <c r="E1043" s="26">
        <f t="shared" si="16"/>
        <v>1.6000000000000005E-9</v>
      </c>
    </row>
    <row r="1044" spans="1:5">
      <c r="A1044" s="18">
        <v>45230.915960648148</v>
      </c>
      <c r="B1044" s="32">
        <v>26127</v>
      </c>
      <c r="C1044" s="17">
        <v>-1.3999999999999999E-9</v>
      </c>
      <c r="D1044" s="17" t="s">
        <v>53</v>
      </c>
      <c r="E1044" s="26">
        <f t="shared" si="16"/>
        <v>1.7000000000000005E-9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4CAA-B8AC-F943-8AD7-DC6E062261F8}">
  <dimension ref="A1:J703"/>
  <sheetViews>
    <sheetView workbookViewId="0">
      <selection activeCell="F18" sqref="F18:G20"/>
    </sheetView>
  </sheetViews>
  <sheetFormatPr baseColWidth="10" defaultRowHeight="14"/>
  <cols>
    <col min="1" max="1" width="11.33203125" bestFit="1" customWidth="1"/>
    <col min="3" max="3" width="9.1640625" bestFit="1" customWidth="1"/>
    <col min="4" max="4" width="2.1640625" bestFit="1" customWidth="1"/>
    <col min="6" max="6" width="27.33203125" bestFit="1" customWidth="1"/>
    <col min="7" max="7" width="12.83203125" bestFit="1" customWidth="1"/>
  </cols>
  <sheetData>
    <row r="1" spans="1:10" ht="15">
      <c r="A1" s="18">
        <v>45230.920347222222</v>
      </c>
      <c r="B1" s="32">
        <v>26507</v>
      </c>
      <c r="C1" s="17">
        <v>-1.6000000000000001E-9</v>
      </c>
      <c r="D1" s="17" t="s">
        <v>53</v>
      </c>
      <c r="E1" s="26">
        <f>C1-AVERAGEIF($C$1:$C$9, "&lt;&gt;0")</f>
        <v>-4.4444444444444773E-11</v>
      </c>
      <c r="F1" s="24" t="s">
        <v>50</v>
      </c>
      <c r="G1" s="17">
        <v>3.1749999999999999E-3</v>
      </c>
    </row>
    <row r="2" spans="1:10" ht="15">
      <c r="A2" s="18">
        <v>45230.920358796298</v>
      </c>
      <c r="B2" s="32">
        <v>26508</v>
      </c>
      <c r="C2" s="17">
        <v>-1.5E-9</v>
      </c>
      <c r="D2" s="17" t="s">
        <v>53</v>
      </c>
      <c r="E2" s="26">
        <f t="shared" ref="E2:E65" si="0">C2-AVERAGEIF($C$1:$C$9, "&lt;&gt;0")</f>
        <v>5.5555555555555295E-11</v>
      </c>
      <c r="F2" s="24" t="s">
        <v>42</v>
      </c>
      <c r="G2" s="17">
        <f>POWER(G1/2, 2)*PI()</f>
        <v>7.9173043608984014E-6</v>
      </c>
      <c r="I2" s="48"/>
      <c r="J2" s="22"/>
    </row>
    <row r="3" spans="1:10" ht="15">
      <c r="A3" s="18">
        <v>45230.920370370368</v>
      </c>
      <c r="B3" s="32">
        <v>26509</v>
      </c>
      <c r="C3" s="17">
        <v>-1.6000000000000001E-9</v>
      </c>
      <c r="D3" s="17" t="s">
        <v>53</v>
      </c>
      <c r="E3" s="26">
        <f t="shared" si="0"/>
        <v>-4.4444444444444773E-11</v>
      </c>
      <c r="F3" s="27" t="s">
        <v>43</v>
      </c>
      <c r="G3" s="27">
        <v>8.2E+19</v>
      </c>
      <c r="I3" s="48"/>
      <c r="J3" s="22"/>
    </row>
    <row r="4" spans="1:10" ht="15">
      <c r="A4" s="18">
        <v>45230.920381944445</v>
      </c>
      <c r="B4" s="32">
        <v>26510</v>
      </c>
      <c r="C4" s="17">
        <v>-1.6000000000000001E-9</v>
      </c>
      <c r="D4" s="17" t="s">
        <v>53</v>
      </c>
      <c r="E4" s="26">
        <f t="shared" si="0"/>
        <v>-4.4444444444444773E-11</v>
      </c>
      <c r="F4" s="24"/>
      <c r="G4" s="17"/>
    </row>
    <row r="5" spans="1:10" ht="15">
      <c r="A5" s="18">
        <v>45230.920393518521</v>
      </c>
      <c r="B5" s="32">
        <v>26511</v>
      </c>
      <c r="C5" s="17">
        <v>-1.6000000000000001E-9</v>
      </c>
      <c r="D5" s="17" t="s">
        <v>53</v>
      </c>
      <c r="E5" s="26">
        <f t="shared" si="0"/>
        <v>-4.4444444444444773E-11</v>
      </c>
      <c r="F5" s="23" t="s">
        <v>36</v>
      </c>
      <c r="G5" s="19">
        <f>SUMIF(E:E,"&gt;=0")</f>
        <v>1.0511926666666682E-4</v>
      </c>
    </row>
    <row r="6" spans="1:10" ht="15">
      <c r="A6" s="18">
        <v>45230.920405092591</v>
      </c>
      <c r="B6" s="32">
        <v>26512</v>
      </c>
      <c r="C6" s="17">
        <v>-1.6000000000000001E-9</v>
      </c>
      <c r="D6" s="17" t="s">
        <v>53</v>
      </c>
      <c r="E6" s="26">
        <f t="shared" si="0"/>
        <v>-4.4444444444444773E-11</v>
      </c>
      <c r="F6" s="28" t="s">
        <v>80</v>
      </c>
      <c r="G6" s="27">
        <f>G5/(G2*1.602E-19)</f>
        <v>8.2878612183998759E+19</v>
      </c>
    </row>
    <row r="7" spans="1:10">
      <c r="A7" s="18">
        <v>45230.920416666668</v>
      </c>
      <c r="B7" s="32">
        <v>26513</v>
      </c>
      <c r="C7" s="17">
        <v>-1.5E-9</v>
      </c>
      <c r="D7" s="17" t="s">
        <v>53</v>
      </c>
      <c r="E7" s="26">
        <f t="shared" si="0"/>
        <v>5.5555555555555295E-11</v>
      </c>
      <c r="F7" s="16" t="s">
        <v>45</v>
      </c>
      <c r="G7" s="17">
        <f>G6+step09!G7</f>
        <v>6.1317929833884038E+20</v>
      </c>
    </row>
    <row r="8" spans="1:10">
      <c r="A8" s="18">
        <v>45230.920428240737</v>
      </c>
      <c r="B8" s="32">
        <v>26514</v>
      </c>
      <c r="C8" s="17">
        <v>-1.6000000000000001E-9</v>
      </c>
      <c r="D8" s="17" t="s">
        <v>53</v>
      </c>
      <c r="E8" s="26">
        <f t="shared" si="0"/>
        <v>-4.4444444444444773E-11</v>
      </c>
    </row>
    <row r="9" spans="1:10" ht="15">
      <c r="A9" s="18">
        <v>45230.920439814814</v>
      </c>
      <c r="B9" s="32">
        <v>26515</v>
      </c>
      <c r="C9" s="17">
        <v>-1.3999999999999999E-9</v>
      </c>
      <c r="D9" s="17" t="s">
        <v>53</v>
      </c>
      <c r="E9" s="26">
        <f t="shared" si="0"/>
        <v>1.5555555555555536E-10</v>
      </c>
      <c r="F9" s="23" t="s">
        <v>37</v>
      </c>
      <c r="G9" s="17">
        <f>AVERAGE(C:C)</f>
        <v>1.4797354196301598E-7</v>
      </c>
    </row>
    <row r="10" spans="1:10" ht="15">
      <c r="A10" s="18">
        <v>45230.920451388891</v>
      </c>
      <c r="B10" s="32">
        <v>26516</v>
      </c>
      <c r="C10" s="17">
        <v>1.165E-7</v>
      </c>
      <c r="D10" s="17" t="s">
        <v>53</v>
      </c>
      <c r="E10" s="26">
        <f t="shared" si="0"/>
        <v>1.1805555555555556E-7</v>
      </c>
      <c r="F10" s="23" t="s">
        <v>38</v>
      </c>
      <c r="G10" s="17">
        <f>LOOKUP(2,1/(C:C&lt;&gt;""),C:C)</f>
        <v>-1.5E-9</v>
      </c>
    </row>
    <row r="11" spans="1:10" ht="15">
      <c r="A11" s="18">
        <v>45230.92046296296</v>
      </c>
      <c r="B11" s="32">
        <v>26517</v>
      </c>
      <c r="C11" s="17">
        <v>1.5060000000000001E-7</v>
      </c>
      <c r="D11" s="17" t="s">
        <v>53</v>
      </c>
      <c r="E11" s="26">
        <f t="shared" si="0"/>
        <v>1.5215555555555557E-7</v>
      </c>
      <c r="F11" s="23" t="s">
        <v>44</v>
      </c>
      <c r="G11" s="19">
        <f>G3*G2*1.602E-19</f>
        <v>1.0400487700650575E-4</v>
      </c>
    </row>
    <row r="12" spans="1:10" ht="15">
      <c r="A12" s="18">
        <v>45230.920474537037</v>
      </c>
      <c r="B12" s="32">
        <v>26518</v>
      </c>
      <c r="C12" s="17">
        <v>1.5519999999999999E-7</v>
      </c>
      <c r="D12" s="17" t="s">
        <v>53</v>
      </c>
      <c r="E12" s="26">
        <f t="shared" si="0"/>
        <v>1.5675555555555555E-7</v>
      </c>
      <c r="F12" s="23" t="s">
        <v>39</v>
      </c>
      <c r="G12" s="32">
        <f>(G11-G5)/(G10)</f>
        <v>742.92644010738297</v>
      </c>
    </row>
    <row r="13" spans="1:10" ht="15">
      <c r="A13" s="18">
        <v>45230.920486111114</v>
      </c>
      <c r="B13" s="32">
        <v>26519</v>
      </c>
      <c r="C13" s="17">
        <v>1.5559999999999999E-7</v>
      </c>
      <c r="D13" s="17" t="s">
        <v>53</v>
      </c>
      <c r="E13" s="26">
        <f t="shared" si="0"/>
        <v>1.5715555555555555E-7</v>
      </c>
      <c r="F13" s="23"/>
      <c r="G13" s="18">
        <f>G12/3600/24</f>
        <v>8.5986856493910063E-3</v>
      </c>
    </row>
    <row r="14" spans="1:10" ht="15">
      <c r="A14" s="18">
        <v>45230.920497685183</v>
      </c>
      <c r="B14" s="32">
        <v>26520</v>
      </c>
      <c r="C14" s="17">
        <v>1.5590000000000001E-7</v>
      </c>
      <c r="D14" s="17" t="s">
        <v>53</v>
      </c>
      <c r="E14" s="26">
        <f t="shared" si="0"/>
        <v>1.5745555555555557E-7</v>
      </c>
      <c r="F14" s="24"/>
      <c r="G14" s="18">
        <f ca="1">NOW()</f>
        <v>45874.093444791666</v>
      </c>
    </row>
    <row r="15" spans="1:10" ht="15">
      <c r="A15" s="18">
        <v>45230.92050925926</v>
      </c>
      <c r="B15" s="32">
        <v>26521</v>
      </c>
      <c r="C15" s="17">
        <v>1.5599999999999999E-7</v>
      </c>
      <c r="D15" s="17" t="s">
        <v>53</v>
      </c>
      <c r="E15" s="26">
        <f t="shared" si="0"/>
        <v>1.5755555555555555E-7</v>
      </c>
      <c r="F15" s="25"/>
      <c r="G15" s="18">
        <f ca="1">G14+G13</f>
        <v>45874.102043477316</v>
      </c>
    </row>
    <row r="16" spans="1:10">
      <c r="A16" s="18">
        <v>45230.920520833337</v>
      </c>
      <c r="B16" s="32">
        <v>26522</v>
      </c>
      <c r="C16" s="17">
        <v>1.5590000000000001E-7</v>
      </c>
      <c r="D16" s="17" t="s">
        <v>53</v>
      </c>
      <c r="E16" s="26">
        <f t="shared" si="0"/>
        <v>1.5745555555555557E-7</v>
      </c>
    </row>
    <row r="17" spans="1:7">
      <c r="A17" s="18">
        <v>45230.920532407406</v>
      </c>
      <c r="B17" s="32">
        <v>26523</v>
      </c>
      <c r="C17" s="17">
        <v>1.557E-7</v>
      </c>
      <c r="D17" s="17" t="s">
        <v>53</v>
      </c>
      <c r="E17" s="26">
        <f t="shared" si="0"/>
        <v>1.5725555555555556E-7</v>
      </c>
      <c r="F17" t="s">
        <v>103</v>
      </c>
    </row>
    <row r="18" spans="1:7" ht="15">
      <c r="A18" s="18">
        <v>45230.920543981483</v>
      </c>
      <c r="B18" s="32">
        <v>26524</v>
      </c>
      <c r="C18" s="17">
        <v>1.5559999999999999E-7</v>
      </c>
      <c r="D18" s="17" t="s">
        <v>53</v>
      </c>
      <c r="E18" s="26">
        <f t="shared" si="0"/>
        <v>1.5715555555555555E-7</v>
      </c>
      <c r="F18" s="48" t="s">
        <v>101</v>
      </c>
      <c r="G18" s="48">
        <f>MAX(E:E)/0.000000001</f>
        <v>163.15555555555554</v>
      </c>
    </row>
    <row r="19" spans="1:7" ht="15">
      <c r="A19" s="18">
        <v>45230.920555555553</v>
      </c>
      <c r="B19" s="32">
        <v>26525</v>
      </c>
      <c r="C19" s="17">
        <v>1.5529999999999999E-7</v>
      </c>
      <c r="D19" s="17" t="s">
        <v>53</v>
      </c>
      <c r="E19" s="26">
        <f t="shared" si="0"/>
        <v>1.5685555555555556E-7</v>
      </c>
      <c r="F19" s="48" t="s">
        <v>108</v>
      </c>
      <c r="G19" s="49">
        <f>AVERAGEIF(E:E, "&gt;"&amp;G20)/0.000000001</f>
        <v>158.85843434343462</v>
      </c>
    </row>
    <row r="20" spans="1:7" ht="15">
      <c r="A20" s="18">
        <v>45230.920567129629</v>
      </c>
      <c r="B20" s="32">
        <v>26526</v>
      </c>
      <c r="C20" s="17">
        <v>1.5510000000000001E-7</v>
      </c>
      <c r="D20" s="17" t="s">
        <v>53</v>
      </c>
      <c r="E20" s="26">
        <f t="shared" si="0"/>
        <v>1.5665555555555557E-7</v>
      </c>
      <c r="F20" s="48" t="s">
        <v>102</v>
      </c>
      <c r="G20" s="50">
        <f>AVERAGE(E:E)</f>
        <v>1.4952909751857141E-7</v>
      </c>
    </row>
    <row r="21" spans="1:7">
      <c r="A21" s="18">
        <v>45230.920578703706</v>
      </c>
      <c r="B21" s="32">
        <v>26527</v>
      </c>
      <c r="C21" s="17">
        <v>1.5459999999999999E-7</v>
      </c>
      <c r="D21" s="17" t="s">
        <v>53</v>
      </c>
      <c r="E21" s="26">
        <f t="shared" si="0"/>
        <v>1.5615555555555556E-7</v>
      </c>
    </row>
    <row r="22" spans="1:7">
      <c r="A22" s="18">
        <v>45230.920590277776</v>
      </c>
      <c r="B22" s="32">
        <v>26528</v>
      </c>
      <c r="C22" s="17">
        <v>1.5480000000000001E-7</v>
      </c>
      <c r="D22" s="17" t="s">
        <v>53</v>
      </c>
      <c r="E22" s="26">
        <f t="shared" si="0"/>
        <v>1.5635555555555557E-7</v>
      </c>
    </row>
    <row r="23" spans="1:7">
      <c r="A23" s="18">
        <v>45230.920601851853</v>
      </c>
      <c r="B23" s="32">
        <v>26529</v>
      </c>
      <c r="C23" s="17">
        <v>1.5459999999999999E-7</v>
      </c>
      <c r="D23" s="17" t="s">
        <v>53</v>
      </c>
      <c r="E23" s="26">
        <f t="shared" si="0"/>
        <v>1.5615555555555556E-7</v>
      </c>
    </row>
    <row r="24" spans="1:7">
      <c r="A24" s="18">
        <v>45230.920613425929</v>
      </c>
      <c r="B24" s="32">
        <v>26530</v>
      </c>
      <c r="C24" s="17">
        <v>1.543E-7</v>
      </c>
      <c r="D24" s="17" t="s">
        <v>53</v>
      </c>
      <c r="E24" s="26">
        <f t="shared" si="0"/>
        <v>1.5585555555555556E-7</v>
      </c>
    </row>
    <row r="25" spans="1:7">
      <c r="A25" s="18">
        <v>45230.920624999999</v>
      </c>
      <c r="B25" s="32">
        <v>26531</v>
      </c>
      <c r="C25" s="17">
        <v>1.5449999999999999E-7</v>
      </c>
      <c r="D25" s="17" t="s">
        <v>53</v>
      </c>
      <c r="E25" s="26">
        <f t="shared" si="0"/>
        <v>1.5605555555555555E-7</v>
      </c>
    </row>
    <row r="26" spans="1:7">
      <c r="A26" s="18">
        <v>45230.920636574076</v>
      </c>
      <c r="B26" s="32">
        <v>26532</v>
      </c>
      <c r="C26" s="17">
        <v>1.5459999999999999E-7</v>
      </c>
      <c r="D26" s="17" t="s">
        <v>53</v>
      </c>
      <c r="E26" s="26">
        <f t="shared" si="0"/>
        <v>1.5615555555555556E-7</v>
      </c>
    </row>
    <row r="27" spans="1:7">
      <c r="A27" s="18">
        <v>45230.920648148145</v>
      </c>
      <c r="B27" s="32">
        <v>26533</v>
      </c>
      <c r="C27" s="17">
        <v>1.547E-7</v>
      </c>
      <c r="D27" s="17" t="s">
        <v>53</v>
      </c>
      <c r="E27" s="26">
        <f t="shared" si="0"/>
        <v>1.5625555555555556E-7</v>
      </c>
    </row>
    <row r="28" spans="1:7">
      <c r="A28" s="18">
        <v>45230.920659722222</v>
      </c>
      <c r="B28" s="32">
        <v>26534</v>
      </c>
      <c r="C28" s="17">
        <v>1.55E-7</v>
      </c>
      <c r="D28" s="17" t="s">
        <v>53</v>
      </c>
      <c r="E28" s="26">
        <f t="shared" si="0"/>
        <v>1.5655555555555556E-7</v>
      </c>
    </row>
    <row r="29" spans="1:7">
      <c r="A29" s="18">
        <v>45230.920671296299</v>
      </c>
      <c r="B29" s="32">
        <v>26535</v>
      </c>
      <c r="C29" s="17">
        <v>1.5449999999999999E-7</v>
      </c>
      <c r="D29" s="17" t="s">
        <v>53</v>
      </c>
      <c r="E29" s="26">
        <f t="shared" si="0"/>
        <v>1.5605555555555555E-7</v>
      </c>
    </row>
    <row r="30" spans="1:7">
      <c r="A30" s="18">
        <v>45230.920682870368</v>
      </c>
      <c r="B30" s="32">
        <v>26536</v>
      </c>
      <c r="C30" s="17">
        <v>1.5449999999999999E-7</v>
      </c>
      <c r="D30" s="17" t="s">
        <v>53</v>
      </c>
      <c r="E30" s="26">
        <f t="shared" si="0"/>
        <v>1.5605555555555555E-7</v>
      </c>
    </row>
    <row r="31" spans="1:7">
      <c r="A31" s="18">
        <v>45230.920694444445</v>
      </c>
      <c r="B31" s="32">
        <v>26537</v>
      </c>
      <c r="C31" s="17">
        <v>1.5440000000000001E-7</v>
      </c>
      <c r="D31" s="17" t="s">
        <v>53</v>
      </c>
      <c r="E31" s="26">
        <f t="shared" si="0"/>
        <v>1.5595555555555557E-7</v>
      </c>
    </row>
    <row r="32" spans="1:7">
      <c r="A32" s="18">
        <v>45230.920706018522</v>
      </c>
      <c r="B32" s="32">
        <v>26538</v>
      </c>
      <c r="C32" s="17">
        <v>1.185E-7</v>
      </c>
      <c r="D32" s="17" t="s">
        <v>53</v>
      </c>
      <c r="E32" s="26">
        <f t="shared" si="0"/>
        <v>1.2005555555555554E-7</v>
      </c>
    </row>
    <row r="33" spans="1:5">
      <c r="A33" s="18">
        <v>45230.920717592591</v>
      </c>
      <c r="B33" s="32">
        <v>26539</v>
      </c>
      <c r="C33" s="17">
        <v>1.4819999999999999E-7</v>
      </c>
      <c r="D33" s="17" t="s">
        <v>53</v>
      </c>
      <c r="E33" s="26">
        <f t="shared" si="0"/>
        <v>1.4975555555555555E-7</v>
      </c>
    </row>
    <row r="34" spans="1:5">
      <c r="A34" s="18">
        <v>45230.920729166668</v>
      </c>
      <c r="B34" s="32">
        <v>26540</v>
      </c>
      <c r="C34" s="17">
        <v>1.5340000000000001E-7</v>
      </c>
      <c r="D34" s="17" t="s">
        <v>53</v>
      </c>
      <c r="E34" s="26">
        <f t="shared" si="0"/>
        <v>1.5495555555555557E-7</v>
      </c>
    </row>
    <row r="35" spans="1:5">
      <c r="A35" s="18">
        <v>45230.920740740738</v>
      </c>
      <c r="B35" s="32">
        <v>26541</v>
      </c>
      <c r="C35" s="17">
        <v>1.5440000000000001E-7</v>
      </c>
      <c r="D35" s="17" t="s">
        <v>53</v>
      </c>
      <c r="E35" s="26">
        <f t="shared" si="0"/>
        <v>1.5595555555555557E-7</v>
      </c>
    </row>
    <row r="36" spans="1:5">
      <c r="A36" s="18">
        <v>45230.920752314814</v>
      </c>
      <c r="B36" s="32">
        <v>26542</v>
      </c>
      <c r="C36" s="17">
        <v>1.543E-7</v>
      </c>
      <c r="D36" s="17" t="s">
        <v>53</v>
      </c>
      <c r="E36" s="26">
        <f t="shared" si="0"/>
        <v>1.5585555555555556E-7</v>
      </c>
    </row>
    <row r="37" spans="1:5">
      <c r="A37" s="18">
        <v>45230.920763888891</v>
      </c>
      <c r="B37" s="32">
        <v>26543</v>
      </c>
      <c r="C37" s="17">
        <v>1.5440000000000001E-7</v>
      </c>
      <c r="D37" s="17" t="s">
        <v>53</v>
      </c>
      <c r="E37" s="26">
        <f t="shared" si="0"/>
        <v>1.5595555555555557E-7</v>
      </c>
    </row>
    <row r="38" spans="1:5">
      <c r="A38" s="18">
        <v>45230.920775462961</v>
      </c>
      <c r="B38" s="32">
        <v>26544</v>
      </c>
      <c r="C38" s="17">
        <v>1.5459999999999999E-7</v>
      </c>
      <c r="D38" s="17" t="s">
        <v>53</v>
      </c>
      <c r="E38" s="26">
        <f t="shared" si="0"/>
        <v>1.5615555555555556E-7</v>
      </c>
    </row>
    <row r="39" spans="1:5">
      <c r="A39" s="18">
        <v>45230.920787037037</v>
      </c>
      <c r="B39" s="32">
        <v>26545</v>
      </c>
      <c r="C39" s="17">
        <v>1.5459999999999999E-7</v>
      </c>
      <c r="D39" s="17" t="s">
        <v>53</v>
      </c>
      <c r="E39" s="26">
        <f t="shared" si="0"/>
        <v>1.5615555555555556E-7</v>
      </c>
    </row>
    <row r="40" spans="1:5">
      <c r="A40" s="18">
        <v>45230.920798611114</v>
      </c>
      <c r="B40" s="32">
        <v>26546</v>
      </c>
      <c r="C40" s="17">
        <v>1.5459999999999999E-7</v>
      </c>
      <c r="D40" s="17" t="s">
        <v>53</v>
      </c>
      <c r="E40" s="26">
        <f t="shared" si="0"/>
        <v>1.5615555555555556E-7</v>
      </c>
    </row>
    <row r="41" spans="1:5">
      <c r="A41" s="18">
        <v>45230.920810185184</v>
      </c>
      <c r="B41" s="32">
        <v>26547</v>
      </c>
      <c r="C41" s="17">
        <v>1.5440000000000001E-7</v>
      </c>
      <c r="D41" s="17" t="s">
        <v>53</v>
      </c>
      <c r="E41" s="26">
        <f t="shared" si="0"/>
        <v>1.5595555555555557E-7</v>
      </c>
    </row>
    <row r="42" spans="1:5">
      <c r="A42" s="18">
        <v>45230.92082175926</v>
      </c>
      <c r="B42" s="32">
        <v>26548</v>
      </c>
      <c r="C42" s="17">
        <v>1.5459999999999999E-7</v>
      </c>
      <c r="D42" s="17" t="s">
        <v>53</v>
      </c>
      <c r="E42" s="26">
        <f t="shared" si="0"/>
        <v>1.5615555555555556E-7</v>
      </c>
    </row>
    <row r="43" spans="1:5">
      <c r="A43" s="18">
        <v>45230.92083333333</v>
      </c>
      <c r="B43" s="32">
        <v>26549</v>
      </c>
      <c r="C43" s="17">
        <v>1.547E-7</v>
      </c>
      <c r="D43" s="17" t="s">
        <v>53</v>
      </c>
      <c r="E43" s="26">
        <f t="shared" si="0"/>
        <v>1.5625555555555556E-7</v>
      </c>
    </row>
    <row r="44" spans="1:5">
      <c r="A44" s="18">
        <v>45230.920844907407</v>
      </c>
      <c r="B44" s="32">
        <v>26550</v>
      </c>
      <c r="C44" s="17">
        <v>1.5459999999999999E-7</v>
      </c>
      <c r="D44" s="17" t="s">
        <v>53</v>
      </c>
      <c r="E44" s="26">
        <f t="shared" si="0"/>
        <v>1.5615555555555556E-7</v>
      </c>
    </row>
    <row r="45" spans="1:5">
      <c r="A45" s="18">
        <v>45230.920856481483</v>
      </c>
      <c r="B45" s="32">
        <v>26551</v>
      </c>
      <c r="C45" s="17">
        <v>1.5480000000000001E-7</v>
      </c>
      <c r="D45" s="17" t="s">
        <v>53</v>
      </c>
      <c r="E45" s="26">
        <f t="shared" si="0"/>
        <v>1.5635555555555557E-7</v>
      </c>
    </row>
    <row r="46" spans="1:5">
      <c r="A46" s="18">
        <v>45230.920868055553</v>
      </c>
      <c r="B46" s="32">
        <v>26552</v>
      </c>
      <c r="C46" s="17">
        <v>1.5489999999999999E-7</v>
      </c>
      <c r="D46" s="17" t="s">
        <v>53</v>
      </c>
      <c r="E46" s="26">
        <f t="shared" si="0"/>
        <v>1.5645555555555555E-7</v>
      </c>
    </row>
    <row r="47" spans="1:5">
      <c r="A47" s="18">
        <v>45230.92087962963</v>
      </c>
      <c r="B47" s="32">
        <v>26553</v>
      </c>
      <c r="C47" s="17">
        <v>1.5480000000000001E-7</v>
      </c>
      <c r="D47" s="17" t="s">
        <v>53</v>
      </c>
      <c r="E47" s="26">
        <f t="shared" si="0"/>
        <v>1.5635555555555557E-7</v>
      </c>
    </row>
    <row r="48" spans="1:5">
      <c r="A48" s="18">
        <v>45230.920891203707</v>
      </c>
      <c r="B48" s="32">
        <v>26554</v>
      </c>
      <c r="C48" s="17">
        <v>1.547E-7</v>
      </c>
      <c r="D48" s="17" t="s">
        <v>53</v>
      </c>
      <c r="E48" s="26">
        <f t="shared" si="0"/>
        <v>1.5625555555555556E-7</v>
      </c>
    </row>
    <row r="49" spans="1:5">
      <c r="A49" s="18">
        <v>45230.920902777776</v>
      </c>
      <c r="B49" s="32">
        <v>26555</v>
      </c>
      <c r="C49" s="17">
        <v>1.5459999999999999E-7</v>
      </c>
      <c r="D49" s="17" t="s">
        <v>53</v>
      </c>
      <c r="E49" s="26">
        <f t="shared" si="0"/>
        <v>1.5615555555555556E-7</v>
      </c>
    </row>
    <row r="50" spans="1:5">
      <c r="A50" s="18">
        <v>45230.920914351853</v>
      </c>
      <c r="B50" s="32">
        <v>26556</v>
      </c>
      <c r="C50" s="17">
        <v>1.5480000000000001E-7</v>
      </c>
      <c r="D50" s="17" t="s">
        <v>53</v>
      </c>
      <c r="E50" s="26">
        <f t="shared" si="0"/>
        <v>1.5635555555555557E-7</v>
      </c>
    </row>
    <row r="51" spans="1:5">
      <c r="A51" s="18">
        <v>45230.920925925922</v>
      </c>
      <c r="B51" s="32">
        <v>26557</v>
      </c>
      <c r="C51" s="17">
        <v>1.5449999999999999E-7</v>
      </c>
      <c r="D51" s="17" t="s">
        <v>53</v>
      </c>
      <c r="E51" s="26">
        <f t="shared" si="0"/>
        <v>1.5605555555555555E-7</v>
      </c>
    </row>
    <row r="52" spans="1:5">
      <c r="A52" s="18">
        <v>45230.920937499999</v>
      </c>
      <c r="B52" s="32">
        <v>26558</v>
      </c>
      <c r="C52" s="17">
        <v>1.5410000000000001E-7</v>
      </c>
      <c r="D52" s="17" t="s">
        <v>53</v>
      </c>
      <c r="E52" s="26">
        <f t="shared" si="0"/>
        <v>1.5565555555555557E-7</v>
      </c>
    </row>
    <row r="53" spans="1:5">
      <c r="A53" s="18">
        <v>45230.920949074076</v>
      </c>
      <c r="B53" s="32">
        <v>26559</v>
      </c>
      <c r="C53" s="17">
        <v>1.5410000000000001E-7</v>
      </c>
      <c r="D53" s="17" t="s">
        <v>53</v>
      </c>
      <c r="E53" s="26">
        <f t="shared" si="0"/>
        <v>1.5565555555555557E-7</v>
      </c>
    </row>
    <row r="54" spans="1:5">
      <c r="A54" s="18">
        <v>45230.920960648145</v>
      </c>
      <c r="B54" s="32">
        <v>26560</v>
      </c>
      <c r="C54" s="17">
        <v>1.539E-7</v>
      </c>
      <c r="D54" s="17" t="s">
        <v>53</v>
      </c>
      <c r="E54" s="26">
        <f t="shared" si="0"/>
        <v>1.5545555555555556E-7</v>
      </c>
    </row>
    <row r="55" spans="1:5">
      <c r="A55" s="18">
        <v>45230.920972222222</v>
      </c>
      <c r="B55" s="32">
        <v>26561</v>
      </c>
      <c r="C55" s="17">
        <v>1.54E-7</v>
      </c>
      <c r="D55" s="17" t="s">
        <v>53</v>
      </c>
      <c r="E55" s="26">
        <f t="shared" si="0"/>
        <v>1.5555555555555556E-7</v>
      </c>
    </row>
    <row r="56" spans="1:5">
      <c r="A56" s="18">
        <v>45230.920983796299</v>
      </c>
      <c r="B56" s="32">
        <v>26562</v>
      </c>
      <c r="C56" s="17">
        <v>1.5379999999999999E-7</v>
      </c>
      <c r="D56" s="17" t="s">
        <v>53</v>
      </c>
      <c r="E56" s="26">
        <f t="shared" si="0"/>
        <v>1.5535555555555555E-7</v>
      </c>
    </row>
    <row r="57" spans="1:5">
      <c r="A57" s="18">
        <v>45230.920995370368</v>
      </c>
      <c r="B57" s="32">
        <v>26563</v>
      </c>
      <c r="C57" s="17">
        <v>1.5279999999999999E-7</v>
      </c>
      <c r="D57" s="17" t="s">
        <v>53</v>
      </c>
      <c r="E57" s="26">
        <f t="shared" si="0"/>
        <v>1.5435555555555555E-7</v>
      </c>
    </row>
    <row r="58" spans="1:5">
      <c r="A58" s="18">
        <v>45230.921006944445</v>
      </c>
      <c r="B58" s="32">
        <v>26564</v>
      </c>
      <c r="C58" s="17">
        <v>1.526E-7</v>
      </c>
      <c r="D58" s="17" t="s">
        <v>53</v>
      </c>
      <c r="E58" s="26">
        <f t="shared" si="0"/>
        <v>1.5415555555555556E-7</v>
      </c>
    </row>
    <row r="59" spans="1:5">
      <c r="A59" s="18">
        <v>45230.921018518522</v>
      </c>
      <c r="B59" s="32">
        <v>26565</v>
      </c>
      <c r="C59" s="17">
        <v>1.526E-7</v>
      </c>
      <c r="D59" s="17" t="s">
        <v>53</v>
      </c>
      <c r="E59" s="26">
        <f t="shared" si="0"/>
        <v>1.5415555555555556E-7</v>
      </c>
    </row>
    <row r="60" spans="1:5">
      <c r="A60" s="18">
        <v>45230.921030092592</v>
      </c>
      <c r="B60" s="32">
        <v>26566</v>
      </c>
      <c r="C60" s="17">
        <v>1.5270000000000001E-7</v>
      </c>
      <c r="D60" s="17" t="s">
        <v>53</v>
      </c>
      <c r="E60" s="26">
        <f t="shared" si="0"/>
        <v>1.5425555555555557E-7</v>
      </c>
    </row>
    <row r="61" spans="1:5">
      <c r="A61" s="18">
        <v>45230.921041666668</v>
      </c>
      <c r="B61" s="32">
        <v>26567</v>
      </c>
      <c r="C61" s="17">
        <v>1.5270000000000001E-7</v>
      </c>
      <c r="D61" s="17" t="s">
        <v>53</v>
      </c>
      <c r="E61" s="26">
        <f t="shared" si="0"/>
        <v>1.5425555555555557E-7</v>
      </c>
    </row>
    <row r="62" spans="1:5">
      <c r="A62" s="18">
        <v>45230.921053240738</v>
      </c>
      <c r="B62" s="32">
        <v>26568</v>
      </c>
      <c r="C62" s="17">
        <v>1.522E-7</v>
      </c>
      <c r="D62" s="17" t="s">
        <v>53</v>
      </c>
      <c r="E62" s="26">
        <f t="shared" si="0"/>
        <v>1.5375555555555556E-7</v>
      </c>
    </row>
    <row r="63" spans="1:5">
      <c r="A63" s="18">
        <v>45230.921064814815</v>
      </c>
      <c r="B63" s="32">
        <v>26569</v>
      </c>
      <c r="C63" s="17">
        <v>1.5239999999999999E-7</v>
      </c>
      <c r="D63" s="17" t="s">
        <v>53</v>
      </c>
      <c r="E63" s="26">
        <f t="shared" si="0"/>
        <v>1.5395555555555555E-7</v>
      </c>
    </row>
    <row r="64" spans="1:5">
      <c r="A64" s="18">
        <v>45230.921076388891</v>
      </c>
      <c r="B64" s="32">
        <v>26570</v>
      </c>
      <c r="C64" s="17">
        <v>1.522E-7</v>
      </c>
      <c r="D64" s="17" t="s">
        <v>53</v>
      </c>
      <c r="E64" s="26">
        <f t="shared" si="0"/>
        <v>1.5375555555555556E-7</v>
      </c>
    </row>
    <row r="65" spans="1:5">
      <c r="A65" s="18">
        <v>45230.921087962961</v>
      </c>
      <c r="B65" s="32">
        <v>26571</v>
      </c>
      <c r="C65" s="17">
        <v>1.522E-7</v>
      </c>
      <c r="D65" s="17" t="s">
        <v>53</v>
      </c>
      <c r="E65" s="26">
        <f t="shared" si="0"/>
        <v>1.5375555555555556E-7</v>
      </c>
    </row>
    <row r="66" spans="1:5">
      <c r="A66" s="18">
        <v>45230.921099537038</v>
      </c>
      <c r="B66" s="32">
        <v>26572</v>
      </c>
      <c r="C66" s="17">
        <v>1.522E-7</v>
      </c>
      <c r="D66" s="17" t="s">
        <v>53</v>
      </c>
      <c r="E66" s="26">
        <f t="shared" ref="E66:E129" si="1">C66-AVERAGEIF($C$1:$C$9, "&lt;&gt;0")</f>
        <v>1.5375555555555556E-7</v>
      </c>
    </row>
    <row r="67" spans="1:5">
      <c r="A67" s="18">
        <v>45230.921111111114</v>
      </c>
      <c r="B67" s="32">
        <v>26573</v>
      </c>
      <c r="C67" s="17">
        <v>1.526E-7</v>
      </c>
      <c r="D67" s="17" t="s">
        <v>53</v>
      </c>
      <c r="E67" s="26">
        <f t="shared" si="1"/>
        <v>1.5415555555555556E-7</v>
      </c>
    </row>
    <row r="68" spans="1:5">
      <c r="A68" s="18">
        <v>45230.921122685184</v>
      </c>
      <c r="B68" s="32">
        <v>26574</v>
      </c>
      <c r="C68" s="17">
        <v>1.525E-7</v>
      </c>
      <c r="D68" s="17" t="s">
        <v>53</v>
      </c>
      <c r="E68" s="26">
        <f t="shared" si="1"/>
        <v>1.5405555555555556E-7</v>
      </c>
    </row>
    <row r="69" spans="1:5">
      <c r="A69" s="18">
        <v>45230.921134259261</v>
      </c>
      <c r="B69" s="32">
        <v>26575</v>
      </c>
      <c r="C69" s="17">
        <v>1.5209999999999999E-7</v>
      </c>
      <c r="D69" s="17" t="s">
        <v>53</v>
      </c>
      <c r="E69" s="26">
        <f t="shared" si="1"/>
        <v>1.5365555555555555E-7</v>
      </c>
    </row>
    <row r="70" spans="1:5">
      <c r="A70" s="18">
        <v>45230.92114583333</v>
      </c>
      <c r="B70" s="32">
        <v>26576</v>
      </c>
      <c r="C70" s="17">
        <v>1.519E-7</v>
      </c>
      <c r="D70" s="17" t="s">
        <v>53</v>
      </c>
      <c r="E70" s="26">
        <f t="shared" si="1"/>
        <v>1.5345555555555556E-7</v>
      </c>
    </row>
    <row r="71" spans="1:5">
      <c r="A71" s="18">
        <v>45230.921157407407</v>
      </c>
      <c r="B71" s="32">
        <v>26577</v>
      </c>
      <c r="C71" s="17">
        <v>1.5200000000000001E-7</v>
      </c>
      <c r="D71" s="17" t="s">
        <v>53</v>
      </c>
      <c r="E71" s="26">
        <f t="shared" si="1"/>
        <v>1.5355555555555557E-7</v>
      </c>
    </row>
    <row r="72" spans="1:5">
      <c r="A72" s="18">
        <v>45230.921168981484</v>
      </c>
      <c r="B72" s="32">
        <v>26578</v>
      </c>
      <c r="C72" s="17">
        <v>1.522E-7</v>
      </c>
      <c r="D72" s="17" t="s">
        <v>53</v>
      </c>
      <c r="E72" s="26">
        <f t="shared" si="1"/>
        <v>1.5375555555555556E-7</v>
      </c>
    </row>
    <row r="73" spans="1:5">
      <c r="A73" s="18">
        <v>45230.921180555553</v>
      </c>
      <c r="B73" s="32">
        <v>26579</v>
      </c>
      <c r="C73" s="17">
        <v>1.5239999999999999E-7</v>
      </c>
      <c r="D73" s="17" t="s">
        <v>53</v>
      </c>
      <c r="E73" s="26">
        <f t="shared" si="1"/>
        <v>1.5395555555555555E-7</v>
      </c>
    </row>
    <row r="74" spans="1:5">
      <c r="A74" s="18">
        <v>45230.92119212963</v>
      </c>
      <c r="B74" s="32">
        <v>26580</v>
      </c>
      <c r="C74" s="17">
        <v>1.5200000000000001E-7</v>
      </c>
      <c r="D74" s="17" t="s">
        <v>53</v>
      </c>
      <c r="E74" s="26">
        <f t="shared" si="1"/>
        <v>1.5355555555555557E-7</v>
      </c>
    </row>
    <row r="75" spans="1:5">
      <c r="A75" s="18">
        <v>45230.921203703707</v>
      </c>
      <c r="B75" s="32">
        <v>26581</v>
      </c>
      <c r="C75" s="17">
        <v>1.5230000000000001E-7</v>
      </c>
      <c r="D75" s="17" t="s">
        <v>53</v>
      </c>
      <c r="E75" s="26">
        <f t="shared" si="1"/>
        <v>1.5385555555555557E-7</v>
      </c>
    </row>
    <row r="76" spans="1:5">
      <c r="A76" s="18">
        <v>45230.921215277776</v>
      </c>
      <c r="B76" s="32">
        <v>26582</v>
      </c>
      <c r="C76" s="17">
        <v>1.5200000000000001E-7</v>
      </c>
      <c r="D76" s="17" t="s">
        <v>53</v>
      </c>
      <c r="E76" s="26">
        <f t="shared" si="1"/>
        <v>1.5355555555555557E-7</v>
      </c>
    </row>
    <row r="77" spans="1:5">
      <c r="A77" s="18">
        <v>45230.921226851853</v>
      </c>
      <c r="B77" s="32">
        <v>26583</v>
      </c>
      <c r="C77" s="17">
        <v>1.522E-7</v>
      </c>
      <c r="D77" s="17" t="s">
        <v>53</v>
      </c>
      <c r="E77" s="26">
        <f t="shared" si="1"/>
        <v>1.5375555555555556E-7</v>
      </c>
    </row>
    <row r="78" spans="1:5">
      <c r="A78" s="18">
        <v>45230.921238425923</v>
      </c>
      <c r="B78" s="32">
        <v>26584</v>
      </c>
      <c r="C78" s="17">
        <v>1.5209999999999999E-7</v>
      </c>
      <c r="D78" s="17" t="s">
        <v>53</v>
      </c>
      <c r="E78" s="26">
        <f t="shared" si="1"/>
        <v>1.5365555555555555E-7</v>
      </c>
    </row>
    <row r="79" spans="1:5">
      <c r="A79" s="18">
        <v>45230.921249999999</v>
      </c>
      <c r="B79" s="32">
        <v>26585</v>
      </c>
      <c r="C79" s="17">
        <v>1.5200000000000001E-7</v>
      </c>
      <c r="D79" s="17" t="s">
        <v>53</v>
      </c>
      <c r="E79" s="26">
        <f t="shared" si="1"/>
        <v>1.5355555555555557E-7</v>
      </c>
    </row>
    <row r="80" spans="1:5">
      <c r="A80" s="18">
        <v>45230.921261574076</v>
      </c>
      <c r="B80" s="32">
        <v>26586</v>
      </c>
      <c r="C80" s="17">
        <v>1.512E-7</v>
      </c>
      <c r="D80" s="17" t="s">
        <v>53</v>
      </c>
      <c r="E80" s="26">
        <f t="shared" si="1"/>
        <v>1.5275555555555556E-7</v>
      </c>
    </row>
    <row r="81" spans="1:5">
      <c r="A81" s="18">
        <v>45230.921273148146</v>
      </c>
      <c r="B81" s="32">
        <v>26587</v>
      </c>
      <c r="C81" s="17">
        <v>1.515E-7</v>
      </c>
      <c r="D81" s="17" t="s">
        <v>53</v>
      </c>
      <c r="E81" s="26">
        <f t="shared" si="1"/>
        <v>1.5305555555555556E-7</v>
      </c>
    </row>
    <row r="82" spans="1:5">
      <c r="A82" s="18">
        <v>45230.921284722222</v>
      </c>
      <c r="B82" s="32">
        <v>26588</v>
      </c>
      <c r="C82" s="17">
        <v>1.5209999999999999E-7</v>
      </c>
      <c r="D82" s="17" t="s">
        <v>53</v>
      </c>
      <c r="E82" s="26">
        <f t="shared" si="1"/>
        <v>1.5365555555555555E-7</v>
      </c>
    </row>
    <row r="83" spans="1:5">
      <c r="A83" s="18">
        <v>45230.921296296299</v>
      </c>
      <c r="B83" s="32">
        <v>26589</v>
      </c>
      <c r="C83" s="17">
        <v>1.5209999999999999E-7</v>
      </c>
      <c r="D83" s="17" t="s">
        <v>53</v>
      </c>
      <c r="E83" s="26">
        <f t="shared" si="1"/>
        <v>1.5365555555555555E-7</v>
      </c>
    </row>
    <row r="84" spans="1:5">
      <c r="A84" s="18">
        <v>45230.921307870369</v>
      </c>
      <c r="B84" s="32">
        <v>26590</v>
      </c>
      <c r="C84" s="17">
        <v>1.5209999999999999E-7</v>
      </c>
      <c r="D84" s="17" t="s">
        <v>53</v>
      </c>
      <c r="E84" s="26">
        <f t="shared" si="1"/>
        <v>1.5365555555555555E-7</v>
      </c>
    </row>
    <row r="85" spans="1:5">
      <c r="A85" s="18">
        <v>45230.921319444446</v>
      </c>
      <c r="B85" s="32">
        <v>26591</v>
      </c>
      <c r="C85" s="17">
        <v>1.5209999999999999E-7</v>
      </c>
      <c r="D85" s="17" t="s">
        <v>53</v>
      </c>
      <c r="E85" s="26">
        <f t="shared" si="1"/>
        <v>1.5365555555555555E-7</v>
      </c>
    </row>
    <row r="86" spans="1:5">
      <c r="A86" s="18">
        <v>45230.921331018515</v>
      </c>
      <c r="B86" s="32">
        <v>26592</v>
      </c>
      <c r="C86" s="17">
        <v>1.519E-7</v>
      </c>
      <c r="D86" s="17" t="s">
        <v>53</v>
      </c>
      <c r="E86" s="26">
        <f t="shared" si="1"/>
        <v>1.5345555555555556E-7</v>
      </c>
    </row>
    <row r="87" spans="1:5">
      <c r="A87" s="18">
        <v>45230.921342592592</v>
      </c>
      <c r="B87" s="32">
        <v>26593</v>
      </c>
      <c r="C87" s="17">
        <v>1.518E-7</v>
      </c>
      <c r="D87" s="17" t="s">
        <v>53</v>
      </c>
      <c r="E87" s="26">
        <f t="shared" si="1"/>
        <v>1.5335555555555556E-7</v>
      </c>
    </row>
    <row r="88" spans="1:5">
      <c r="A88" s="18">
        <v>45230.921354166669</v>
      </c>
      <c r="B88" s="32">
        <v>26594</v>
      </c>
      <c r="C88" s="17">
        <v>1.5200000000000001E-7</v>
      </c>
      <c r="D88" s="17" t="s">
        <v>53</v>
      </c>
      <c r="E88" s="26">
        <f t="shared" si="1"/>
        <v>1.5355555555555557E-7</v>
      </c>
    </row>
    <row r="89" spans="1:5">
      <c r="A89" s="18">
        <v>45230.921365740738</v>
      </c>
      <c r="B89" s="32">
        <v>26595</v>
      </c>
      <c r="C89" s="17">
        <v>1.522E-7</v>
      </c>
      <c r="D89" s="17" t="s">
        <v>53</v>
      </c>
      <c r="E89" s="26">
        <f t="shared" si="1"/>
        <v>1.5375555555555556E-7</v>
      </c>
    </row>
    <row r="90" spans="1:5">
      <c r="A90" s="18">
        <v>45230.921377314815</v>
      </c>
      <c r="B90" s="32">
        <v>26596</v>
      </c>
      <c r="C90" s="17">
        <v>1.522E-7</v>
      </c>
      <c r="D90" s="17" t="s">
        <v>53</v>
      </c>
      <c r="E90" s="26">
        <f t="shared" si="1"/>
        <v>1.5375555555555556E-7</v>
      </c>
    </row>
    <row r="91" spans="1:5">
      <c r="A91" s="18">
        <v>45230.921388888892</v>
      </c>
      <c r="B91" s="32">
        <v>26597</v>
      </c>
      <c r="C91" s="17">
        <v>1.5209999999999999E-7</v>
      </c>
      <c r="D91" s="17" t="s">
        <v>53</v>
      </c>
      <c r="E91" s="26">
        <f t="shared" si="1"/>
        <v>1.5365555555555555E-7</v>
      </c>
    </row>
    <row r="92" spans="1:5">
      <c r="A92" s="18">
        <v>45230.921400462961</v>
      </c>
      <c r="B92" s="32">
        <v>26598</v>
      </c>
      <c r="C92" s="17">
        <v>1.5230000000000001E-7</v>
      </c>
      <c r="D92" s="17" t="s">
        <v>53</v>
      </c>
      <c r="E92" s="26">
        <f t="shared" si="1"/>
        <v>1.5385555555555557E-7</v>
      </c>
    </row>
    <row r="93" spans="1:5">
      <c r="A93" s="18">
        <v>45230.921412037038</v>
      </c>
      <c r="B93" s="32">
        <v>26599</v>
      </c>
      <c r="C93" s="17">
        <v>1.525E-7</v>
      </c>
      <c r="D93" s="17" t="s">
        <v>53</v>
      </c>
      <c r="E93" s="26">
        <f t="shared" si="1"/>
        <v>1.5405555555555556E-7</v>
      </c>
    </row>
    <row r="94" spans="1:5">
      <c r="A94" s="18">
        <v>45230.921423611115</v>
      </c>
      <c r="B94" s="32">
        <v>26600</v>
      </c>
      <c r="C94" s="17">
        <v>1.525E-7</v>
      </c>
      <c r="D94" s="17" t="s">
        <v>53</v>
      </c>
      <c r="E94" s="26">
        <f t="shared" si="1"/>
        <v>1.5405555555555556E-7</v>
      </c>
    </row>
    <row r="95" spans="1:5">
      <c r="A95" s="18">
        <v>45230.921435185184</v>
      </c>
      <c r="B95" s="32">
        <v>26601</v>
      </c>
      <c r="C95" s="17">
        <v>1.5239999999999999E-7</v>
      </c>
      <c r="D95" s="17" t="s">
        <v>53</v>
      </c>
      <c r="E95" s="26">
        <f t="shared" si="1"/>
        <v>1.5395555555555555E-7</v>
      </c>
    </row>
    <row r="96" spans="1:5">
      <c r="A96" s="18">
        <v>45230.921446759261</v>
      </c>
      <c r="B96" s="32">
        <v>26602</v>
      </c>
      <c r="C96" s="17">
        <v>1.529E-7</v>
      </c>
      <c r="D96" s="17" t="s">
        <v>53</v>
      </c>
      <c r="E96" s="26">
        <f t="shared" si="1"/>
        <v>1.5445555555555556E-7</v>
      </c>
    </row>
    <row r="97" spans="1:5">
      <c r="A97" s="18">
        <v>45230.921458333331</v>
      </c>
      <c r="B97" s="32">
        <v>26603</v>
      </c>
      <c r="C97" s="17">
        <v>1.522E-7</v>
      </c>
      <c r="D97" s="17" t="s">
        <v>53</v>
      </c>
      <c r="E97" s="26">
        <f t="shared" si="1"/>
        <v>1.5375555555555556E-7</v>
      </c>
    </row>
    <row r="98" spans="1:5">
      <c r="A98" s="18">
        <v>45230.921469907407</v>
      </c>
      <c r="B98" s="32">
        <v>26604</v>
      </c>
      <c r="C98" s="17">
        <v>1.525E-7</v>
      </c>
      <c r="D98" s="17" t="s">
        <v>53</v>
      </c>
      <c r="E98" s="26">
        <f t="shared" si="1"/>
        <v>1.5405555555555556E-7</v>
      </c>
    </row>
    <row r="99" spans="1:5">
      <c r="A99" s="18">
        <v>45230.921481481484</v>
      </c>
      <c r="B99" s="32">
        <v>26605</v>
      </c>
      <c r="C99" s="17">
        <v>1.5230000000000001E-7</v>
      </c>
      <c r="D99" s="17" t="s">
        <v>53</v>
      </c>
      <c r="E99" s="26">
        <f t="shared" si="1"/>
        <v>1.5385555555555557E-7</v>
      </c>
    </row>
    <row r="100" spans="1:5">
      <c r="A100" s="18">
        <v>45230.921493055554</v>
      </c>
      <c r="B100" s="32">
        <v>26606</v>
      </c>
      <c r="C100" s="17">
        <v>1.525E-7</v>
      </c>
      <c r="D100" s="17" t="s">
        <v>53</v>
      </c>
      <c r="E100" s="26">
        <f t="shared" si="1"/>
        <v>1.5405555555555556E-7</v>
      </c>
    </row>
    <row r="101" spans="1:5">
      <c r="A101" s="18">
        <v>45230.92150462963</v>
      </c>
      <c r="B101" s="32">
        <v>26607</v>
      </c>
      <c r="C101" s="17">
        <v>1.5239999999999999E-7</v>
      </c>
      <c r="D101" s="17" t="s">
        <v>53</v>
      </c>
      <c r="E101" s="26">
        <f t="shared" si="1"/>
        <v>1.5395555555555555E-7</v>
      </c>
    </row>
    <row r="102" spans="1:5">
      <c r="A102" s="18">
        <v>45230.921516203707</v>
      </c>
      <c r="B102" s="32">
        <v>26608</v>
      </c>
      <c r="C102" s="17">
        <v>1.5200000000000001E-7</v>
      </c>
      <c r="D102" s="17" t="s">
        <v>53</v>
      </c>
      <c r="E102" s="26">
        <f t="shared" si="1"/>
        <v>1.5355555555555557E-7</v>
      </c>
    </row>
    <row r="103" spans="1:5">
      <c r="A103" s="18">
        <v>45230.921527777777</v>
      </c>
      <c r="B103" s="32">
        <v>26609</v>
      </c>
      <c r="C103" s="17">
        <v>1.5239999999999999E-7</v>
      </c>
      <c r="D103" s="17" t="s">
        <v>53</v>
      </c>
      <c r="E103" s="26">
        <f t="shared" si="1"/>
        <v>1.5395555555555555E-7</v>
      </c>
    </row>
    <row r="104" spans="1:5">
      <c r="A104" s="18">
        <v>45230.921539351853</v>
      </c>
      <c r="B104" s="32">
        <v>26610</v>
      </c>
      <c r="C104" s="17">
        <v>1.5270000000000001E-7</v>
      </c>
      <c r="D104" s="17" t="s">
        <v>53</v>
      </c>
      <c r="E104" s="26">
        <f t="shared" si="1"/>
        <v>1.5425555555555557E-7</v>
      </c>
    </row>
    <row r="105" spans="1:5">
      <c r="A105" s="18">
        <v>45230.921550925923</v>
      </c>
      <c r="B105" s="32">
        <v>26611</v>
      </c>
      <c r="C105" s="17">
        <v>1.5279999999999999E-7</v>
      </c>
      <c r="D105" s="17" t="s">
        <v>53</v>
      </c>
      <c r="E105" s="26">
        <f t="shared" si="1"/>
        <v>1.5435555555555555E-7</v>
      </c>
    </row>
    <row r="106" spans="1:5">
      <c r="A106" s="18">
        <v>45230.9215625</v>
      </c>
      <c r="B106" s="32">
        <v>26612</v>
      </c>
      <c r="C106" s="17">
        <v>1.532E-7</v>
      </c>
      <c r="D106" s="17" t="s">
        <v>53</v>
      </c>
      <c r="E106" s="26">
        <f t="shared" si="1"/>
        <v>1.5475555555555556E-7</v>
      </c>
    </row>
    <row r="107" spans="1:5">
      <c r="A107" s="18">
        <v>45230.921574074076</v>
      </c>
      <c r="B107" s="32">
        <v>26613</v>
      </c>
      <c r="C107" s="17">
        <v>1.5270000000000001E-7</v>
      </c>
      <c r="D107" s="17" t="s">
        <v>53</v>
      </c>
      <c r="E107" s="26">
        <f t="shared" si="1"/>
        <v>1.5425555555555557E-7</v>
      </c>
    </row>
    <row r="108" spans="1:5">
      <c r="A108" s="18">
        <v>45230.921585648146</v>
      </c>
      <c r="B108" s="32">
        <v>26614</v>
      </c>
      <c r="C108" s="17">
        <v>1.5270000000000001E-7</v>
      </c>
      <c r="D108" s="17" t="s">
        <v>53</v>
      </c>
      <c r="E108" s="26">
        <f t="shared" si="1"/>
        <v>1.5425555555555557E-7</v>
      </c>
    </row>
    <row r="109" spans="1:5">
      <c r="A109" s="18">
        <v>45230.921597222223</v>
      </c>
      <c r="B109" s="32">
        <v>26615</v>
      </c>
      <c r="C109" s="17">
        <v>1.529E-7</v>
      </c>
      <c r="D109" s="17" t="s">
        <v>53</v>
      </c>
      <c r="E109" s="26">
        <f t="shared" si="1"/>
        <v>1.5445555555555556E-7</v>
      </c>
    </row>
    <row r="110" spans="1:5">
      <c r="A110" s="18">
        <v>45230.9216087963</v>
      </c>
      <c r="B110" s="32">
        <v>26616</v>
      </c>
      <c r="C110" s="17">
        <v>1.525E-7</v>
      </c>
      <c r="D110" s="17" t="s">
        <v>53</v>
      </c>
      <c r="E110" s="26">
        <f t="shared" si="1"/>
        <v>1.5405555555555556E-7</v>
      </c>
    </row>
    <row r="111" spans="1:5">
      <c r="A111" s="18">
        <v>45230.921620370369</v>
      </c>
      <c r="B111" s="32">
        <v>26617</v>
      </c>
      <c r="C111" s="17">
        <v>1.532E-7</v>
      </c>
      <c r="D111" s="17" t="s">
        <v>53</v>
      </c>
      <c r="E111" s="26">
        <f t="shared" si="1"/>
        <v>1.5475555555555556E-7</v>
      </c>
    </row>
    <row r="112" spans="1:5">
      <c r="A112" s="18">
        <v>45230.921631944446</v>
      </c>
      <c r="B112" s="32">
        <v>26618</v>
      </c>
      <c r="C112" s="17">
        <v>1.5309999999999999E-7</v>
      </c>
      <c r="D112" s="17" t="s">
        <v>53</v>
      </c>
      <c r="E112" s="26">
        <f t="shared" si="1"/>
        <v>1.5465555555555555E-7</v>
      </c>
    </row>
    <row r="113" spans="1:5">
      <c r="A113" s="18">
        <v>45230.921643518515</v>
      </c>
      <c r="B113" s="32">
        <v>26619</v>
      </c>
      <c r="C113" s="17">
        <v>1.5300000000000001E-7</v>
      </c>
      <c r="D113" s="17" t="s">
        <v>53</v>
      </c>
      <c r="E113" s="26">
        <f t="shared" si="1"/>
        <v>1.5455555555555557E-7</v>
      </c>
    </row>
    <row r="114" spans="1:5">
      <c r="A114" s="18">
        <v>45230.921655092592</v>
      </c>
      <c r="B114" s="32">
        <v>26620</v>
      </c>
      <c r="C114" s="17">
        <v>1.5279999999999999E-7</v>
      </c>
      <c r="D114" s="17" t="s">
        <v>53</v>
      </c>
      <c r="E114" s="26">
        <f t="shared" si="1"/>
        <v>1.5435555555555555E-7</v>
      </c>
    </row>
    <row r="115" spans="1:5">
      <c r="A115" s="18">
        <v>45230.921666666669</v>
      </c>
      <c r="B115" s="32">
        <v>26621</v>
      </c>
      <c r="C115" s="17">
        <v>1.529E-7</v>
      </c>
      <c r="D115" s="17" t="s">
        <v>53</v>
      </c>
      <c r="E115" s="26">
        <f t="shared" si="1"/>
        <v>1.5445555555555556E-7</v>
      </c>
    </row>
    <row r="116" spans="1:5">
      <c r="A116" s="18">
        <v>45230.921678240738</v>
      </c>
      <c r="B116" s="32">
        <v>26622</v>
      </c>
      <c r="C116" s="17">
        <v>1.532E-7</v>
      </c>
      <c r="D116" s="17" t="s">
        <v>53</v>
      </c>
      <c r="E116" s="26">
        <f t="shared" si="1"/>
        <v>1.5475555555555556E-7</v>
      </c>
    </row>
    <row r="117" spans="1:5">
      <c r="A117" s="18">
        <v>45230.921689814815</v>
      </c>
      <c r="B117" s="32">
        <v>26623</v>
      </c>
      <c r="C117" s="17">
        <v>1.5300000000000001E-7</v>
      </c>
      <c r="D117" s="17" t="s">
        <v>53</v>
      </c>
      <c r="E117" s="26">
        <f t="shared" si="1"/>
        <v>1.5455555555555557E-7</v>
      </c>
    </row>
    <row r="118" spans="1:5">
      <c r="A118" s="18">
        <v>45230.921701388892</v>
      </c>
      <c r="B118" s="32">
        <v>26624</v>
      </c>
      <c r="C118" s="17">
        <v>1.533E-7</v>
      </c>
      <c r="D118" s="17" t="s">
        <v>53</v>
      </c>
      <c r="E118" s="26">
        <f t="shared" si="1"/>
        <v>1.5485555555555556E-7</v>
      </c>
    </row>
    <row r="119" spans="1:5">
      <c r="A119" s="18">
        <v>45230.921712962961</v>
      </c>
      <c r="B119" s="32">
        <v>26625</v>
      </c>
      <c r="C119" s="17">
        <v>1.533E-7</v>
      </c>
      <c r="D119" s="17" t="s">
        <v>53</v>
      </c>
      <c r="E119" s="26">
        <f t="shared" si="1"/>
        <v>1.5485555555555556E-7</v>
      </c>
    </row>
    <row r="120" spans="1:5">
      <c r="A120" s="18">
        <v>45230.921724537038</v>
      </c>
      <c r="B120" s="32">
        <v>26626</v>
      </c>
      <c r="C120" s="17">
        <v>1.5309999999999999E-7</v>
      </c>
      <c r="D120" s="17" t="s">
        <v>53</v>
      </c>
      <c r="E120" s="26">
        <f t="shared" si="1"/>
        <v>1.5465555555555555E-7</v>
      </c>
    </row>
    <row r="121" spans="1:5">
      <c r="A121" s="18">
        <v>45230.921736111108</v>
      </c>
      <c r="B121" s="32">
        <v>26627</v>
      </c>
      <c r="C121" s="17">
        <v>1.5340000000000001E-7</v>
      </c>
      <c r="D121" s="17" t="s">
        <v>53</v>
      </c>
      <c r="E121" s="26">
        <f t="shared" si="1"/>
        <v>1.5495555555555557E-7</v>
      </c>
    </row>
    <row r="122" spans="1:5">
      <c r="A122" s="18">
        <v>45230.921747685185</v>
      </c>
      <c r="B122" s="32">
        <v>26628</v>
      </c>
      <c r="C122" s="17">
        <v>1.5349999999999999E-7</v>
      </c>
      <c r="D122" s="17" t="s">
        <v>53</v>
      </c>
      <c r="E122" s="26">
        <f t="shared" si="1"/>
        <v>1.5505555555555555E-7</v>
      </c>
    </row>
    <row r="123" spans="1:5">
      <c r="A123" s="18">
        <v>45230.921759259261</v>
      </c>
      <c r="B123" s="32">
        <v>26629</v>
      </c>
      <c r="C123" s="17">
        <v>1.5379999999999999E-7</v>
      </c>
      <c r="D123" s="17" t="s">
        <v>53</v>
      </c>
      <c r="E123" s="26">
        <f t="shared" si="1"/>
        <v>1.5535555555555555E-7</v>
      </c>
    </row>
    <row r="124" spans="1:5">
      <c r="A124" s="18">
        <v>45230.921770833331</v>
      </c>
      <c r="B124" s="32">
        <v>26630</v>
      </c>
      <c r="C124" s="17">
        <v>1.5379999999999999E-7</v>
      </c>
      <c r="D124" s="17" t="s">
        <v>53</v>
      </c>
      <c r="E124" s="26">
        <f t="shared" si="1"/>
        <v>1.5535555555555555E-7</v>
      </c>
    </row>
    <row r="125" spans="1:5">
      <c r="A125" s="18">
        <v>45230.921782407408</v>
      </c>
      <c r="B125" s="32">
        <v>26631</v>
      </c>
      <c r="C125" s="17">
        <v>1.5379999999999999E-7</v>
      </c>
      <c r="D125" s="17" t="s">
        <v>53</v>
      </c>
      <c r="E125" s="26">
        <f t="shared" si="1"/>
        <v>1.5535555555555555E-7</v>
      </c>
    </row>
    <row r="126" spans="1:5">
      <c r="A126" s="18">
        <v>45230.921793981484</v>
      </c>
      <c r="B126" s="32">
        <v>26632</v>
      </c>
      <c r="C126" s="17">
        <v>1.54E-7</v>
      </c>
      <c r="D126" s="17" t="s">
        <v>53</v>
      </c>
      <c r="E126" s="26">
        <f t="shared" si="1"/>
        <v>1.5555555555555556E-7</v>
      </c>
    </row>
    <row r="127" spans="1:5">
      <c r="A127" s="18">
        <v>45230.921805555554</v>
      </c>
      <c r="B127" s="32">
        <v>26633</v>
      </c>
      <c r="C127" s="17">
        <v>1.54E-7</v>
      </c>
      <c r="D127" s="17" t="s">
        <v>53</v>
      </c>
      <c r="E127" s="26">
        <f t="shared" si="1"/>
        <v>1.5555555555555556E-7</v>
      </c>
    </row>
    <row r="128" spans="1:5">
      <c r="A128" s="18">
        <v>45230.921817129631</v>
      </c>
      <c r="B128" s="32">
        <v>26634</v>
      </c>
      <c r="C128" s="17">
        <v>1.54E-7</v>
      </c>
      <c r="D128" s="17" t="s">
        <v>53</v>
      </c>
      <c r="E128" s="26">
        <f t="shared" si="1"/>
        <v>1.5555555555555556E-7</v>
      </c>
    </row>
    <row r="129" spans="1:5">
      <c r="A129" s="18">
        <v>45230.9218287037</v>
      </c>
      <c r="B129" s="32">
        <v>26635</v>
      </c>
      <c r="C129" s="17">
        <v>1.543E-7</v>
      </c>
      <c r="D129" s="17" t="s">
        <v>53</v>
      </c>
      <c r="E129" s="26">
        <f t="shared" si="1"/>
        <v>1.5585555555555556E-7</v>
      </c>
    </row>
    <row r="130" spans="1:5">
      <c r="A130" s="18">
        <v>45230.921840277777</v>
      </c>
      <c r="B130" s="32">
        <v>26636</v>
      </c>
      <c r="C130" s="17">
        <v>1.54E-7</v>
      </c>
      <c r="D130" s="17" t="s">
        <v>53</v>
      </c>
      <c r="E130" s="26">
        <f t="shared" ref="E130:E193" si="2">C130-AVERAGEIF($C$1:$C$9, "&lt;&gt;0")</f>
        <v>1.5555555555555556E-7</v>
      </c>
    </row>
    <row r="131" spans="1:5">
      <c r="A131" s="18">
        <v>45230.921851851854</v>
      </c>
      <c r="B131" s="32">
        <v>26637</v>
      </c>
      <c r="C131" s="17">
        <v>1.547E-7</v>
      </c>
      <c r="D131" s="17" t="s">
        <v>53</v>
      </c>
      <c r="E131" s="26">
        <f t="shared" si="2"/>
        <v>1.5625555555555556E-7</v>
      </c>
    </row>
    <row r="132" spans="1:5">
      <c r="A132" s="18">
        <v>45230.921863425923</v>
      </c>
      <c r="B132" s="32">
        <v>26638</v>
      </c>
      <c r="C132" s="17">
        <v>1.5459999999999999E-7</v>
      </c>
      <c r="D132" s="17" t="s">
        <v>53</v>
      </c>
      <c r="E132" s="26">
        <f t="shared" si="2"/>
        <v>1.5615555555555556E-7</v>
      </c>
    </row>
    <row r="133" spans="1:5">
      <c r="A133" s="18">
        <v>45230.921875</v>
      </c>
      <c r="B133" s="32">
        <v>26639</v>
      </c>
      <c r="C133" s="17">
        <v>1.5440000000000001E-7</v>
      </c>
      <c r="D133" s="17" t="s">
        <v>53</v>
      </c>
      <c r="E133" s="26">
        <f t="shared" si="2"/>
        <v>1.5595555555555557E-7</v>
      </c>
    </row>
    <row r="134" spans="1:5">
      <c r="A134" s="18">
        <v>45230.921886574077</v>
      </c>
      <c r="B134" s="32">
        <v>26640</v>
      </c>
      <c r="C134" s="17">
        <v>1.5440000000000001E-7</v>
      </c>
      <c r="D134" s="17" t="s">
        <v>53</v>
      </c>
      <c r="E134" s="26">
        <f t="shared" si="2"/>
        <v>1.5595555555555557E-7</v>
      </c>
    </row>
    <row r="135" spans="1:5">
      <c r="A135" s="18">
        <v>45230.921898148146</v>
      </c>
      <c r="B135" s="32">
        <v>26641</v>
      </c>
      <c r="C135" s="17">
        <v>1.5459999999999999E-7</v>
      </c>
      <c r="D135" s="17" t="s">
        <v>53</v>
      </c>
      <c r="E135" s="26">
        <f t="shared" si="2"/>
        <v>1.5615555555555556E-7</v>
      </c>
    </row>
    <row r="136" spans="1:5">
      <c r="A136" s="18">
        <v>45230.921909722223</v>
      </c>
      <c r="B136" s="32">
        <v>26642</v>
      </c>
      <c r="C136" s="17">
        <v>1.547E-7</v>
      </c>
      <c r="D136" s="17" t="s">
        <v>53</v>
      </c>
      <c r="E136" s="26">
        <f t="shared" si="2"/>
        <v>1.5625555555555556E-7</v>
      </c>
    </row>
    <row r="137" spans="1:5">
      <c r="A137" s="18">
        <v>45230.9219212963</v>
      </c>
      <c r="B137" s="32">
        <v>26643</v>
      </c>
      <c r="C137" s="17">
        <v>1.5440000000000001E-7</v>
      </c>
      <c r="D137" s="17" t="s">
        <v>53</v>
      </c>
      <c r="E137" s="26">
        <f t="shared" si="2"/>
        <v>1.5595555555555557E-7</v>
      </c>
    </row>
    <row r="138" spans="1:5">
      <c r="A138" s="18">
        <v>45230.921932870369</v>
      </c>
      <c r="B138" s="32">
        <v>26644</v>
      </c>
      <c r="C138" s="17">
        <v>1.5489999999999999E-7</v>
      </c>
      <c r="D138" s="17" t="s">
        <v>53</v>
      </c>
      <c r="E138" s="26">
        <f t="shared" si="2"/>
        <v>1.5645555555555555E-7</v>
      </c>
    </row>
    <row r="139" spans="1:5">
      <c r="A139" s="18">
        <v>45230.921944444446</v>
      </c>
      <c r="B139" s="32">
        <v>26645</v>
      </c>
      <c r="C139" s="17">
        <v>1.5510000000000001E-7</v>
      </c>
      <c r="D139" s="17" t="s">
        <v>53</v>
      </c>
      <c r="E139" s="26">
        <f t="shared" si="2"/>
        <v>1.5665555555555557E-7</v>
      </c>
    </row>
    <row r="140" spans="1:5">
      <c r="A140" s="18">
        <v>45230.921956018516</v>
      </c>
      <c r="B140" s="32">
        <v>26646</v>
      </c>
      <c r="C140" s="17">
        <v>1.5519999999999999E-7</v>
      </c>
      <c r="D140" s="17" t="s">
        <v>53</v>
      </c>
      <c r="E140" s="26">
        <f t="shared" si="2"/>
        <v>1.5675555555555555E-7</v>
      </c>
    </row>
    <row r="141" spans="1:5">
      <c r="A141" s="18">
        <v>45230.921967592592</v>
      </c>
      <c r="B141" s="32">
        <v>26647</v>
      </c>
      <c r="C141" s="17">
        <v>1.5519999999999999E-7</v>
      </c>
      <c r="D141" s="17" t="s">
        <v>53</v>
      </c>
      <c r="E141" s="26">
        <f t="shared" si="2"/>
        <v>1.5675555555555555E-7</v>
      </c>
    </row>
    <row r="142" spans="1:5">
      <c r="A142" s="18">
        <v>45230.921979166669</v>
      </c>
      <c r="B142" s="32">
        <v>26648</v>
      </c>
      <c r="C142" s="17">
        <v>1.554E-7</v>
      </c>
      <c r="D142" s="17" t="s">
        <v>53</v>
      </c>
      <c r="E142" s="26">
        <f t="shared" si="2"/>
        <v>1.5695555555555556E-7</v>
      </c>
    </row>
    <row r="143" spans="1:5">
      <c r="A143" s="18">
        <v>45230.921990740739</v>
      </c>
      <c r="B143" s="32">
        <v>26649</v>
      </c>
      <c r="C143" s="17">
        <v>1.554E-7</v>
      </c>
      <c r="D143" s="17" t="s">
        <v>53</v>
      </c>
      <c r="E143" s="26">
        <f t="shared" si="2"/>
        <v>1.5695555555555556E-7</v>
      </c>
    </row>
    <row r="144" spans="1:5">
      <c r="A144" s="18">
        <v>45230.922002314815</v>
      </c>
      <c r="B144" s="32">
        <v>26650</v>
      </c>
      <c r="C144" s="17">
        <v>1.5559999999999999E-7</v>
      </c>
      <c r="D144" s="17" t="s">
        <v>53</v>
      </c>
      <c r="E144" s="26">
        <f t="shared" si="2"/>
        <v>1.5715555555555555E-7</v>
      </c>
    </row>
    <row r="145" spans="1:5">
      <c r="A145" s="18">
        <v>45230.922013888892</v>
      </c>
      <c r="B145" s="32">
        <v>26651</v>
      </c>
      <c r="C145" s="17">
        <v>1.557E-7</v>
      </c>
      <c r="D145" s="17" t="s">
        <v>53</v>
      </c>
      <c r="E145" s="26">
        <f t="shared" si="2"/>
        <v>1.5725555555555556E-7</v>
      </c>
    </row>
    <row r="146" spans="1:5">
      <c r="A146" s="18">
        <v>45230.922025462962</v>
      </c>
      <c r="B146" s="32">
        <v>26652</v>
      </c>
      <c r="C146" s="17">
        <v>1.5590000000000001E-7</v>
      </c>
      <c r="D146" s="17" t="s">
        <v>53</v>
      </c>
      <c r="E146" s="26">
        <f t="shared" si="2"/>
        <v>1.5745555555555557E-7</v>
      </c>
    </row>
    <row r="147" spans="1:5">
      <c r="A147" s="18">
        <v>45230.922037037039</v>
      </c>
      <c r="B147" s="32">
        <v>26653</v>
      </c>
      <c r="C147" s="17">
        <v>1.5550000000000001E-7</v>
      </c>
      <c r="D147" s="17" t="s">
        <v>53</v>
      </c>
      <c r="E147" s="26">
        <f t="shared" si="2"/>
        <v>1.5705555555555557E-7</v>
      </c>
    </row>
    <row r="148" spans="1:5">
      <c r="A148" s="18">
        <v>45230.922048611108</v>
      </c>
      <c r="B148" s="32">
        <v>26654</v>
      </c>
      <c r="C148" s="17">
        <v>1.5529999999999999E-7</v>
      </c>
      <c r="D148" s="17" t="s">
        <v>53</v>
      </c>
      <c r="E148" s="26">
        <f t="shared" si="2"/>
        <v>1.5685555555555556E-7</v>
      </c>
    </row>
    <row r="149" spans="1:5">
      <c r="A149" s="18">
        <v>45230.922060185185</v>
      </c>
      <c r="B149" s="32">
        <v>26655</v>
      </c>
      <c r="C149" s="17">
        <v>1.5550000000000001E-7</v>
      </c>
      <c r="D149" s="17" t="s">
        <v>53</v>
      </c>
      <c r="E149" s="26">
        <f t="shared" si="2"/>
        <v>1.5705555555555557E-7</v>
      </c>
    </row>
    <row r="150" spans="1:5">
      <c r="A150" s="18">
        <v>45230.922071759262</v>
      </c>
      <c r="B150" s="32">
        <v>26656</v>
      </c>
      <c r="C150" s="17">
        <v>1.5559999999999999E-7</v>
      </c>
      <c r="D150" s="17" t="s">
        <v>53</v>
      </c>
      <c r="E150" s="26">
        <f t="shared" si="2"/>
        <v>1.5715555555555555E-7</v>
      </c>
    </row>
    <row r="151" spans="1:5">
      <c r="A151" s="18">
        <v>45230.922083333331</v>
      </c>
      <c r="B151" s="32">
        <v>26657</v>
      </c>
      <c r="C151" s="17">
        <v>1.5580000000000001E-7</v>
      </c>
      <c r="D151" s="17" t="s">
        <v>53</v>
      </c>
      <c r="E151" s="26">
        <f t="shared" si="2"/>
        <v>1.5735555555555557E-7</v>
      </c>
    </row>
    <row r="152" spans="1:5">
      <c r="A152" s="18">
        <v>45230.922094907408</v>
      </c>
      <c r="B152" s="32">
        <v>26658</v>
      </c>
      <c r="C152" s="17">
        <v>1.554E-7</v>
      </c>
      <c r="D152" s="17" t="s">
        <v>53</v>
      </c>
      <c r="E152" s="26">
        <f t="shared" si="2"/>
        <v>1.5695555555555556E-7</v>
      </c>
    </row>
    <row r="153" spans="1:5">
      <c r="A153" s="18">
        <v>45230.922106481485</v>
      </c>
      <c r="B153" s="32">
        <v>26659</v>
      </c>
      <c r="C153" s="17">
        <v>1.554E-7</v>
      </c>
      <c r="D153" s="17" t="s">
        <v>53</v>
      </c>
      <c r="E153" s="26">
        <f t="shared" si="2"/>
        <v>1.5695555555555556E-7</v>
      </c>
    </row>
    <row r="154" spans="1:5">
      <c r="A154" s="18">
        <v>45230.922118055554</v>
      </c>
      <c r="B154" s="32">
        <v>26660</v>
      </c>
      <c r="C154" s="17">
        <v>1.5550000000000001E-7</v>
      </c>
      <c r="D154" s="17" t="s">
        <v>53</v>
      </c>
      <c r="E154" s="26">
        <f t="shared" si="2"/>
        <v>1.5705555555555557E-7</v>
      </c>
    </row>
    <row r="155" spans="1:5">
      <c r="A155" s="18">
        <v>45230.922129629631</v>
      </c>
      <c r="B155" s="32">
        <v>26661</v>
      </c>
      <c r="C155" s="17">
        <v>1.554E-7</v>
      </c>
      <c r="D155" s="17" t="s">
        <v>53</v>
      </c>
      <c r="E155" s="26">
        <f t="shared" si="2"/>
        <v>1.5695555555555556E-7</v>
      </c>
    </row>
    <row r="156" spans="1:5">
      <c r="A156" s="18">
        <v>45230.9221412037</v>
      </c>
      <c r="B156" s="32">
        <v>26662</v>
      </c>
      <c r="C156" s="17">
        <v>1.5550000000000001E-7</v>
      </c>
      <c r="D156" s="17" t="s">
        <v>53</v>
      </c>
      <c r="E156" s="26">
        <f t="shared" si="2"/>
        <v>1.5705555555555557E-7</v>
      </c>
    </row>
    <row r="157" spans="1:5">
      <c r="A157" s="18">
        <v>45230.922152777777</v>
      </c>
      <c r="B157" s="32">
        <v>26663</v>
      </c>
      <c r="C157" s="17">
        <v>1.5550000000000001E-7</v>
      </c>
      <c r="D157" s="17" t="s">
        <v>53</v>
      </c>
      <c r="E157" s="26">
        <f t="shared" si="2"/>
        <v>1.5705555555555557E-7</v>
      </c>
    </row>
    <row r="158" spans="1:5">
      <c r="A158" s="18">
        <v>45230.922164351854</v>
      </c>
      <c r="B158" s="32">
        <v>26664</v>
      </c>
      <c r="C158" s="17">
        <v>1.5550000000000001E-7</v>
      </c>
      <c r="D158" s="17" t="s">
        <v>53</v>
      </c>
      <c r="E158" s="26">
        <f t="shared" si="2"/>
        <v>1.5705555555555557E-7</v>
      </c>
    </row>
    <row r="159" spans="1:5">
      <c r="A159" s="18">
        <v>45230.922175925924</v>
      </c>
      <c r="B159" s="32">
        <v>26665</v>
      </c>
      <c r="C159" s="17">
        <v>1.5559999999999999E-7</v>
      </c>
      <c r="D159" s="17" t="s">
        <v>53</v>
      </c>
      <c r="E159" s="26">
        <f t="shared" si="2"/>
        <v>1.5715555555555555E-7</v>
      </c>
    </row>
    <row r="160" spans="1:5">
      <c r="A160" s="18">
        <v>45230.9221875</v>
      </c>
      <c r="B160" s="32">
        <v>26666</v>
      </c>
      <c r="C160" s="17">
        <v>1.5550000000000001E-7</v>
      </c>
      <c r="D160" s="17" t="s">
        <v>53</v>
      </c>
      <c r="E160" s="26">
        <f t="shared" si="2"/>
        <v>1.5705555555555557E-7</v>
      </c>
    </row>
    <row r="161" spans="1:5">
      <c r="A161" s="18">
        <v>45230.922199074077</v>
      </c>
      <c r="B161" s="32">
        <v>26667</v>
      </c>
      <c r="C161" s="17">
        <v>1.557E-7</v>
      </c>
      <c r="D161" s="17" t="s">
        <v>53</v>
      </c>
      <c r="E161" s="26">
        <f t="shared" si="2"/>
        <v>1.5725555555555556E-7</v>
      </c>
    </row>
    <row r="162" spans="1:5">
      <c r="A162" s="18">
        <v>45230.922210648147</v>
      </c>
      <c r="B162" s="32">
        <v>26668</v>
      </c>
      <c r="C162" s="17">
        <v>1.561E-7</v>
      </c>
      <c r="D162" s="17" t="s">
        <v>53</v>
      </c>
      <c r="E162" s="26">
        <f t="shared" si="2"/>
        <v>1.5765555555555556E-7</v>
      </c>
    </row>
    <row r="163" spans="1:5">
      <c r="A163" s="18">
        <v>45230.922222222223</v>
      </c>
      <c r="B163" s="32">
        <v>26669</v>
      </c>
      <c r="C163" s="17">
        <v>1.564E-7</v>
      </c>
      <c r="D163" s="17" t="s">
        <v>53</v>
      </c>
      <c r="E163" s="26">
        <f t="shared" si="2"/>
        <v>1.5795555555555556E-7</v>
      </c>
    </row>
    <row r="164" spans="1:5">
      <c r="A164" s="18">
        <v>45230.922233796293</v>
      </c>
      <c r="B164" s="32">
        <v>26670</v>
      </c>
      <c r="C164" s="17">
        <v>1.561E-7</v>
      </c>
      <c r="D164" s="17" t="s">
        <v>53</v>
      </c>
      <c r="E164" s="26">
        <f t="shared" si="2"/>
        <v>1.5765555555555556E-7</v>
      </c>
    </row>
    <row r="165" spans="1:5">
      <c r="A165" s="18">
        <v>45230.92224537037</v>
      </c>
      <c r="B165" s="32">
        <v>26671</v>
      </c>
      <c r="C165" s="17">
        <v>1.561E-7</v>
      </c>
      <c r="D165" s="17" t="s">
        <v>53</v>
      </c>
      <c r="E165" s="26">
        <f t="shared" si="2"/>
        <v>1.5765555555555556E-7</v>
      </c>
    </row>
    <row r="166" spans="1:5">
      <c r="A166" s="18">
        <v>45230.922256944446</v>
      </c>
      <c r="B166" s="32">
        <v>26672</v>
      </c>
      <c r="C166" s="17">
        <v>1.5629999999999999E-7</v>
      </c>
      <c r="D166" s="17" t="s">
        <v>53</v>
      </c>
      <c r="E166" s="26">
        <f t="shared" si="2"/>
        <v>1.5785555555555555E-7</v>
      </c>
    </row>
    <row r="167" spans="1:5">
      <c r="A167" s="18">
        <v>45230.922268518516</v>
      </c>
      <c r="B167" s="32">
        <v>26673</v>
      </c>
      <c r="C167" s="17">
        <v>1.5629999999999999E-7</v>
      </c>
      <c r="D167" s="17" t="s">
        <v>53</v>
      </c>
      <c r="E167" s="26">
        <f t="shared" si="2"/>
        <v>1.5785555555555555E-7</v>
      </c>
    </row>
    <row r="168" spans="1:5">
      <c r="A168" s="18">
        <v>45230.922280092593</v>
      </c>
      <c r="B168" s="32">
        <v>26674</v>
      </c>
      <c r="C168" s="17">
        <v>1.564E-7</v>
      </c>
      <c r="D168" s="17" t="s">
        <v>53</v>
      </c>
      <c r="E168" s="26">
        <f t="shared" si="2"/>
        <v>1.5795555555555556E-7</v>
      </c>
    </row>
    <row r="169" spans="1:5">
      <c r="A169" s="18">
        <v>45230.922291666669</v>
      </c>
      <c r="B169" s="32">
        <v>26675</v>
      </c>
      <c r="C169" s="17">
        <v>1.5629999999999999E-7</v>
      </c>
      <c r="D169" s="17" t="s">
        <v>53</v>
      </c>
      <c r="E169" s="26">
        <f t="shared" si="2"/>
        <v>1.5785555555555555E-7</v>
      </c>
    </row>
    <row r="170" spans="1:5">
      <c r="A170" s="18">
        <v>45230.922303240739</v>
      </c>
      <c r="B170" s="32">
        <v>26676</v>
      </c>
      <c r="C170" s="17">
        <v>1.5629999999999999E-7</v>
      </c>
      <c r="D170" s="17" t="s">
        <v>53</v>
      </c>
      <c r="E170" s="26">
        <f t="shared" si="2"/>
        <v>1.5785555555555555E-7</v>
      </c>
    </row>
    <row r="171" spans="1:5">
      <c r="A171" s="18">
        <v>45230.922314814816</v>
      </c>
      <c r="B171" s="32">
        <v>26677</v>
      </c>
      <c r="C171" s="17">
        <v>1.564E-7</v>
      </c>
      <c r="D171" s="17" t="s">
        <v>53</v>
      </c>
      <c r="E171" s="26">
        <f t="shared" si="2"/>
        <v>1.5795555555555556E-7</v>
      </c>
    </row>
    <row r="172" spans="1:5">
      <c r="A172" s="18">
        <v>45230.922326388885</v>
      </c>
      <c r="B172" s="32">
        <v>26678</v>
      </c>
      <c r="C172" s="17">
        <v>1.5650000000000001E-7</v>
      </c>
      <c r="D172" s="17" t="s">
        <v>53</v>
      </c>
      <c r="E172" s="26">
        <f t="shared" si="2"/>
        <v>1.5805555555555557E-7</v>
      </c>
    </row>
    <row r="173" spans="1:5">
      <c r="A173" s="18">
        <v>45230.922337962962</v>
      </c>
      <c r="B173" s="32">
        <v>26679</v>
      </c>
      <c r="C173" s="17">
        <v>1.5669999999999999E-7</v>
      </c>
      <c r="D173" s="17" t="s">
        <v>53</v>
      </c>
      <c r="E173" s="26">
        <f t="shared" si="2"/>
        <v>1.5825555555555555E-7</v>
      </c>
    </row>
    <row r="174" spans="1:5">
      <c r="A174" s="18">
        <v>45230.922349537039</v>
      </c>
      <c r="B174" s="32">
        <v>26680</v>
      </c>
      <c r="C174" s="17">
        <v>1.5690000000000001E-7</v>
      </c>
      <c r="D174" s="17" t="s">
        <v>53</v>
      </c>
      <c r="E174" s="26">
        <f t="shared" si="2"/>
        <v>1.5845555555555557E-7</v>
      </c>
    </row>
    <row r="175" spans="1:5">
      <c r="A175" s="18">
        <v>45230.922361111108</v>
      </c>
      <c r="B175" s="32">
        <v>26681</v>
      </c>
      <c r="C175" s="17">
        <v>1.5669999999999999E-7</v>
      </c>
      <c r="D175" s="17" t="s">
        <v>53</v>
      </c>
      <c r="E175" s="26">
        <f t="shared" si="2"/>
        <v>1.5825555555555555E-7</v>
      </c>
    </row>
    <row r="176" spans="1:5">
      <c r="A176" s="18">
        <v>45230.922372685185</v>
      </c>
      <c r="B176" s="32">
        <v>26682</v>
      </c>
      <c r="C176" s="17">
        <v>1.5690000000000001E-7</v>
      </c>
      <c r="D176" s="17" t="s">
        <v>53</v>
      </c>
      <c r="E176" s="26">
        <f t="shared" si="2"/>
        <v>1.5845555555555557E-7</v>
      </c>
    </row>
    <row r="177" spans="1:5">
      <c r="A177" s="18">
        <v>45230.922384259262</v>
      </c>
      <c r="B177" s="32">
        <v>26683</v>
      </c>
      <c r="C177" s="17">
        <v>1.568E-7</v>
      </c>
      <c r="D177" s="17" t="s">
        <v>53</v>
      </c>
      <c r="E177" s="26">
        <f t="shared" si="2"/>
        <v>1.5835555555555556E-7</v>
      </c>
    </row>
    <row r="178" spans="1:5">
      <c r="A178" s="18">
        <v>45230.922395833331</v>
      </c>
      <c r="B178" s="32">
        <v>26684</v>
      </c>
      <c r="C178" s="17">
        <v>1.5660000000000001E-7</v>
      </c>
      <c r="D178" s="17" t="s">
        <v>53</v>
      </c>
      <c r="E178" s="26">
        <f t="shared" si="2"/>
        <v>1.5815555555555557E-7</v>
      </c>
    </row>
    <row r="179" spans="1:5">
      <c r="A179" s="18">
        <v>45230.922407407408</v>
      </c>
      <c r="B179" s="32">
        <v>26685</v>
      </c>
      <c r="C179" s="17">
        <v>1.5660000000000001E-7</v>
      </c>
      <c r="D179" s="17" t="s">
        <v>53</v>
      </c>
      <c r="E179" s="26">
        <f t="shared" si="2"/>
        <v>1.5815555555555557E-7</v>
      </c>
    </row>
    <row r="180" spans="1:5">
      <c r="A180" s="18">
        <v>45230.922418981485</v>
      </c>
      <c r="B180" s="32">
        <v>26686</v>
      </c>
      <c r="C180" s="17">
        <v>1.5660000000000001E-7</v>
      </c>
      <c r="D180" s="17" t="s">
        <v>53</v>
      </c>
      <c r="E180" s="26">
        <f t="shared" si="2"/>
        <v>1.5815555555555557E-7</v>
      </c>
    </row>
    <row r="181" spans="1:5">
      <c r="A181" s="18">
        <v>45230.922430555554</v>
      </c>
      <c r="B181" s="32">
        <v>26687</v>
      </c>
      <c r="C181" s="17">
        <v>1.5669999999999999E-7</v>
      </c>
      <c r="D181" s="17" t="s">
        <v>53</v>
      </c>
      <c r="E181" s="26">
        <f t="shared" si="2"/>
        <v>1.5825555555555555E-7</v>
      </c>
    </row>
    <row r="182" spans="1:5">
      <c r="A182" s="18">
        <v>45230.922442129631</v>
      </c>
      <c r="B182" s="32">
        <v>26688</v>
      </c>
      <c r="C182" s="17">
        <v>1.5690000000000001E-7</v>
      </c>
      <c r="D182" s="17" t="s">
        <v>53</v>
      </c>
      <c r="E182" s="26">
        <f t="shared" si="2"/>
        <v>1.5845555555555557E-7</v>
      </c>
    </row>
    <row r="183" spans="1:5">
      <c r="A183" s="18">
        <v>45230.922453703701</v>
      </c>
      <c r="B183" s="32">
        <v>26689</v>
      </c>
      <c r="C183" s="17">
        <v>1.5669999999999999E-7</v>
      </c>
      <c r="D183" s="17" t="s">
        <v>53</v>
      </c>
      <c r="E183" s="26">
        <f t="shared" si="2"/>
        <v>1.5825555555555555E-7</v>
      </c>
    </row>
    <row r="184" spans="1:5">
      <c r="A184" s="18">
        <v>45230.922465277778</v>
      </c>
      <c r="B184" s="32">
        <v>26690</v>
      </c>
      <c r="C184" s="17">
        <v>1.571E-7</v>
      </c>
      <c r="D184" s="17" t="s">
        <v>53</v>
      </c>
      <c r="E184" s="26">
        <f t="shared" si="2"/>
        <v>1.5865555555555556E-7</v>
      </c>
    </row>
    <row r="185" spans="1:5">
      <c r="A185" s="18">
        <v>45230.922476851854</v>
      </c>
      <c r="B185" s="32">
        <v>26691</v>
      </c>
      <c r="C185" s="17">
        <v>1.571E-7</v>
      </c>
      <c r="D185" s="17" t="s">
        <v>53</v>
      </c>
      <c r="E185" s="26">
        <f t="shared" si="2"/>
        <v>1.5865555555555556E-7</v>
      </c>
    </row>
    <row r="186" spans="1:5">
      <c r="A186" s="18">
        <v>45230.922488425924</v>
      </c>
      <c r="B186" s="32">
        <v>26692</v>
      </c>
      <c r="C186" s="17">
        <v>1.5699999999999999E-7</v>
      </c>
      <c r="D186" s="17" t="s">
        <v>53</v>
      </c>
      <c r="E186" s="26">
        <f t="shared" si="2"/>
        <v>1.5855555555555555E-7</v>
      </c>
    </row>
    <row r="187" spans="1:5">
      <c r="A187" s="18">
        <v>45230.922500000001</v>
      </c>
      <c r="B187" s="32">
        <v>26693</v>
      </c>
      <c r="C187" s="17">
        <v>1.568E-7</v>
      </c>
      <c r="D187" s="17" t="s">
        <v>53</v>
      </c>
      <c r="E187" s="26">
        <f t="shared" si="2"/>
        <v>1.5835555555555556E-7</v>
      </c>
    </row>
    <row r="188" spans="1:5">
      <c r="A188" s="18">
        <v>45230.922511574077</v>
      </c>
      <c r="B188" s="32">
        <v>26694</v>
      </c>
      <c r="C188" s="17">
        <v>1.568E-7</v>
      </c>
      <c r="D188" s="17" t="s">
        <v>53</v>
      </c>
      <c r="E188" s="26">
        <f t="shared" si="2"/>
        <v>1.5835555555555556E-7</v>
      </c>
    </row>
    <row r="189" spans="1:5">
      <c r="A189" s="18">
        <v>45230.922523148147</v>
      </c>
      <c r="B189" s="32">
        <v>26695</v>
      </c>
      <c r="C189" s="17">
        <v>1.5669999999999999E-7</v>
      </c>
      <c r="D189" s="17" t="s">
        <v>53</v>
      </c>
      <c r="E189" s="26">
        <f t="shared" si="2"/>
        <v>1.5825555555555555E-7</v>
      </c>
    </row>
    <row r="190" spans="1:5">
      <c r="A190" s="18">
        <v>45230.922534722224</v>
      </c>
      <c r="B190" s="32">
        <v>26696</v>
      </c>
      <c r="C190" s="17">
        <v>1.568E-7</v>
      </c>
      <c r="D190" s="17" t="s">
        <v>53</v>
      </c>
      <c r="E190" s="26">
        <f t="shared" si="2"/>
        <v>1.5835555555555556E-7</v>
      </c>
    </row>
    <row r="191" spans="1:5">
      <c r="A191" s="18">
        <v>45230.922546296293</v>
      </c>
      <c r="B191" s="32">
        <v>26697</v>
      </c>
      <c r="C191" s="17">
        <v>1.5669999999999999E-7</v>
      </c>
      <c r="D191" s="17" t="s">
        <v>53</v>
      </c>
      <c r="E191" s="26">
        <f t="shared" si="2"/>
        <v>1.5825555555555555E-7</v>
      </c>
    </row>
    <row r="192" spans="1:5">
      <c r="A192" s="18">
        <v>45230.92255787037</v>
      </c>
      <c r="B192" s="32">
        <v>26698</v>
      </c>
      <c r="C192" s="17">
        <v>1.564E-7</v>
      </c>
      <c r="D192" s="17" t="s">
        <v>53</v>
      </c>
      <c r="E192" s="26">
        <f t="shared" si="2"/>
        <v>1.5795555555555556E-7</v>
      </c>
    </row>
    <row r="193" spans="1:5">
      <c r="A193" s="18">
        <v>45230.922569444447</v>
      </c>
      <c r="B193" s="32">
        <v>26699</v>
      </c>
      <c r="C193" s="17">
        <v>1.5629999999999999E-7</v>
      </c>
      <c r="D193" s="17" t="s">
        <v>53</v>
      </c>
      <c r="E193" s="26">
        <f t="shared" si="2"/>
        <v>1.5785555555555555E-7</v>
      </c>
    </row>
    <row r="194" spans="1:5">
      <c r="A194" s="18">
        <v>45230.922581018516</v>
      </c>
      <c r="B194" s="32">
        <v>26700</v>
      </c>
      <c r="C194" s="17">
        <v>1.5660000000000001E-7</v>
      </c>
      <c r="D194" s="17" t="s">
        <v>53</v>
      </c>
      <c r="E194" s="26">
        <f t="shared" ref="E194:E257" si="3">C194-AVERAGEIF($C$1:$C$9, "&lt;&gt;0")</f>
        <v>1.5815555555555557E-7</v>
      </c>
    </row>
    <row r="195" spans="1:5">
      <c r="A195" s="18">
        <v>45230.922592592593</v>
      </c>
      <c r="B195" s="32">
        <v>26701</v>
      </c>
      <c r="C195" s="17">
        <v>1.564E-7</v>
      </c>
      <c r="D195" s="17" t="s">
        <v>53</v>
      </c>
      <c r="E195" s="26">
        <f t="shared" si="3"/>
        <v>1.5795555555555556E-7</v>
      </c>
    </row>
    <row r="196" spans="1:5">
      <c r="A196" s="18">
        <v>45230.92260416667</v>
      </c>
      <c r="B196" s="32">
        <v>26702</v>
      </c>
      <c r="C196" s="17">
        <v>1.5660000000000001E-7</v>
      </c>
      <c r="D196" s="17" t="s">
        <v>53</v>
      </c>
      <c r="E196" s="26">
        <f t="shared" si="3"/>
        <v>1.5815555555555557E-7</v>
      </c>
    </row>
    <row r="197" spans="1:5">
      <c r="A197" s="18">
        <v>45230.922615740739</v>
      </c>
      <c r="B197" s="32">
        <v>26703</v>
      </c>
      <c r="C197" s="17">
        <v>1.5660000000000001E-7</v>
      </c>
      <c r="D197" s="17" t="s">
        <v>53</v>
      </c>
      <c r="E197" s="26">
        <f t="shared" si="3"/>
        <v>1.5815555555555557E-7</v>
      </c>
    </row>
    <row r="198" spans="1:5">
      <c r="A198" s="18">
        <v>45230.922627314816</v>
      </c>
      <c r="B198" s="32">
        <v>26704</v>
      </c>
      <c r="C198" s="17">
        <v>1.564E-7</v>
      </c>
      <c r="D198" s="17" t="s">
        <v>53</v>
      </c>
      <c r="E198" s="26">
        <f t="shared" si="3"/>
        <v>1.5795555555555556E-7</v>
      </c>
    </row>
    <row r="199" spans="1:5">
      <c r="A199" s="18">
        <v>45230.922638888886</v>
      </c>
      <c r="B199" s="32">
        <v>26705</v>
      </c>
      <c r="C199" s="17">
        <v>1.5650000000000001E-7</v>
      </c>
      <c r="D199" s="17" t="s">
        <v>53</v>
      </c>
      <c r="E199" s="26">
        <f t="shared" si="3"/>
        <v>1.5805555555555557E-7</v>
      </c>
    </row>
    <row r="200" spans="1:5">
      <c r="A200" s="18">
        <v>45230.922650462962</v>
      </c>
      <c r="B200" s="32">
        <v>26706</v>
      </c>
      <c r="C200" s="17">
        <v>1.5669999999999999E-7</v>
      </c>
      <c r="D200" s="17" t="s">
        <v>53</v>
      </c>
      <c r="E200" s="26">
        <f t="shared" si="3"/>
        <v>1.5825555555555555E-7</v>
      </c>
    </row>
    <row r="201" spans="1:5">
      <c r="A201" s="18">
        <v>45230.922662037039</v>
      </c>
      <c r="B201" s="32">
        <v>26707</v>
      </c>
      <c r="C201" s="17">
        <v>1.5669999999999999E-7</v>
      </c>
      <c r="D201" s="17" t="s">
        <v>53</v>
      </c>
      <c r="E201" s="26">
        <f t="shared" si="3"/>
        <v>1.5825555555555555E-7</v>
      </c>
    </row>
    <row r="202" spans="1:5">
      <c r="A202" s="18">
        <v>45230.922673611109</v>
      </c>
      <c r="B202" s="32">
        <v>26708</v>
      </c>
      <c r="C202" s="17">
        <v>1.568E-7</v>
      </c>
      <c r="D202" s="17" t="s">
        <v>53</v>
      </c>
      <c r="E202" s="26">
        <f t="shared" si="3"/>
        <v>1.5835555555555556E-7</v>
      </c>
    </row>
    <row r="203" spans="1:5">
      <c r="A203" s="18">
        <v>45230.922685185185</v>
      </c>
      <c r="B203" s="32">
        <v>26709</v>
      </c>
      <c r="C203" s="17">
        <v>1.5650000000000001E-7</v>
      </c>
      <c r="D203" s="17" t="s">
        <v>53</v>
      </c>
      <c r="E203" s="26">
        <f t="shared" si="3"/>
        <v>1.5805555555555557E-7</v>
      </c>
    </row>
    <row r="204" spans="1:5">
      <c r="A204" s="18">
        <v>45230.922696759262</v>
      </c>
      <c r="B204" s="32">
        <v>26710</v>
      </c>
      <c r="C204" s="17">
        <v>1.5660000000000001E-7</v>
      </c>
      <c r="D204" s="17" t="s">
        <v>53</v>
      </c>
      <c r="E204" s="26">
        <f t="shared" si="3"/>
        <v>1.5815555555555557E-7</v>
      </c>
    </row>
    <row r="205" spans="1:5">
      <c r="A205" s="18">
        <v>45230.922708333332</v>
      </c>
      <c r="B205" s="32">
        <v>26711</v>
      </c>
      <c r="C205" s="17">
        <v>1.568E-7</v>
      </c>
      <c r="D205" s="17" t="s">
        <v>53</v>
      </c>
      <c r="E205" s="26">
        <f t="shared" si="3"/>
        <v>1.5835555555555556E-7</v>
      </c>
    </row>
    <row r="206" spans="1:5">
      <c r="A206" s="18">
        <v>45230.922719907408</v>
      </c>
      <c r="B206" s="32">
        <v>26712</v>
      </c>
      <c r="C206" s="17">
        <v>1.568E-7</v>
      </c>
      <c r="D206" s="17" t="s">
        <v>53</v>
      </c>
      <c r="E206" s="26">
        <f t="shared" si="3"/>
        <v>1.5835555555555556E-7</v>
      </c>
    </row>
    <row r="207" spans="1:5">
      <c r="A207" s="18">
        <v>45230.922731481478</v>
      </c>
      <c r="B207" s="32">
        <v>26713</v>
      </c>
      <c r="C207" s="17">
        <v>1.5699999999999999E-7</v>
      </c>
      <c r="D207" s="17" t="s">
        <v>53</v>
      </c>
      <c r="E207" s="26">
        <f t="shared" si="3"/>
        <v>1.5855555555555555E-7</v>
      </c>
    </row>
    <row r="208" spans="1:5">
      <c r="A208" s="18">
        <v>45230.922743055555</v>
      </c>
      <c r="B208" s="32">
        <v>26714</v>
      </c>
      <c r="C208" s="17">
        <v>1.571E-7</v>
      </c>
      <c r="D208" s="17" t="s">
        <v>53</v>
      </c>
      <c r="E208" s="26">
        <f t="shared" si="3"/>
        <v>1.5865555555555556E-7</v>
      </c>
    </row>
    <row r="209" spans="1:5">
      <c r="A209" s="18">
        <v>45230.922754629632</v>
      </c>
      <c r="B209" s="32">
        <v>26715</v>
      </c>
      <c r="C209" s="17">
        <v>1.5730000000000001E-7</v>
      </c>
      <c r="D209" s="17" t="s">
        <v>53</v>
      </c>
      <c r="E209" s="26">
        <f t="shared" si="3"/>
        <v>1.5885555555555557E-7</v>
      </c>
    </row>
    <row r="210" spans="1:5">
      <c r="A210" s="18">
        <v>45230.922766203701</v>
      </c>
      <c r="B210" s="32">
        <v>26716</v>
      </c>
      <c r="C210" s="17">
        <v>1.571E-7</v>
      </c>
      <c r="D210" s="17" t="s">
        <v>53</v>
      </c>
      <c r="E210" s="26">
        <f t="shared" si="3"/>
        <v>1.5865555555555556E-7</v>
      </c>
    </row>
    <row r="211" spans="1:5">
      <c r="A211" s="18">
        <v>45230.922777777778</v>
      </c>
      <c r="B211" s="32">
        <v>26717</v>
      </c>
      <c r="C211" s="17">
        <v>1.5739999999999999E-7</v>
      </c>
      <c r="D211" s="17" t="s">
        <v>53</v>
      </c>
      <c r="E211" s="26">
        <f t="shared" si="3"/>
        <v>1.5895555555555555E-7</v>
      </c>
    </row>
    <row r="212" spans="1:5">
      <c r="A212" s="18">
        <v>45230.922789351855</v>
      </c>
      <c r="B212" s="32">
        <v>26718</v>
      </c>
      <c r="C212" s="17">
        <v>1.578E-7</v>
      </c>
      <c r="D212" s="17" t="s">
        <v>53</v>
      </c>
      <c r="E212" s="26">
        <f t="shared" si="3"/>
        <v>1.5935555555555556E-7</v>
      </c>
    </row>
    <row r="213" spans="1:5">
      <c r="A213" s="18">
        <v>45230.922800925924</v>
      </c>
      <c r="B213" s="32">
        <v>26719</v>
      </c>
      <c r="C213" s="17">
        <v>1.5739999999999999E-7</v>
      </c>
      <c r="D213" s="17" t="s">
        <v>53</v>
      </c>
      <c r="E213" s="26">
        <f t="shared" si="3"/>
        <v>1.5895555555555555E-7</v>
      </c>
    </row>
    <row r="214" spans="1:5">
      <c r="A214" s="18">
        <v>45230.922812500001</v>
      </c>
      <c r="B214" s="32">
        <v>26720</v>
      </c>
      <c r="C214" s="17">
        <v>1.5660000000000001E-7</v>
      </c>
      <c r="D214" s="17" t="s">
        <v>53</v>
      </c>
      <c r="E214" s="26">
        <f t="shared" si="3"/>
        <v>1.5815555555555557E-7</v>
      </c>
    </row>
    <row r="215" spans="1:5">
      <c r="A215" s="18">
        <v>45230.922824074078</v>
      </c>
      <c r="B215" s="32">
        <v>26721</v>
      </c>
      <c r="C215" s="17">
        <v>1.5650000000000001E-7</v>
      </c>
      <c r="D215" s="17" t="s">
        <v>53</v>
      </c>
      <c r="E215" s="26">
        <f t="shared" si="3"/>
        <v>1.5805555555555557E-7</v>
      </c>
    </row>
    <row r="216" spans="1:5">
      <c r="A216" s="18">
        <v>45230.922835648147</v>
      </c>
      <c r="B216" s="32">
        <v>26722</v>
      </c>
      <c r="C216" s="17">
        <v>1.564E-7</v>
      </c>
      <c r="D216" s="17" t="s">
        <v>53</v>
      </c>
      <c r="E216" s="26">
        <f t="shared" si="3"/>
        <v>1.5795555555555556E-7</v>
      </c>
    </row>
    <row r="217" spans="1:5">
      <c r="A217" s="18">
        <v>45230.922847222224</v>
      </c>
      <c r="B217" s="32">
        <v>26723</v>
      </c>
      <c r="C217" s="17">
        <v>1.5660000000000001E-7</v>
      </c>
      <c r="D217" s="17" t="s">
        <v>53</v>
      </c>
      <c r="E217" s="26">
        <f t="shared" si="3"/>
        <v>1.5815555555555557E-7</v>
      </c>
    </row>
    <row r="218" spans="1:5">
      <c r="A218" s="18">
        <v>45230.922858796293</v>
      </c>
      <c r="B218" s="32">
        <v>26724</v>
      </c>
      <c r="C218" s="17">
        <v>1.5660000000000001E-7</v>
      </c>
      <c r="D218" s="17" t="s">
        <v>53</v>
      </c>
      <c r="E218" s="26">
        <f t="shared" si="3"/>
        <v>1.5815555555555557E-7</v>
      </c>
    </row>
    <row r="219" spans="1:5">
      <c r="A219" s="18">
        <v>45230.92287037037</v>
      </c>
      <c r="B219" s="32">
        <v>26725</v>
      </c>
      <c r="C219" s="17">
        <v>1.568E-7</v>
      </c>
      <c r="D219" s="17" t="s">
        <v>53</v>
      </c>
      <c r="E219" s="26">
        <f t="shared" si="3"/>
        <v>1.5835555555555556E-7</v>
      </c>
    </row>
    <row r="220" spans="1:5">
      <c r="A220" s="18">
        <v>45230.922881944447</v>
      </c>
      <c r="B220" s="32">
        <v>26726</v>
      </c>
      <c r="C220" s="17">
        <v>1.568E-7</v>
      </c>
      <c r="D220" s="17" t="s">
        <v>53</v>
      </c>
      <c r="E220" s="26">
        <f t="shared" si="3"/>
        <v>1.5835555555555556E-7</v>
      </c>
    </row>
    <row r="221" spans="1:5">
      <c r="A221" s="18">
        <v>45230.922893518517</v>
      </c>
      <c r="B221" s="32">
        <v>26727</v>
      </c>
      <c r="C221" s="17">
        <v>1.568E-7</v>
      </c>
      <c r="D221" s="17" t="s">
        <v>53</v>
      </c>
      <c r="E221" s="26">
        <f t="shared" si="3"/>
        <v>1.5835555555555556E-7</v>
      </c>
    </row>
    <row r="222" spans="1:5">
      <c r="A222" s="18">
        <v>45230.922905092593</v>
      </c>
      <c r="B222" s="32">
        <v>26728</v>
      </c>
      <c r="C222" s="17">
        <v>1.568E-7</v>
      </c>
      <c r="D222" s="17" t="s">
        <v>53</v>
      </c>
      <c r="E222" s="26">
        <f t="shared" si="3"/>
        <v>1.5835555555555556E-7</v>
      </c>
    </row>
    <row r="223" spans="1:5">
      <c r="A223" s="18">
        <v>45230.92291666667</v>
      </c>
      <c r="B223" s="32">
        <v>26729</v>
      </c>
      <c r="C223" s="17">
        <v>1.5669999999999999E-7</v>
      </c>
      <c r="D223" s="17" t="s">
        <v>53</v>
      </c>
      <c r="E223" s="26">
        <f t="shared" si="3"/>
        <v>1.5825555555555555E-7</v>
      </c>
    </row>
    <row r="224" spans="1:5">
      <c r="A224" s="18">
        <v>45230.92292824074</v>
      </c>
      <c r="B224" s="32">
        <v>26730</v>
      </c>
      <c r="C224" s="17">
        <v>1.5660000000000001E-7</v>
      </c>
      <c r="D224" s="17" t="s">
        <v>53</v>
      </c>
      <c r="E224" s="26">
        <f t="shared" si="3"/>
        <v>1.5815555555555557E-7</v>
      </c>
    </row>
    <row r="225" spans="1:5">
      <c r="A225" s="18">
        <v>45230.922939814816</v>
      </c>
      <c r="B225" s="32">
        <v>26731</v>
      </c>
      <c r="C225" s="17">
        <v>1.568E-7</v>
      </c>
      <c r="D225" s="17" t="s">
        <v>53</v>
      </c>
      <c r="E225" s="26">
        <f t="shared" si="3"/>
        <v>1.5835555555555556E-7</v>
      </c>
    </row>
    <row r="226" spans="1:5">
      <c r="A226" s="18">
        <v>45230.922951388886</v>
      </c>
      <c r="B226" s="32">
        <v>26732</v>
      </c>
      <c r="C226" s="17">
        <v>1.5660000000000001E-7</v>
      </c>
      <c r="D226" s="17" t="s">
        <v>53</v>
      </c>
      <c r="E226" s="26">
        <f t="shared" si="3"/>
        <v>1.5815555555555557E-7</v>
      </c>
    </row>
    <row r="227" spans="1:5">
      <c r="A227" s="18">
        <v>45230.922962962963</v>
      </c>
      <c r="B227" s="32">
        <v>26733</v>
      </c>
      <c r="C227" s="17">
        <v>1.5650000000000001E-7</v>
      </c>
      <c r="D227" s="17" t="s">
        <v>53</v>
      </c>
      <c r="E227" s="26">
        <f t="shared" si="3"/>
        <v>1.5805555555555557E-7</v>
      </c>
    </row>
    <row r="228" spans="1:5">
      <c r="A228" s="18">
        <v>45230.922974537039</v>
      </c>
      <c r="B228" s="32">
        <v>26734</v>
      </c>
      <c r="C228" s="17">
        <v>1.5629999999999999E-7</v>
      </c>
      <c r="D228" s="17" t="s">
        <v>53</v>
      </c>
      <c r="E228" s="26">
        <f t="shared" si="3"/>
        <v>1.5785555555555555E-7</v>
      </c>
    </row>
    <row r="229" spans="1:5">
      <c r="A229" s="18">
        <v>45230.922986111109</v>
      </c>
      <c r="B229" s="32">
        <v>26735</v>
      </c>
      <c r="C229" s="17">
        <v>1.5629999999999999E-7</v>
      </c>
      <c r="D229" s="17" t="s">
        <v>53</v>
      </c>
      <c r="E229" s="26">
        <f t="shared" si="3"/>
        <v>1.5785555555555555E-7</v>
      </c>
    </row>
    <row r="230" spans="1:5">
      <c r="A230" s="18">
        <v>45230.922997685186</v>
      </c>
      <c r="B230" s="32">
        <v>26736</v>
      </c>
      <c r="C230" s="17">
        <v>1.564E-7</v>
      </c>
      <c r="D230" s="17" t="s">
        <v>53</v>
      </c>
      <c r="E230" s="26">
        <f t="shared" si="3"/>
        <v>1.5795555555555556E-7</v>
      </c>
    </row>
    <row r="231" spans="1:5">
      <c r="A231" s="18">
        <v>45230.923009259262</v>
      </c>
      <c r="B231" s="32">
        <v>26737</v>
      </c>
      <c r="C231" s="17">
        <v>1.5620000000000001E-7</v>
      </c>
      <c r="D231" s="17" t="s">
        <v>53</v>
      </c>
      <c r="E231" s="26">
        <f t="shared" si="3"/>
        <v>1.5775555555555557E-7</v>
      </c>
    </row>
    <row r="232" spans="1:5">
      <c r="A232" s="18">
        <v>45230.923020833332</v>
      </c>
      <c r="B232" s="32">
        <v>26738</v>
      </c>
      <c r="C232" s="17">
        <v>1.5629999999999999E-7</v>
      </c>
      <c r="D232" s="17" t="s">
        <v>53</v>
      </c>
      <c r="E232" s="26">
        <f t="shared" si="3"/>
        <v>1.5785555555555555E-7</v>
      </c>
    </row>
    <row r="233" spans="1:5">
      <c r="A233" s="18">
        <v>45230.923032407409</v>
      </c>
      <c r="B233" s="32">
        <v>26739</v>
      </c>
      <c r="C233" s="17">
        <v>1.5650000000000001E-7</v>
      </c>
      <c r="D233" s="17" t="s">
        <v>53</v>
      </c>
      <c r="E233" s="26">
        <f t="shared" si="3"/>
        <v>1.5805555555555557E-7</v>
      </c>
    </row>
    <row r="234" spans="1:5">
      <c r="A234" s="18">
        <v>45230.923043981478</v>
      </c>
      <c r="B234" s="32">
        <v>26740</v>
      </c>
      <c r="C234" s="17">
        <v>1.564E-7</v>
      </c>
      <c r="D234" s="17" t="s">
        <v>53</v>
      </c>
      <c r="E234" s="26">
        <f t="shared" si="3"/>
        <v>1.5795555555555556E-7</v>
      </c>
    </row>
    <row r="235" spans="1:5">
      <c r="A235" s="18">
        <v>45230.923055555555</v>
      </c>
      <c r="B235" s="32">
        <v>26741</v>
      </c>
      <c r="C235" s="17">
        <v>1.5660000000000001E-7</v>
      </c>
      <c r="D235" s="17" t="s">
        <v>53</v>
      </c>
      <c r="E235" s="26">
        <f t="shared" si="3"/>
        <v>1.5815555555555557E-7</v>
      </c>
    </row>
    <row r="236" spans="1:5">
      <c r="A236" s="18">
        <v>45230.923067129632</v>
      </c>
      <c r="B236" s="32">
        <v>26742</v>
      </c>
      <c r="C236" s="17">
        <v>1.564E-7</v>
      </c>
      <c r="D236" s="17" t="s">
        <v>53</v>
      </c>
      <c r="E236" s="26">
        <f t="shared" si="3"/>
        <v>1.5795555555555556E-7</v>
      </c>
    </row>
    <row r="237" spans="1:5">
      <c r="A237" s="18">
        <v>45230.923078703701</v>
      </c>
      <c r="B237" s="32">
        <v>26743</v>
      </c>
      <c r="C237" s="17">
        <v>1.5650000000000001E-7</v>
      </c>
      <c r="D237" s="17" t="s">
        <v>53</v>
      </c>
      <c r="E237" s="26">
        <f t="shared" si="3"/>
        <v>1.5805555555555557E-7</v>
      </c>
    </row>
    <row r="238" spans="1:5">
      <c r="A238" s="18">
        <v>45230.923090277778</v>
      </c>
      <c r="B238" s="32">
        <v>26744</v>
      </c>
      <c r="C238" s="17">
        <v>1.5660000000000001E-7</v>
      </c>
      <c r="D238" s="17" t="s">
        <v>53</v>
      </c>
      <c r="E238" s="26">
        <f t="shared" si="3"/>
        <v>1.5815555555555557E-7</v>
      </c>
    </row>
    <row r="239" spans="1:5">
      <c r="A239" s="18">
        <v>45230.923101851855</v>
      </c>
      <c r="B239" s="32">
        <v>26745</v>
      </c>
      <c r="C239" s="17">
        <v>1.5650000000000001E-7</v>
      </c>
      <c r="D239" s="17" t="s">
        <v>53</v>
      </c>
      <c r="E239" s="26">
        <f t="shared" si="3"/>
        <v>1.5805555555555557E-7</v>
      </c>
    </row>
    <row r="240" spans="1:5">
      <c r="A240" s="18">
        <v>45230.923113425924</v>
      </c>
      <c r="B240" s="32">
        <v>26746</v>
      </c>
      <c r="C240" s="17">
        <v>1.568E-7</v>
      </c>
      <c r="D240" s="17" t="s">
        <v>53</v>
      </c>
      <c r="E240" s="26">
        <f t="shared" si="3"/>
        <v>1.5835555555555556E-7</v>
      </c>
    </row>
    <row r="241" spans="1:5">
      <c r="A241" s="18">
        <v>45230.923125000001</v>
      </c>
      <c r="B241" s="32">
        <v>26747</v>
      </c>
      <c r="C241" s="17">
        <v>1.5690000000000001E-7</v>
      </c>
      <c r="D241" s="17" t="s">
        <v>53</v>
      </c>
      <c r="E241" s="26">
        <f t="shared" si="3"/>
        <v>1.5845555555555557E-7</v>
      </c>
    </row>
    <row r="242" spans="1:5">
      <c r="A242" s="18">
        <v>45230.923136574071</v>
      </c>
      <c r="B242" s="32">
        <v>26748</v>
      </c>
      <c r="C242" s="17">
        <v>1.572E-7</v>
      </c>
      <c r="D242" s="17" t="s">
        <v>53</v>
      </c>
      <c r="E242" s="26">
        <f t="shared" si="3"/>
        <v>1.5875555555555557E-7</v>
      </c>
    </row>
    <row r="243" spans="1:5">
      <c r="A243" s="18">
        <v>45230.923148148147</v>
      </c>
      <c r="B243" s="32">
        <v>26749</v>
      </c>
      <c r="C243" s="17">
        <v>1.5739999999999999E-7</v>
      </c>
      <c r="D243" s="17" t="s">
        <v>53</v>
      </c>
      <c r="E243" s="26">
        <f t="shared" si="3"/>
        <v>1.5895555555555555E-7</v>
      </c>
    </row>
    <row r="244" spans="1:5">
      <c r="A244" s="18">
        <v>45230.923159722224</v>
      </c>
      <c r="B244" s="32">
        <v>26750</v>
      </c>
      <c r="C244" s="17">
        <v>1.5739999999999999E-7</v>
      </c>
      <c r="D244" s="17" t="s">
        <v>53</v>
      </c>
      <c r="E244" s="26">
        <f t="shared" si="3"/>
        <v>1.5895555555555555E-7</v>
      </c>
    </row>
    <row r="245" spans="1:5">
      <c r="A245" s="18">
        <v>45230.923171296294</v>
      </c>
      <c r="B245" s="32">
        <v>26751</v>
      </c>
      <c r="C245" s="17">
        <v>1.5739999999999999E-7</v>
      </c>
      <c r="D245" s="17" t="s">
        <v>53</v>
      </c>
      <c r="E245" s="26">
        <f t="shared" si="3"/>
        <v>1.5895555555555555E-7</v>
      </c>
    </row>
    <row r="246" spans="1:5">
      <c r="A246" s="18">
        <v>45230.923182870371</v>
      </c>
      <c r="B246" s="32">
        <v>26752</v>
      </c>
      <c r="C246" s="17">
        <v>1.5769999999999999E-7</v>
      </c>
      <c r="D246" s="17" t="s">
        <v>53</v>
      </c>
      <c r="E246" s="26">
        <f t="shared" si="3"/>
        <v>1.5925555555555555E-7</v>
      </c>
    </row>
    <row r="247" spans="1:5">
      <c r="A247" s="18">
        <v>45230.923194444447</v>
      </c>
      <c r="B247" s="32">
        <v>26753</v>
      </c>
      <c r="C247" s="17">
        <v>1.5800000000000001E-7</v>
      </c>
      <c r="D247" s="17" t="s">
        <v>53</v>
      </c>
      <c r="E247" s="26">
        <f t="shared" si="3"/>
        <v>1.5955555555555557E-7</v>
      </c>
    </row>
    <row r="248" spans="1:5">
      <c r="A248" s="18">
        <v>45230.923206018517</v>
      </c>
      <c r="B248" s="32">
        <v>26754</v>
      </c>
      <c r="C248" s="17">
        <v>1.5809999999999999E-7</v>
      </c>
      <c r="D248" s="17" t="s">
        <v>53</v>
      </c>
      <c r="E248" s="26">
        <f t="shared" si="3"/>
        <v>1.5965555555555555E-7</v>
      </c>
    </row>
    <row r="249" spans="1:5">
      <c r="A249" s="18">
        <v>45230.923217592594</v>
      </c>
      <c r="B249" s="32">
        <v>26755</v>
      </c>
      <c r="C249" s="17">
        <v>1.579E-7</v>
      </c>
      <c r="D249" s="17" t="s">
        <v>53</v>
      </c>
      <c r="E249" s="26">
        <f t="shared" si="3"/>
        <v>1.5945555555555557E-7</v>
      </c>
    </row>
    <row r="250" spans="1:5">
      <c r="A250" s="18">
        <v>45230.923229166663</v>
      </c>
      <c r="B250" s="32">
        <v>26756</v>
      </c>
      <c r="C250" s="17">
        <v>1.5800000000000001E-7</v>
      </c>
      <c r="D250" s="17" t="s">
        <v>53</v>
      </c>
      <c r="E250" s="26">
        <f t="shared" si="3"/>
        <v>1.5955555555555557E-7</v>
      </c>
    </row>
    <row r="251" spans="1:5">
      <c r="A251" s="18">
        <v>45230.92324074074</v>
      </c>
      <c r="B251" s="32">
        <v>26757</v>
      </c>
      <c r="C251" s="17">
        <v>1.579E-7</v>
      </c>
      <c r="D251" s="17" t="s">
        <v>53</v>
      </c>
      <c r="E251" s="26">
        <f t="shared" si="3"/>
        <v>1.5945555555555557E-7</v>
      </c>
    </row>
    <row r="252" spans="1:5">
      <c r="A252" s="18">
        <v>45230.923252314817</v>
      </c>
      <c r="B252" s="32">
        <v>26758</v>
      </c>
      <c r="C252" s="17">
        <v>1.582E-7</v>
      </c>
      <c r="D252" s="17" t="s">
        <v>53</v>
      </c>
      <c r="E252" s="26">
        <f t="shared" si="3"/>
        <v>1.5975555555555556E-7</v>
      </c>
    </row>
    <row r="253" spans="1:5">
      <c r="A253" s="18">
        <v>45230.923263888886</v>
      </c>
      <c r="B253" s="32">
        <v>26759</v>
      </c>
      <c r="C253" s="17">
        <v>1.5830000000000001E-7</v>
      </c>
      <c r="D253" s="17" t="s">
        <v>53</v>
      </c>
      <c r="E253" s="26">
        <f t="shared" si="3"/>
        <v>1.5985555555555557E-7</v>
      </c>
    </row>
    <row r="254" spans="1:5">
      <c r="A254" s="18">
        <v>45230.923275462963</v>
      </c>
      <c r="B254" s="32">
        <v>26760</v>
      </c>
      <c r="C254" s="17">
        <v>1.579E-7</v>
      </c>
      <c r="D254" s="17" t="s">
        <v>53</v>
      </c>
      <c r="E254" s="26">
        <f t="shared" si="3"/>
        <v>1.5945555555555557E-7</v>
      </c>
    </row>
    <row r="255" spans="1:5">
      <c r="A255" s="18">
        <v>45230.92328703704</v>
      </c>
      <c r="B255" s="32">
        <v>26761</v>
      </c>
      <c r="C255" s="17">
        <v>1.578E-7</v>
      </c>
      <c r="D255" s="17" t="s">
        <v>53</v>
      </c>
      <c r="E255" s="26">
        <f t="shared" si="3"/>
        <v>1.5935555555555556E-7</v>
      </c>
    </row>
    <row r="256" spans="1:5">
      <c r="A256" s="18">
        <v>45230.923298611109</v>
      </c>
      <c r="B256" s="32">
        <v>26762</v>
      </c>
      <c r="C256" s="17">
        <v>1.579E-7</v>
      </c>
      <c r="D256" s="17" t="s">
        <v>53</v>
      </c>
      <c r="E256" s="26">
        <f t="shared" si="3"/>
        <v>1.5945555555555557E-7</v>
      </c>
    </row>
    <row r="257" spans="1:5">
      <c r="A257" s="18">
        <v>45230.923310185186</v>
      </c>
      <c r="B257" s="32">
        <v>26763</v>
      </c>
      <c r="C257" s="17">
        <v>1.5830000000000001E-7</v>
      </c>
      <c r="D257" s="17" t="s">
        <v>53</v>
      </c>
      <c r="E257" s="26">
        <f t="shared" si="3"/>
        <v>1.5985555555555557E-7</v>
      </c>
    </row>
    <row r="258" spans="1:5">
      <c r="A258" s="18">
        <v>45230.923321759263</v>
      </c>
      <c r="B258" s="32">
        <v>26764</v>
      </c>
      <c r="C258" s="17">
        <v>1.5839999999999999E-7</v>
      </c>
      <c r="D258" s="17" t="s">
        <v>53</v>
      </c>
      <c r="E258" s="26">
        <f t="shared" ref="E258:E321" si="4">C258-AVERAGEIF($C$1:$C$9, "&lt;&gt;0")</f>
        <v>1.5995555555555555E-7</v>
      </c>
    </row>
    <row r="259" spans="1:5">
      <c r="A259" s="18">
        <v>45230.923333333332</v>
      </c>
      <c r="B259" s="32">
        <v>26765</v>
      </c>
      <c r="C259" s="17">
        <v>1.586E-7</v>
      </c>
      <c r="D259" s="17" t="s">
        <v>53</v>
      </c>
      <c r="E259" s="26">
        <f t="shared" si="4"/>
        <v>1.6015555555555556E-7</v>
      </c>
    </row>
    <row r="260" spans="1:5">
      <c r="A260" s="18">
        <v>45230.923344907409</v>
      </c>
      <c r="B260" s="32">
        <v>26766</v>
      </c>
      <c r="C260" s="17">
        <v>1.586E-7</v>
      </c>
      <c r="D260" s="17" t="s">
        <v>53</v>
      </c>
      <c r="E260" s="26">
        <f t="shared" si="4"/>
        <v>1.6015555555555556E-7</v>
      </c>
    </row>
    <row r="261" spans="1:5">
      <c r="A261" s="18">
        <v>45230.923356481479</v>
      </c>
      <c r="B261" s="32">
        <v>26767</v>
      </c>
      <c r="C261" s="17">
        <v>1.586E-7</v>
      </c>
      <c r="D261" s="17" t="s">
        <v>53</v>
      </c>
      <c r="E261" s="26">
        <f t="shared" si="4"/>
        <v>1.6015555555555556E-7</v>
      </c>
    </row>
    <row r="262" spans="1:5">
      <c r="A262" s="18">
        <v>45230.923368055555</v>
      </c>
      <c r="B262" s="32">
        <v>26768</v>
      </c>
      <c r="C262" s="17">
        <v>1.585E-7</v>
      </c>
      <c r="D262" s="17" t="s">
        <v>53</v>
      </c>
      <c r="E262" s="26">
        <f t="shared" si="4"/>
        <v>1.6005555555555556E-7</v>
      </c>
    </row>
    <row r="263" spans="1:5">
      <c r="A263" s="18">
        <v>45230.923379629632</v>
      </c>
      <c r="B263" s="32">
        <v>26769</v>
      </c>
      <c r="C263" s="17">
        <v>1.5839999999999999E-7</v>
      </c>
      <c r="D263" s="17" t="s">
        <v>53</v>
      </c>
      <c r="E263" s="26">
        <f t="shared" si="4"/>
        <v>1.5995555555555555E-7</v>
      </c>
    </row>
    <row r="264" spans="1:5">
      <c r="A264" s="18">
        <v>45230.923391203702</v>
      </c>
      <c r="B264" s="32">
        <v>26770</v>
      </c>
      <c r="C264" s="17">
        <v>1.5830000000000001E-7</v>
      </c>
      <c r="D264" s="17" t="s">
        <v>53</v>
      </c>
      <c r="E264" s="26">
        <f t="shared" si="4"/>
        <v>1.5985555555555557E-7</v>
      </c>
    </row>
    <row r="265" spans="1:5">
      <c r="A265" s="18">
        <v>45230.923402777778</v>
      </c>
      <c r="B265" s="32">
        <v>26771</v>
      </c>
      <c r="C265" s="17">
        <v>1.586E-7</v>
      </c>
      <c r="D265" s="17" t="s">
        <v>53</v>
      </c>
      <c r="E265" s="26">
        <f t="shared" si="4"/>
        <v>1.6015555555555556E-7</v>
      </c>
    </row>
    <row r="266" spans="1:5">
      <c r="A266" s="18">
        <v>45230.923414351855</v>
      </c>
      <c r="B266" s="32">
        <v>26772</v>
      </c>
      <c r="C266" s="17">
        <v>1.5839999999999999E-7</v>
      </c>
      <c r="D266" s="17" t="s">
        <v>53</v>
      </c>
      <c r="E266" s="26">
        <f t="shared" si="4"/>
        <v>1.5995555555555555E-7</v>
      </c>
    </row>
    <row r="267" spans="1:5">
      <c r="A267" s="18">
        <v>45230.923425925925</v>
      </c>
      <c r="B267" s="32">
        <v>26773</v>
      </c>
      <c r="C267" s="17">
        <v>1.5830000000000001E-7</v>
      </c>
      <c r="D267" s="17" t="s">
        <v>53</v>
      </c>
      <c r="E267" s="26">
        <f t="shared" si="4"/>
        <v>1.5985555555555557E-7</v>
      </c>
    </row>
    <row r="268" spans="1:5">
      <c r="A268" s="18">
        <v>45230.923437500001</v>
      </c>
      <c r="B268" s="32">
        <v>26774</v>
      </c>
      <c r="C268" s="17">
        <v>1.5830000000000001E-7</v>
      </c>
      <c r="D268" s="17" t="s">
        <v>53</v>
      </c>
      <c r="E268" s="26">
        <f t="shared" si="4"/>
        <v>1.5985555555555557E-7</v>
      </c>
    </row>
    <row r="269" spans="1:5">
      <c r="A269" s="18">
        <v>45230.923449074071</v>
      </c>
      <c r="B269" s="32">
        <v>26775</v>
      </c>
      <c r="C269" s="17">
        <v>1.5839999999999999E-7</v>
      </c>
      <c r="D269" s="17" t="s">
        <v>53</v>
      </c>
      <c r="E269" s="26">
        <f t="shared" si="4"/>
        <v>1.5995555555555555E-7</v>
      </c>
    </row>
    <row r="270" spans="1:5">
      <c r="A270" s="18">
        <v>45230.923460648148</v>
      </c>
      <c r="B270" s="32">
        <v>26776</v>
      </c>
      <c r="C270" s="17">
        <v>1.585E-7</v>
      </c>
      <c r="D270" s="17" t="s">
        <v>53</v>
      </c>
      <c r="E270" s="26">
        <f t="shared" si="4"/>
        <v>1.6005555555555556E-7</v>
      </c>
    </row>
    <row r="271" spans="1:5">
      <c r="A271" s="18">
        <v>45230.923472222225</v>
      </c>
      <c r="B271" s="32">
        <v>26777</v>
      </c>
      <c r="C271" s="17">
        <v>1.582E-7</v>
      </c>
      <c r="D271" s="17" t="s">
        <v>53</v>
      </c>
      <c r="E271" s="26">
        <f t="shared" si="4"/>
        <v>1.5975555555555556E-7</v>
      </c>
    </row>
    <row r="272" spans="1:5">
      <c r="A272" s="18">
        <v>45230.923483796294</v>
      </c>
      <c r="B272" s="32">
        <v>26778</v>
      </c>
      <c r="C272" s="17">
        <v>1.5809999999999999E-7</v>
      </c>
      <c r="D272" s="17" t="s">
        <v>53</v>
      </c>
      <c r="E272" s="26">
        <f t="shared" si="4"/>
        <v>1.5965555555555555E-7</v>
      </c>
    </row>
    <row r="273" spans="1:5">
      <c r="A273" s="18">
        <v>45230.923495370371</v>
      </c>
      <c r="B273" s="32">
        <v>26779</v>
      </c>
      <c r="C273" s="17">
        <v>1.582E-7</v>
      </c>
      <c r="D273" s="17" t="s">
        <v>53</v>
      </c>
      <c r="E273" s="26">
        <f t="shared" si="4"/>
        <v>1.5975555555555556E-7</v>
      </c>
    </row>
    <row r="274" spans="1:5">
      <c r="A274" s="18">
        <v>45230.923506944448</v>
      </c>
      <c r="B274" s="32">
        <v>26780</v>
      </c>
      <c r="C274" s="17">
        <v>1.5830000000000001E-7</v>
      </c>
      <c r="D274" s="17" t="s">
        <v>53</v>
      </c>
      <c r="E274" s="26">
        <f t="shared" si="4"/>
        <v>1.5985555555555557E-7</v>
      </c>
    </row>
    <row r="275" spans="1:5">
      <c r="A275" s="18">
        <v>45230.923518518517</v>
      </c>
      <c r="B275" s="32">
        <v>26781</v>
      </c>
      <c r="C275" s="17">
        <v>1.5839999999999999E-7</v>
      </c>
      <c r="D275" s="17" t="s">
        <v>53</v>
      </c>
      <c r="E275" s="26">
        <f t="shared" si="4"/>
        <v>1.5995555555555555E-7</v>
      </c>
    </row>
    <row r="276" spans="1:5">
      <c r="A276" s="18">
        <v>45230.923530092594</v>
      </c>
      <c r="B276" s="32">
        <v>26782</v>
      </c>
      <c r="C276" s="17">
        <v>1.5839999999999999E-7</v>
      </c>
      <c r="D276" s="17" t="s">
        <v>53</v>
      </c>
      <c r="E276" s="26">
        <f t="shared" si="4"/>
        <v>1.5995555555555555E-7</v>
      </c>
    </row>
    <row r="277" spans="1:5">
      <c r="A277" s="18">
        <v>45230.923541666663</v>
      </c>
      <c r="B277" s="32">
        <v>26783</v>
      </c>
      <c r="C277" s="17">
        <v>1.582E-7</v>
      </c>
      <c r="D277" s="17" t="s">
        <v>53</v>
      </c>
      <c r="E277" s="26">
        <f t="shared" si="4"/>
        <v>1.5975555555555556E-7</v>
      </c>
    </row>
    <row r="278" spans="1:5">
      <c r="A278" s="18">
        <v>45230.92355324074</v>
      </c>
      <c r="B278" s="32">
        <v>26784</v>
      </c>
      <c r="C278" s="17">
        <v>1.586E-7</v>
      </c>
      <c r="D278" s="17" t="s">
        <v>53</v>
      </c>
      <c r="E278" s="26">
        <f t="shared" si="4"/>
        <v>1.6015555555555556E-7</v>
      </c>
    </row>
    <row r="279" spans="1:5">
      <c r="A279" s="18">
        <v>45230.923564814817</v>
      </c>
      <c r="B279" s="32">
        <v>26785</v>
      </c>
      <c r="C279" s="17">
        <v>1.585E-7</v>
      </c>
      <c r="D279" s="17" t="s">
        <v>53</v>
      </c>
      <c r="E279" s="26">
        <f t="shared" si="4"/>
        <v>1.6005555555555556E-7</v>
      </c>
    </row>
    <row r="280" spans="1:5">
      <c r="A280" s="18">
        <v>45230.923576388886</v>
      </c>
      <c r="B280" s="32">
        <v>26786</v>
      </c>
      <c r="C280" s="17">
        <v>1.586E-7</v>
      </c>
      <c r="D280" s="17" t="s">
        <v>53</v>
      </c>
      <c r="E280" s="26">
        <f t="shared" si="4"/>
        <v>1.6015555555555556E-7</v>
      </c>
    </row>
    <row r="281" spans="1:5">
      <c r="A281" s="18">
        <v>45230.923587962963</v>
      </c>
      <c r="B281" s="32">
        <v>26787</v>
      </c>
      <c r="C281" s="17">
        <v>1.5870000000000001E-7</v>
      </c>
      <c r="D281" s="17" t="s">
        <v>53</v>
      </c>
      <c r="E281" s="26">
        <f t="shared" si="4"/>
        <v>1.6025555555555557E-7</v>
      </c>
    </row>
    <row r="282" spans="1:5">
      <c r="A282" s="18">
        <v>45230.92359953704</v>
      </c>
      <c r="B282" s="32">
        <v>26788</v>
      </c>
      <c r="C282" s="17">
        <v>1.5870000000000001E-7</v>
      </c>
      <c r="D282" s="17" t="s">
        <v>53</v>
      </c>
      <c r="E282" s="26">
        <f t="shared" si="4"/>
        <v>1.6025555555555557E-7</v>
      </c>
    </row>
    <row r="283" spans="1:5">
      <c r="A283" s="18">
        <v>45230.923611111109</v>
      </c>
      <c r="B283" s="32">
        <v>26789</v>
      </c>
      <c r="C283" s="17">
        <v>1.5870000000000001E-7</v>
      </c>
      <c r="D283" s="17" t="s">
        <v>53</v>
      </c>
      <c r="E283" s="26">
        <f t="shared" si="4"/>
        <v>1.6025555555555557E-7</v>
      </c>
    </row>
    <row r="284" spans="1:5">
      <c r="A284" s="18">
        <v>45230.923622685186</v>
      </c>
      <c r="B284" s="32">
        <v>26790</v>
      </c>
      <c r="C284" s="17">
        <v>1.5870000000000001E-7</v>
      </c>
      <c r="D284" s="17" t="s">
        <v>53</v>
      </c>
      <c r="E284" s="26">
        <f t="shared" si="4"/>
        <v>1.6025555555555557E-7</v>
      </c>
    </row>
    <row r="285" spans="1:5">
      <c r="A285" s="18">
        <v>45230.923634259256</v>
      </c>
      <c r="B285" s="32">
        <v>26791</v>
      </c>
      <c r="C285" s="17">
        <v>1.5900000000000001E-7</v>
      </c>
      <c r="D285" s="17" t="s">
        <v>53</v>
      </c>
      <c r="E285" s="26">
        <f t="shared" si="4"/>
        <v>1.6055555555555557E-7</v>
      </c>
    </row>
    <row r="286" spans="1:5">
      <c r="A286" s="18">
        <v>45230.923645833333</v>
      </c>
      <c r="B286" s="32">
        <v>26792</v>
      </c>
      <c r="C286" s="17">
        <v>1.592E-7</v>
      </c>
      <c r="D286" s="17" t="s">
        <v>53</v>
      </c>
      <c r="E286" s="26">
        <f t="shared" si="4"/>
        <v>1.6075555555555556E-7</v>
      </c>
    </row>
    <row r="287" spans="1:5">
      <c r="A287" s="18">
        <v>45230.923657407409</v>
      </c>
      <c r="B287" s="32">
        <v>26793</v>
      </c>
      <c r="C287" s="17">
        <v>1.5900000000000001E-7</v>
      </c>
      <c r="D287" s="17" t="s">
        <v>53</v>
      </c>
      <c r="E287" s="26">
        <f t="shared" si="4"/>
        <v>1.6055555555555557E-7</v>
      </c>
    </row>
    <row r="288" spans="1:5">
      <c r="A288" s="18">
        <v>45230.923668981479</v>
      </c>
      <c r="B288" s="32">
        <v>26794</v>
      </c>
      <c r="C288" s="17">
        <v>1.589E-7</v>
      </c>
      <c r="D288" s="17" t="s">
        <v>53</v>
      </c>
      <c r="E288" s="26">
        <f t="shared" si="4"/>
        <v>1.6045555555555556E-7</v>
      </c>
    </row>
    <row r="289" spans="1:5">
      <c r="A289" s="18">
        <v>45230.923680555556</v>
      </c>
      <c r="B289" s="32">
        <v>26795</v>
      </c>
      <c r="C289" s="17">
        <v>1.5900000000000001E-7</v>
      </c>
      <c r="D289" s="17" t="s">
        <v>53</v>
      </c>
      <c r="E289" s="26">
        <f t="shared" si="4"/>
        <v>1.6055555555555557E-7</v>
      </c>
    </row>
    <row r="290" spans="1:5">
      <c r="A290" s="18">
        <v>45230.923692129632</v>
      </c>
      <c r="B290" s="32">
        <v>26796</v>
      </c>
      <c r="C290" s="17">
        <v>1.593E-7</v>
      </c>
      <c r="D290" s="17" t="s">
        <v>53</v>
      </c>
      <c r="E290" s="26">
        <f t="shared" si="4"/>
        <v>1.6085555555555556E-7</v>
      </c>
    </row>
    <row r="291" spans="1:5">
      <c r="A291" s="18">
        <v>45230.923703703702</v>
      </c>
      <c r="B291" s="32">
        <v>26797</v>
      </c>
      <c r="C291" s="17">
        <v>1.593E-7</v>
      </c>
      <c r="D291" s="17" t="s">
        <v>53</v>
      </c>
      <c r="E291" s="26">
        <f t="shared" si="4"/>
        <v>1.6085555555555556E-7</v>
      </c>
    </row>
    <row r="292" spans="1:5">
      <c r="A292" s="18">
        <v>45230.923715277779</v>
      </c>
      <c r="B292" s="32">
        <v>26798</v>
      </c>
      <c r="C292" s="17">
        <v>1.593E-7</v>
      </c>
      <c r="D292" s="17" t="s">
        <v>53</v>
      </c>
      <c r="E292" s="26">
        <f t="shared" si="4"/>
        <v>1.6085555555555556E-7</v>
      </c>
    </row>
    <row r="293" spans="1:5">
      <c r="A293" s="18">
        <v>45230.923726851855</v>
      </c>
      <c r="B293" s="32">
        <v>26799</v>
      </c>
      <c r="C293" s="17">
        <v>1.593E-7</v>
      </c>
      <c r="D293" s="17" t="s">
        <v>53</v>
      </c>
      <c r="E293" s="26">
        <f t="shared" si="4"/>
        <v>1.6085555555555556E-7</v>
      </c>
    </row>
    <row r="294" spans="1:5">
      <c r="A294" s="18">
        <v>45230.923738425925</v>
      </c>
      <c r="B294" s="32">
        <v>26800</v>
      </c>
      <c r="C294" s="17">
        <v>1.593E-7</v>
      </c>
      <c r="D294" s="17" t="s">
        <v>53</v>
      </c>
      <c r="E294" s="26">
        <f t="shared" si="4"/>
        <v>1.6085555555555556E-7</v>
      </c>
    </row>
    <row r="295" spans="1:5">
      <c r="A295" s="18">
        <v>45230.923750000002</v>
      </c>
      <c r="B295" s="32">
        <v>26801</v>
      </c>
      <c r="C295" s="17">
        <v>1.593E-7</v>
      </c>
      <c r="D295" s="17" t="s">
        <v>53</v>
      </c>
      <c r="E295" s="26">
        <f t="shared" si="4"/>
        <v>1.6085555555555556E-7</v>
      </c>
    </row>
    <row r="296" spans="1:5">
      <c r="A296" s="18">
        <v>45230.923761574071</v>
      </c>
      <c r="B296" s="32">
        <v>26802</v>
      </c>
      <c r="C296" s="17">
        <v>1.5970000000000001E-7</v>
      </c>
      <c r="D296" s="17" t="s">
        <v>53</v>
      </c>
      <c r="E296" s="26">
        <f t="shared" si="4"/>
        <v>1.6125555555555557E-7</v>
      </c>
    </row>
    <row r="297" spans="1:5">
      <c r="A297" s="18">
        <v>45230.923773148148</v>
      </c>
      <c r="B297" s="32">
        <v>26803</v>
      </c>
      <c r="C297" s="17">
        <v>1.5979999999999999E-7</v>
      </c>
      <c r="D297" s="17" t="s">
        <v>53</v>
      </c>
      <c r="E297" s="26">
        <f t="shared" si="4"/>
        <v>1.6135555555555555E-7</v>
      </c>
    </row>
    <row r="298" spans="1:5">
      <c r="A298" s="18">
        <v>45230.923784722225</v>
      </c>
      <c r="B298" s="32">
        <v>26804</v>
      </c>
      <c r="C298" s="17">
        <v>1.6010000000000001E-7</v>
      </c>
      <c r="D298" s="17" t="s">
        <v>53</v>
      </c>
      <c r="E298" s="26">
        <f t="shared" si="4"/>
        <v>1.6165555555555557E-7</v>
      </c>
    </row>
    <row r="299" spans="1:5">
      <c r="A299" s="18">
        <v>45230.923796296294</v>
      </c>
      <c r="B299" s="32">
        <v>26805</v>
      </c>
      <c r="C299" s="17">
        <v>1.6010000000000001E-7</v>
      </c>
      <c r="D299" s="17" t="s">
        <v>53</v>
      </c>
      <c r="E299" s="26">
        <f t="shared" si="4"/>
        <v>1.6165555555555557E-7</v>
      </c>
    </row>
    <row r="300" spans="1:5">
      <c r="A300" s="18">
        <v>45230.923807870371</v>
      </c>
      <c r="B300" s="32">
        <v>26806</v>
      </c>
      <c r="C300" s="17">
        <v>1.6E-7</v>
      </c>
      <c r="D300" s="17" t="s">
        <v>53</v>
      </c>
      <c r="E300" s="26">
        <f t="shared" si="4"/>
        <v>1.6155555555555556E-7</v>
      </c>
    </row>
    <row r="301" spans="1:5">
      <c r="A301" s="18">
        <v>45230.923819444448</v>
      </c>
      <c r="B301" s="32">
        <v>26807</v>
      </c>
      <c r="C301" s="17">
        <v>1.6E-7</v>
      </c>
      <c r="D301" s="17" t="s">
        <v>53</v>
      </c>
      <c r="E301" s="26">
        <f t="shared" si="4"/>
        <v>1.6155555555555556E-7</v>
      </c>
    </row>
    <row r="302" spans="1:5">
      <c r="A302" s="18">
        <v>45230.923831018517</v>
      </c>
      <c r="B302" s="32">
        <v>26808</v>
      </c>
      <c r="C302" s="17">
        <v>1.6E-7</v>
      </c>
      <c r="D302" s="17" t="s">
        <v>53</v>
      </c>
      <c r="E302" s="26">
        <f t="shared" si="4"/>
        <v>1.6155555555555556E-7</v>
      </c>
    </row>
    <row r="303" spans="1:5">
      <c r="A303" s="18">
        <v>45230.923842592594</v>
      </c>
      <c r="B303" s="32">
        <v>26809</v>
      </c>
      <c r="C303" s="17">
        <v>1.6010000000000001E-7</v>
      </c>
      <c r="D303" s="17" t="s">
        <v>53</v>
      </c>
      <c r="E303" s="26">
        <f t="shared" si="4"/>
        <v>1.6165555555555557E-7</v>
      </c>
    </row>
    <row r="304" spans="1:5">
      <c r="A304" s="18">
        <v>45230.923854166664</v>
      </c>
      <c r="B304" s="32">
        <v>26810</v>
      </c>
      <c r="C304" s="17">
        <v>1.6010000000000001E-7</v>
      </c>
      <c r="D304" s="17" t="s">
        <v>53</v>
      </c>
      <c r="E304" s="26">
        <f t="shared" si="4"/>
        <v>1.6165555555555557E-7</v>
      </c>
    </row>
    <row r="305" spans="1:5">
      <c r="A305" s="18">
        <v>45230.92386574074</v>
      </c>
      <c r="B305" s="32">
        <v>26811</v>
      </c>
      <c r="C305" s="17">
        <v>1.6019999999999999E-7</v>
      </c>
      <c r="D305" s="17" t="s">
        <v>53</v>
      </c>
      <c r="E305" s="26">
        <f t="shared" si="4"/>
        <v>1.6175555555555555E-7</v>
      </c>
    </row>
    <row r="306" spans="1:5">
      <c r="A306" s="18">
        <v>45230.923877314817</v>
      </c>
      <c r="B306" s="32">
        <v>26812</v>
      </c>
      <c r="C306" s="17">
        <v>1.603E-7</v>
      </c>
      <c r="D306" s="17" t="s">
        <v>53</v>
      </c>
      <c r="E306" s="26">
        <f t="shared" si="4"/>
        <v>1.6185555555555556E-7</v>
      </c>
    </row>
    <row r="307" spans="1:5">
      <c r="A307" s="18">
        <v>45230.923888888887</v>
      </c>
      <c r="B307" s="32">
        <v>26813</v>
      </c>
      <c r="C307" s="17">
        <v>1.6019999999999999E-7</v>
      </c>
      <c r="D307" s="17" t="s">
        <v>53</v>
      </c>
      <c r="E307" s="26">
        <f t="shared" si="4"/>
        <v>1.6175555555555555E-7</v>
      </c>
    </row>
    <row r="308" spans="1:5">
      <c r="A308" s="18">
        <v>45230.923900462964</v>
      </c>
      <c r="B308" s="32">
        <v>26814</v>
      </c>
      <c r="C308" s="17">
        <v>1.6010000000000001E-7</v>
      </c>
      <c r="D308" s="17" t="s">
        <v>53</v>
      </c>
      <c r="E308" s="26">
        <f t="shared" si="4"/>
        <v>1.6165555555555557E-7</v>
      </c>
    </row>
    <row r="309" spans="1:5">
      <c r="A309" s="18">
        <v>45230.92391203704</v>
      </c>
      <c r="B309" s="32">
        <v>26815</v>
      </c>
      <c r="C309" s="17">
        <v>1.6010000000000001E-7</v>
      </c>
      <c r="D309" s="17" t="s">
        <v>53</v>
      </c>
      <c r="E309" s="26">
        <f t="shared" si="4"/>
        <v>1.6165555555555557E-7</v>
      </c>
    </row>
    <row r="310" spans="1:5">
      <c r="A310" s="18">
        <v>45230.92392361111</v>
      </c>
      <c r="B310" s="32">
        <v>26816</v>
      </c>
      <c r="C310" s="17">
        <v>1.599E-7</v>
      </c>
      <c r="D310" s="17" t="s">
        <v>53</v>
      </c>
      <c r="E310" s="26">
        <f t="shared" si="4"/>
        <v>1.6145555555555556E-7</v>
      </c>
    </row>
    <row r="311" spans="1:5">
      <c r="A311" s="18">
        <v>45230.923935185187</v>
      </c>
      <c r="B311" s="32">
        <v>26817</v>
      </c>
      <c r="C311" s="17">
        <v>1.5979999999999999E-7</v>
      </c>
      <c r="D311" s="17" t="s">
        <v>53</v>
      </c>
      <c r="E311" s="26">
        <f t="shared" si="4"/>
        <v>1.6135555555555555E-7</v>
      </c>
    </row>
    <row r="312" spans="1:5">
      <c r="A312" s="18">
        <v>45230.923946759256</v>
      </c>
      <c r="B312" s="32">
        <v>26818</v>
      </c>
      <c r="C312" s="17">
        <v>1.5979999999999999E-7</v>
      </c>
      <c r="D312" s="17" t="s">
        <v>53</v>
      </c>
      <c r="E312" s="26">
        <f t="shared" si="4"/>
        <v>1.6135555555555555E-7</v>
      </c>
    </row>
    <row r="313" spans="1:5">
      <c r="A313" s="18">
        <v>45230.923958333333</v>
      </c>
      <c r="B313" s="32">
        <v>26819</v>
      </c>
      <c r="C313" s="17">
        <v>1.599E-7</v>
      </c>
      <c r="D313" s="17" t="s">
        <v>53</v>
      </c>
      <c r="E313" s="26">
        <f t="shared" si="4"/>
        <v>1.6145555555555556E-7</v>
      </c>
    </row>
    <row r="314" spans="1:5">
      <c r="A314" s="18">
        <v>45230.92396990741</v>
      </c>
      <c r="B314" s="32">
        <v>26820</v>
      </c>
      <c r="C314" s="17">
        <v>1.6E-7</v>
      </c>
      <c r="D314" s="17" t="s">
        <v>53</v>
      </c>
      <c r="E314" s="26">
        <f t="shared" si="4"/>
        <v>1.6155555555555556E-7</v>
      </c>
    </row>
    <row r="315" spans="1:5">
      <c r="A315" s="18">
        <v>45230.923981481479</v>
      </c>
      <c r="B315" s="32">
        <v>26821</v>
      </c>
      <c r="C315" s="17">
        <v>1.599E-7</v>
      </c>
      <c r="D315" s="17" t="s">
        <v>53</v>
      </c>
      <c r="E315" s="26">
        <f t="shared" si="4"/>
        <v>1.6145555555555556E-7</v>
      </c>
    </row>
    <row r="316" spans="1:5">
      <c r="A316" s="18">
        <v>45230.923993055556</v>
      </c>
      <c r="B316" s="32">
        <v>26822</v>
      </c>
      <c r="C316" s="17">
        <v>1.5979999999999999E-7</v>
      </c>
      <c r="D316" s="17" t="s">
        <v>53</v>
      </c>
      <c r="E316" s="26">
        <f t="shared" si="4"/>
        <v>1.6135555555555555E-7</v>
      </c>
    </row>
    <row r="317" spans="1:5">
      <c r="A317" s="18">
        <v>45230.924004629633</v>
      </c>
      <c r="B317" s="32">
        <v>26823</v>
      </c>
      <c r="C317" s="17">
        <v>1.596E-7</v>
      </c>
      <c r="D317" s="17" t="s">
        <v>53</v>
      </c>
      <c r="E317" s="26">
        <f t="shared" si="4"/>
        <v>1.6115555555555556E-7</v>
      </c>
    </row>
    <row r="318" spans="1:5">
      <c r="A318" s="18">
        <v>45230.924016203702</v>
      </c>
      <c r="B318" s="32">
        <v>26824</v>
      </c>
      <c r="C318" s="17">
        <v>1.5979999999999999E-7</v>
      </c>
      <c r="D318" s="17" t="s">
        <v>53</v>
      </c>
      <c r="E318" s="26">
        <f t="shared" si="4"/>
        <v>1.6135555555555555E-7</v>
      </c>
    </row>
    <row r="319" spans="1:5">
      <c r="A319" s="18">
        <v>45230.924027777779</v>
      </c>
      <c r="B319" s="32">
        <v>26825</v>
      </c>
      <c r="C319" s="17">
        <v>1.6E-7</v>
      </c>
      <c r="D319" s="17" t="s">
        <v>53</v>
      </c>
      <c r="E319" s="26">
        <f t="shared" si="4"/>
        <v>1.6155555555555556E-7</v>
      </c>
    </row>
    <row r="320" spans="1:5">
      <c r="A320" s="18">
        <v>45230.924039351848</v>
      </c>
      <c r="B320" s="32">
        <v>26826</v>
      </c>
      <c r="C320" s="17">
        <v>1.603E-7</v>
      </c>
      <c r="D320" s="17" t="s">
        <v>53</v>
      </c>
      <c r="E320" s="26">
        <f t="shared" si="4"/>
        <v>1.6185555555555556E-7</v>
      </c>
    </row>
    <row r="321" spans="1:5">
      <c r="A321" s="18">
        <v>45230.924050925925</v>
      </c>
      <c r="B321" s="32">
        <v>26827</v>
      </c>
      <c r="C321" s="17">
        <v>1.603E-7</v>
      </c>
      <c r="D321" s="17" t="s">
        <v>53</v>
      </c>
      <c r="E321" s="26">
        <f t="shared" si="4"/>
        <v>1.6185555555555556E-7</v>
      </c>
    </row>
    <row r="322" spans="1:5">
      <c r="A322" s="18">
        <v>45230.924062500002</v>
      </c>
      <c r="B322" s="32">
        <v>26828</v>
      </c>
      <c r="C322" s="17">
        <v>1.6010000000000001E-7</v>
      </c>
      <c r="D322" s="17" t="s">
        <v>53</v>
      </c>
      <c r="E322" s="26">
        <f t="shared" ref="E322:E385" si="5">C322-AVERAGEIF($C$1:$C$9, "&lt;&gt;0")</f>
        <v>1.6165555555555557E-7</v>
      </c>
    </row>
    <row r="323" spans="1:5">
      <c r="A323" s="18">
        <v>45230.924074074072</v>
      </c>
      <c r="B323" s="32">
        <v>26829</v>
      </c>
      <c r="C323" s="17">
        <v>1.6010000000000001E-7</v>
      </c>
      <c r="D323" s="17" t="s">
        <v>53</v>
      </c>
      <c r="E323" s="26">
        <f t="shared" si="5"/>
        <v>1.6165555555555557E-7</v>
      </c>
    </row>
    <row r="324" spans="1:5">
      <c r="A324" s="18">
        <v>45230.924085648148</v>
      </c>
      <c r="B324" s="32">
        <v>26830</v>
      </c>
      <c r="C324" s="17">
        <v>1.6019999999999999E-7</v>
      </c>
      <c r="D324" s="17" t="s">
        <v>53</v>
      </c>
      <c r="E324" s="26">
        <f t="shared" si="5"/>
        <v>1.6175555555555555E-7</v>
      </c>
    </row>
    <row r="325" spans="1:5">
      <c r="A325" s="18">
        <v>45230.924097222225</v>
      </c>
      <c r="B325" s="32">
        <v>26831</v>
      </c>
      <c r="C325" s="17">
        <v>1.6049999999999999E-7</v>
      </c>
      <c r="D325" s="17" t="s">
        <v>53</v>
      </c>
      <c r="E325" s="26">
        <f t="shared" si="5"/>
        <v>1.6205555555555555E-7</v>
      </c>
    </row>
    <row r="326" spans="1:5">
      <c r="A326" s="18">
        <v>45230.924108796295</v>
      </c>
      <c r="B326" s="32">
        <v>26832</v>
      </c>
      <c r="C326" s="17">
        <v>1.6080000000000001E-7</v>
      </c>
      <c r="D326" s="17" t="s">
        <v>53</v>
      </c>
      <c r="E326" s="26">
        <f t="shared" si="5"/>
        <v>1.6235555555555557E-7</v>
      </c>
    </row>
    <row r="327" spans="1:5">
      <c r="A327" s="18">
        <v>45230.924120370371</v>
      </c>
      <c r="B327" s="32">
        <v>26833</v>
      </c>
      <c r="C327" s="17">
        <v>1.607E-7</v>
      </c>
      <c r="D327" s="17" t="s">
        <v>53</v>
      </c>
      <c r="E327" s="26">
        <f t="shared" si="5"/>
        <v>1.6225555555555556E-7</v>
      </c>
    </row>
    <row r="328" spans="1:5">
      <c r="A328" s="18">
        <v>45230.924131944441</v>
      </c>
      <c r="B328" s="32">
        <v>26834</v>
      </c>
      <c r="C328" s="17">
        <v>1.6110000000000001E-7</v>
      </c>
      <c r="D328" s="17" t="s">
        <v>53</v>
      </c>
      <c r="E328" s="26">
        <f t="shared" si="5"/>
        <v>1.6265555555555557E-7</v>
      </c>
    </row>
    <row r="329" spans="1:5">
      <c r="A329" s="18">
        <v>45230.924143518518</v>
      </c>
      <c r="B329" s="32">
        <v>26835</v>
      </c>
      <c r="C329" s="17">
        <v>1.61E-7</v>
      </c>
      <c r="D329" s="17" t="s">
        <v>53</v>
      </c>
      <c r="E329" s="26">
        <f t="shared" si="5"/>
        <v>1.6255555555555556E-7</v>
      </c>
    </row>
    <row r="330" spans="1:5">
      <c r="A330" s="18">
        <v>45230.924155092594</v>
      </c>
      <c r="B330" s="32">
        <v>26836</v>
      </c>
      <c r="C330" s="17">
        <v>1.6089999999999999E-7</v>
      </c>
      <c r="D330" s="17" t="s">
        <v>53</v>
      </c>
      <c r="E330" s="26">
        <f t="shared" si="5"/>
        <v>1.6245555555555555E-7</v>
      </c>
    </row>
    <row r="331" spans="1:5">
      <c r="A331" s="18">
        <v>45230.924166666664</v>
      </c>
      <c r="B331" s="32">
        <v>26837</v>
      </c>
      <c r="C331" s="17">
        <v>1.61E-7</v>
      </c>
      <c r="D331" s="17" t="s">
        <v>53</v>
      </c>
      <c r="E331" s="26">
        <f t="shared" si="5"/>
        <v>1.6255555555555556E-7</v>
      </c>
    </row>
    <row r="332" spans="1:5">
      <c r="A332" s="18">
        <v>45230.924178240741</v>
      </c>
      <c r="B332" s="32">
        <v>26838</v>
      </c>
      <c r="C332" s="17">
        <v>1.6089999999999999E-7</v>
      </c>
      <c r="D332" s="17" t="s">
        <v>53</v>
      </c>
      <c r="E332" s="26">
        <f t="shared" si="5"/>
        <v>1.6245555555555555E-7</v>
      </c>
    </row>
    <row r="333" spans="1:5">
      <c r="A333" s="18">
        <v>45230.924189814818</v>
      </c>
      <c r="B333" s="32">
        <v>26839</v>
      </c>
      <c r="C333" s="17">
        <v>1.6080000000000001E-7</v>
      </c>
      <c r="D333" s="17" t="s">
        <v>53</v>
      </c>
      <c r="E333" s="26">
        <f t="shared" si="5"/>
        <v>1.6235555555555557E-7</v>
      </c>
    </row>
    <row r="334" spans="1:5">
      <c r="A334" s="18">
        <v>45230.924201388887</v>
      </c>
      <c r="B334" s="32">
        <v>26840</v>
      </c>
      <c r="C334" s="17">
        <v>1.6110000000000001E-7</v>
      </c>
      <c r="D334" s="17" t="s">
        <v>53</v>
      </c>
      <c r="E334" s="26">
        <f t="shared" si="5"/>
        <v>1.6265555555555557E-7</v>
      </c>
    </row>
    <row r="335" spans="1:5">
      <c r="A335" s="18">
        <v>45230.924212962964</v>
      </c>
      <c r="B335" s="32">
        <v>26841</v>
      </c>
      <c r="C335" s="17">
        <v>1.6119999999999999E-7</v>
      </c>
      <c r="D335" s="17" t="s">
        <v>53</v>
      </c>
      <c r="E335" s="26">
        <f t="shared" si="5"/>
        <v>1.6275555555555555E-7</v>
      </c>
    </row>
    <row r="336" spans="1:5">
      <c r="A336" s="18">
        <v>45230.924224537041</v>
      </c>
      <c r="B336" s="32">
        <v>26842</v>
      </c>
      <c r="C336" s="17">
        <v>1.6150000000000001E-7</v>
      </c>
      <c r="D336" s="17" t="s">
        <v>53</v>
      </c>
      <c r="E336" s="26">
        <f t="shared" si="5"/>
        <v>1.6305555555555557E-7</v>
      </c>
    </row>
    <row r="337" spans="1:5">
      <c r="A337" s="18">
        <v>45230.92423611111</v>
      </c>
      <c r="B337" s="32">
        <v>26843</v>
      </c>
      <c r="C337" s="17">
        <v>1.6159999999999999E-7</v>
      </c>
      <c r="D337" s="17" t="s">
        <v>53</v>
      </c>
      <c r="E337" s="26">
        <f t="shared" si="5"/>
        <v>1.6315555555555555E-7</v>
      </c>
    </row>
    <row r="338" spans="1:5">
      <c r="A338" s="18">
        <v>45230.924247685187</v>
      </c>
      <c r="B338" s="32">
        <v>26844</v>
      </c>
      <c r="C338" s="17">
        <v>1.6159999999999999E-7</v>
      </c>
      <c r="D338" s="17" t="s">
        <v>53</v>
      </c>
      <c r="E338" s="26">
        <f t="shared" si="5"/>
        <v>1.6315555555555555E-7</v>
      </c>
    </row>
    <row r="339" spans="1:5">
      <c r="A339" s="18">
        <v>45230.924259259256</v>
      </c>
      <c r="B339" s="32">
        <v>26845</v>
      </c>
      <c r="C339" s="17">
        <v>1.6159999999999999E-7</v>
      </c>
      <c r="D339" s="17" t="s">
        <v>53</v>
      </c>
      <c r="E339" s="26">
        <f t="shared" si="5"/>
        <v>1.6315555555555555E-7</v>
      </c>
    </row>
    <row r="340" spans="1:5">
      <c r="A340" s="18">
        <v>45230.924270833333</v>
      </c>
      <c r="B340" s="32">
        <v>26846</v>
      </c>
      <c r="C340" s="17">
        <v>1.614E-7</v>
      </c>
      <c r="D340" s="17" t="s">
        <v>53</v>
      </c>
      <c r="E340" s="26">
        <f t="shared" si="5"/>
        <v>1.6295555555555556E-7</v>
      </c>
    </row>
    <row r="341" spans="1:5">
      <c r="A341" s="18">
        <v>45230.92428240741</v>
      </c>
      <c r="B341" s="32">
        <v>26847</v>
      </c>
      <c r="C341" s="17">
        <v>1.6159999999999999E-7</v>
      </c>
      <c r="D341" s="17" t="s">
        <v>53</v>
      </c>
      <c r="E341" s="26">
        <f t="shared" si="5"/>
        <v>1.6315555555555555E-7</v>
      </c>
    </row>
    <row r="342" spans="1:5">
      <c r="A342" s="18">
        <v>45230.924293981479</v>
      </c>
      <c r="B342" s="32">
        <v>26848</v>
      </c>
      <c r="C342" s="17">
        <v>1.6150000000000001E-7</v>
      </c>
      <c r="D342" s="17" t="s">
        <v>53</v>
      </c>
      <c r="E342" s="26">
        <f t="shared" si="5"/>
        <v>1.6305555555555557E-7</v>
      </c>
    </row>
    <row r="343" spans="1:5">
      <c r="A343" s="18">
        <v>45230.924305555556</v>
      </c>
      <c r="B343" s="32">
        <v>26849</v>
      </c>
      <c r="C343" s="17">
        <v>1.6150000000000001E-7</v>
      </c>
      <c r="D343" s="17" t="s">
        <v>53</v>
      </c>
      <c r="E343" s="26">
        <f t="shared" si="5"/>
        <v>1.6305555555555557E-7</v>
      </c>
    </row>
    <row r="344" spans="1:5">
      <c r="A344" s="18">
        <v>45230.924317129633</v>
      </c>
      <c r="B344" s="32">
        <v>26850</v>
      </c>
      <c r="C344" s="17">
        <v>1.6110000000000001E-7</v>
      </c>
      <c r="D344" s="17" t="s">
        <v>53</v>
      </c>
      <c r="E344" s="26">
        <f t="shared" si="5"/>
        <v>1.6265555555555557E-7</v>
      </c>
    </row>
    <row r="345" spans="1:5">
      <c r="A345" s="18">
        <v>45230.924328703702</v>
      </c>
      <c r="B345" s="32">
        <v>26851</v>
      </c>
      <c r="C345" s="17">
        <v>1.6080000000000001E-7</v>
      </c>
      <c r="D345" s="17" t="s">
        <v>53</v>
      </c>
      <c r="E345" s="26">
        <f t="shared" si="5"/>
        <v>1.6235555555555557E-7</v>
      </c>
    </row>
    <row r="346" spans="1:5">
      <c r="A346" s="18">
        <v>45230.924340277779</v>
      </c>
      <c r="B346" s="32">
        <v>26852</v>
      </c>
      <c r="C346" s="17">
        <v>1.61E-7</v>
      </c>
      <c r="D346" s="17" t="s">
        <v>53</v>
      </c>
      <c r="E346" s="26">
        <f t="shared" si="5"/>
        <v>1.6255555555555556E-7</v>
      </c>
    </row>
    <row r="347" spans="1:5">
      <c r="A347" s="18">
        <v>45230.924351851849</v>
      </c>
      <c r="B347" s="32">
        <v>26853</v>
      </c>
      <c r="C347" s="17">
        <v>1.6089999999999999E-7</v>
      </c>
      <c r="D347" s="17" t="s">
        <v>53</v>
      </c>
      <c r="E347" s="26">
        <f t="shared" si="5"/>
        <v>1.6245555555555555E-7</v>
      </c>
    </row>
    <row r="348" spans="1:5">
      <c r="A348" s="18">
        <v>45230.924363425926</v>
      </c>
      <c r="B348" s="32">
        <v>26854</v>
      </c>
      <c r="C348" s="17">
        <v>1.6080000000000001E-7</v>
      </c>
      <c r="D348" s="17" t="s">
        <v>53</v>
      </c>
      <c r="E348" s="26">
        <f t="shared" si="5"/>
        <v>1.6235555555555557E-7</v>
      </c>
    </row>
    <row r="349" spans="1:5">
      <c r="A349" s="18">
        <v>45230.924375000002</v>
      </c>
      <c r="B349" s="32">
        <v>26855</v>
      </c>
      <c r="C349" s="17">
        <v>1.61E-7</v>
      </c>
      <c r="D349" s="17" t="s">
        <v>53</v>
      </c>
      <c r="E349" s="26">
        <f t="shared" si="5"/>
        <v>1.6255555555555556E-7</v>
      </c>
    </row>
    <row r="350" spans="1:5">
      <c r="A350" s="18">
        <v>45230.924386574072</v>
      </c>
      <c r="B350" s="32">
        <v>26856</v>
      </c>
      <c r="C350" s="17">
        <v>1.61E-7</v>
      </c>
      <c r="D350" s="17" t="s">
        <v>53</v>
      </c>
      <c r="E350" s="26">
        <f t="shared" si="5"/>
        <v>1.6255555555555556E-7</v>
      </c>
    </row>
    <row r="351" spans="1:5">
      <c r="A351" s="18">
        <v>45230.924398148149</v>
      </c>
      <c r="B351" s="32">
        <v>26857</v>
      </c>
      <c r="C351" s="17">
        <v>1.6110000000000001E-7</v>
      </c>
      <c r="D351" s="17" t="s">
        <v>53</v>
      </c>
      <c r="E351" s="26">
        <f t="shared" si="5"/>
        <v>1.6265555555555557E-7</v>
      </c>
    </row>
    <row r="352" spans="1:5">
      <c r="A352" s="18">
        <v>45230.924409722225</v>
      </c>
      <c r="B352" s="32">
        <v>26858</v>
      </c>
      <c r="C352" s="17">
        <v>1.6080000000000001E-7</v>
      </c>
      <c r="D352" s="17" t="s">
        <v>53</v>
      </c>
      <c r="E352" s="26">
        <f t="shared" si="5"/>
        <v>1.6235555555555557E-7</v>
      </c>
    </row>
    <row r="353" spans="1:5">
      <c r="A353" s="18">
        <v>45230.924421296295</v>
      </c>
      <c r="B353" s="32">
        <v>26859</v>
      </c>
      <c r="C353" s="17">
        <v>1.6089999999999999E-7</v>
      </c>
      <c r="D353" s="17" t="s">
        <v>53</v>
      </c>
      <c r="E353" s="26">
        <f t="shared" si="5"/>
        <v>1.6245555555555555E-7</v>
      </c>
    </row>
    <row r="354" spans="1:5">
      <c r="A354" s="18">
        <v>45230.924432870372</v>
      </c>
      <c r="B354" s="32">
        <v>26860</v>
      </c>
      <c r="C354" s="17">
        <v>1.607E-7</v>
      </c>
      <c r="D354" s="17" t="s">
        <v>53</v>
      </c>
      <c r="E354" s="26">
        <f t="shared" si="5"/>
        <v>1.6225555555555556E-7</v>
      </c>
    </row>
    <row r="355" spans="1:5">
      <c r="A355" s="18">
        <v>45230.924444444441</v>
      </c>
      <c r="B355" s="32">
        <v>26861</v>
      </c>
      <c r="C355" s="17">
        <v>1.607E-7</v>
      </c>
      <c r="D355" s="17" t="s">
        <v>53</v>
      </c>
      <c r="E355" s="26">
        <f t="shared" si="5"/>
        <v>1.6225555555555556E-7</v>
      </c>
    </row>
    <row r="356" spans="1:5">
      <c r="A356" s="18">
        <v>45230.924456018518</v>
      </c>
      <c r="B356" s="32">
        <v>26862</v>
      </c>
      <c r="C356" s="17">
        <v>1.607E-7</v>
      </c>
      <c r="D356" s="17" t="s">
        <v>53</v>
      </c>
      <c r="E356" s="26">
        <f t="shared" si="5"/>
        <v>1.6225555555555556E-7</v>
      </c>
    </row>
    <row r="357" spans="1:5">
      <c r="A357" s="18">
        <v>45230.924467592595</v>
      </c>
      <c r="B357" s="32">
        <v>26863</v>
      </c>
      <c r="C357" s="17">
        <v>1.606E-7</v>
      </c>
      <c r="D357" s="17" t="s">
        <v>53</v>
      </c>
      <c r="E357" s="26">
        <f t="shared" si="5"/>
        <v>1.6215555555555556E-7</v>
      </c>
    </row>
    <row r="358" spans="1:5">
      <c r="A358" s="18">
        <v>45230.924479166664</v>
      </c>
      <c r="B358" s="32">
        <v>26864</v>
      </c>
      <c r="C358" s="17">
        <v>1.6049999999999999E-7</v>
      </c>
      <c r="D358" s="17" t="s">
        <v>53</v>
      </c>
      <c r="E358" s="26">
        <f t="shared" si="5"/>
        <v>1.6205555555555555E-7</v>
      </c>
    </row>
    <row r="359" spans="1:5">
      <c r="A359" s="18">
        <v>45230.924490740741</v>
      </c>
      <c r="B359" s="32">
        <v>26865</v>
      </c>
      <c r="C359" s="17">
        <v>1.607E-7</v>
      </c>
      <c r="D359" s="17" t="s">
        <v>53</v>
      </c>
      <c r="E359" s="26">
        <f t="shared" si="5"/>
        <v>1.6225555555555556E-7</v>
      </c>
    </row>
    <row r="360" spans="1:5">
      <c r="A360" s="18">
        <v>45230.924502314818</v>
      </c>
      <c r="B360" s="32">
        <v>26866</v>
      </c>
      <c r="C360" s="17">
        <v>1.6040000000000001E-7</v>
      </c>
      <c r="D360" s="17" t="s">
        <v>53</v>
      </c>
      <c r="E360" s="26">
        <f t="shared" si="5"/>
        <v>1.6195555555555557E-7</v>
      </c>
    </row>
    <row r="361" spans="1:5">
      <c r="A361" s="18">
        <v>45230.924513888887</v>
      </c>
      <c r="B361" s="32">
        <v>26867</v>
      </c>
      <c r="C361" s="17">
        <v>1.6049999999999999E-7</v>
      </c>
      <c r="D361" s="17" t="s">
        <v>53</v>
      </c>
      <c r="E361" s="26">
        <f t="shared" si="5"/>
        <v>1.6205555555555555E-7</v>
      </c>
    </row>
    <row r="362" spans="1:5">
      <c r="A362" s="18">
        <v>45230.924525462964</v>
      </c>
      <c r="B362" s="32">
        <v>26868</v>
      </c>
      <c r="C362" s="17">
        <v>1.6040000000000001E-7</v>
      </c>
      <c r="D362" s="17" t="s">
        <v>53</v>
      </c>
      <c r="E362" s="26">
        <f t="shared" si="5"/>
        <v>1.6195555555555557E-7</v>
      </c>
    </row>
    <row r="363" spans="1:5">
      <c r="A363" s="18">
        <v>45230.924537037034</v>
      </c>
      <c r="B363" s="32">
        <v>26869</v>
      </c>
      <c r="C363" s="17">
        <v>1.6049999999999999E-7</v>
      </c>
      <c r="D363" s="17" t="s">
        <v>53</v>
      </c>
      <c r="E363" s="26">
        <f t="shared" si="5"/>
        <v>1.6205555555555555E-7</v>
      </c>
    </row>
    <row r="364" spans="1:5">
      <c r="A364" s="18">
        <v>45230.92454861111</v>
      </c>
      <c r="B364" s="32">
        <v>26870</v>
      </c>
      <c r="C364" s="17">
        <v>1.607E-7</v>
      </c>
      <c r="D364" s="17" t="s">
        <v>53</v>
      </c>
      <c r="E364" s="26">
        <f t="shared" si="5"/>
        <v>1.6225555555555556E-7</v>
      </c>
    </row>
    <row r="365" spans="1:5">
      <c r="A365" s="18">
        <v>45230.924560185187</v>
      </c>
      <c r="B365" s="32">
        <v>26871</v>
      </c>
      <c r="C365" s="17">
        <v>1.6040000000000001E-7</v>
      </c>
      <c r="D365" s="17" t="s">
        <v>53</v>
      </c>
      <c r="E365" s="26">
        <f t="shared" si="5"/>
        <v>1.6195555555555557E-7</v>
      </c>
    </row>
    <row r="366" spans="1:5">
      <c r="A366" s="18">
        <v>45230.924571759257</v>
      </c>
      <c r="B366" s="32">
        <v>26872</v>
      </c>
      <c r="C366" s="17">
        <v>1.6049999999999999E-7</v>
      </c>
      <c r="D366" s="17" t="s">
        <v>53</v>
      </c>
      <c r="E366" s="26">
        <f t="shared" si="5"/>
        <v>1.6205555555555555E-7</v>
      </c>
    </row>
    <row r="367" spans="1:5">
      <c r="A367" s="18">
        <v>45230.924583333333</v>
      </c>
      <c r="B367" s="32">
        <v>26873</v>
      </c>
      <c r="C367" s="17">
        <v>1.6049999999999999E-7</v>
      </c>
      <c r="D367" s="17" t="s">
        <v>53</v>
      </c>
      <c r="E367" s="26">
        <f t="shared" si="5"/>
        <v>1.6205555555555555E-7</v>
      </c>
    </row>
    <row r="368" spans="1:5">
      <c r="A368" s="18">
        <v>45230.92459490741</v>
      </c>
      <c r="B368" s="32">
        <v>26874</v>
      </c>
      <c r="C368" s="17">
        <v>1.606E-7</v>
      </c>
      <c r="D368" s="17" t="s">
        <v>53</v>
      </c>
      <c r="E368" s="26">
        <f t="shared" si="5"/>
        <v>1.6215555555555556E-7</v>
      </c>
    </row>
    <row r="369" spans="1:5">
      <c r="A369" s="18">
        <v>45230.92460648148</v>
      </c>
      <c r="B369" s="32">
        <v>26875</v>
      </c>
      <c r="C369" s="17">
        <v>1.606E-7</v>
      </c>
      <c r="D369" s="17" t="s">
        <v>53</v>
      </c>
      <c r="E369" s="26">
        <f t="shared" si="5"/>
        <v>1.6215555555555556E-7</v>
      </c>
    </row>
    <row r="370" spans="1:5">
      <c r="A370" s="18">
        <v>45230.924618055556</v>
      </c>
      <c r="B370" s="32">
        <v>26876</v>
      </c>
      <c r="C370" s="17">
        <v>1.6049999999999999E-7</v>
      </c>
      <c r="D370" s="17" t="s">
        <v>53</v>
      </c>
      <c r="E370" s="26">
        <f t="shared" si="5"/>
        <v>1.6205555555555555E-7</v>
      </c>
    </row>
    <row r="371" spans="1:5">
      <c r="A371" s="18">
        <v>45230.924629629626</v>
      </c>
      <c r="B371" s="32">
        <v>26877</v>
      </c>
      <c r="C371" s="17">
        <v>1.607E-7</v>
      </c>
      <c r="D371" s="17" t="s">
        <v>53</v>
      </c>
      <c r="E371" s="26">
        <f t="shared" si="5"/>
        <v>1.6225555555555556E-7</v>
      </c>
    </row>
    <row r="372" spans="1:5">
      <c r="A372" s="18">
        <v>45230.924641203703</v>
      </c>
      <c r="B372" s="32">
        <v>26878</v>
      </c>
      <c r="C372" s="17">
        <v>1.6080000000000001E-7</v>
      </c>
      <c r="D372" s="17" t="s">
        <v>53</v>
      </c>
      <c r="E372" s="26">
        <f t="shared" si="5"/>
        <v>1.6235555555555557E-7</v>
      </c>
    </row>
    <row r="373" spans="1:5">
      <c r="A373" s="18">
        <v>45230.92465277778</v>
      </c>
      <c r="B373" s="32">
        <v>26879</v>
      </c>
      <c r="C373" s="17">
        <v>1.6080000000000001E-7</v>
      </c>
      <c r="D373" s="17" t="s">
        <v>53</v>
      </c>
      <c r="E373" s="26">
        <f t="shared" si="5"/>
        <v>1.6235555555555557E-7</v>
      </c>
    </row>
    <row r="374" spans="1:5">
      <c r="A374" s="18">
        <v>45230.924664351849</v>
      </c>
      <c r="B374" s="32">
        <v>26880</v>
      </c>
      <c r="C374" s="17">
        <v>1.61E-7</v>
      </c>
      <c r="D374" s="17" t="s">
        <v>53</v>
      </c>
      <c r="E374" s="26">
        <f t="shared" si="5"/>
        <v>1.6255555555555556E-7</v>
      </c>
    </row>
    <row r="375" spans="1:5">
      <c r="A375" s="18">
        <v>45230.924675925926</v>
      </c>
      <c r="B375" s="32">
        <v>26881</v>
      </c>
      <c r="C375" s="17">
        <v>1.6089999999999999E-7</v>
      </c>
      <c r="D375" s="17" t="s">
        <v>53</v>
      </c>
      <c r="E375" s="26">
        <f t="shared" si="5"/>
        <v>1.6245555555555555E-7</v>
      </c>
    </row>
    <row r="376" spans="1:5">
      <c r="A376" s="18">
        <v>45230.924687500003</v>
      </c>
      <c r="B376" s="32">
        <v>26882</v>
      </c>
      <c r="C376" s="17">
        <v>1.6089999999999999E-7</v>
      </c>
      <c r="D376" s="17" t="s">
        <v>53</v>
      </c>
      <c r="E376" s="26">
        <f t="shared" si="5"/>
        <v>1.6245555555555555E-7</v>
      </c>
    </row>
    <row r="377" spans="1:5">
      <c r="A377" s="18">
        <v>45230.924699074072</v>
      </c>
      <c r="B377" s="32">
        <v>26883</v>
      </c>
      <c r="C377" s="17">
        <v>1.606E-7</v>
      </c>
      <c r="D377" s="17" t="s">
        <v>53</v>
      </c>
      <c r="E377" s="26">
        <f t="shared" si="5"/>
        <v>1.6215555555555556E-7</v>
      </c>
    </row>
    <row r="378" spans="1:5">
      <c r="A378" s="18">
        <v>45230.924710648149</v>
      </c>
      <c r="B378" s="32">
        <v>26884</v>
      </c>
      <c r="C378" s="17">
        <v>1.6049999999999999E-7</v>
      </c>
      <c r="D378" s="17" t="s">
        <v>53</v>
      </c>
      <c r="E378" s="26">
        <f t="shared" si="5"/>
        <v>1.6205555555555555E-7</v>
      </c>
    </row>
    <row r="379" spans="1:5">
      <c r="A379" s="18">
        <v>45230.924722222226</v>
      </c>
      <c r="B379" s="32">
        <v>26885</v>
      </c>
      <c r="C379" s="17">
        <v>1.606E-7</v>
      </c>
      <c r="D379" s="17" t="s">
        <v>53</v>
      </c>
      <c r="E379" s="26">
        <f t="shared" si="5"/>
        <v>1.6215555555555556E-7</v>
      </c>
    </row>
    <row r="380" spans="1:5">
      <c r="A380" s="18">
        <v>45230.924733796295</v>
      </c>
      <c r="B380" s="32">
        <v>26886</v>
      </c>
      <c r="C380" s="17">
        <v>1.607E-7</v>
      </c>
      <c r="D380" s="17" t="s">
        <v>53</v>
      </c>
      <c r="E380" s="26">
        <f t="shared" si="5"/>
        <v>1.6225555555555556E-7</v>
      </c>
    </row>
    <row r="381" spans="1:5">
      <c r="A381" s="18">
        <v>45230.924745370372</v>
      </c>
      <c r="B381" s="32">
        <v>26887</v>
      </c>
      <c r="C381" s="17">
        <v>1.606E-7</v>
      </c>
      <c r="D381" s="17" t="s">
        <v>53</v>
      </c>
      <c r="E381" s="26">
        <f t="shared" si="5"/>
        <v>1.6215555555555556E-7</v>
      </c>
    </row>
    <row r="382" spans="1:5">
      <c r="A382" s="18">
        <v>45230.924756944441</v>
      </c>
      <c r="B382" s="32">
        <v>26888</v>
      </c>
      <c r="C382" s="17">
        <v>1.607E-7</v>
      </c>
      <c r="D382" s="17" t="s">
        <v>53</v>
      </c>
      <c r="E382" s="26">
        <f t="shared" si="5"/>
        <v>1.6225555555555556E-7</v>
      </c>
    </row>
    <row r="383" spans="1:5">
      <c r="A383" s="18">
        <v>45230.924768518518</v>
      </c>
      <c r="B383" s="32">
        <v>26889</v>
      </c>
      <c r="C383" s="17">
        <v>1.606E-7</v>
      </c>
      <c r="D383" s="17" t="s">
        <v>53</v>
      </c>
      <c r="E383" s="26">
        <f t="shared" si="5"/>
        <v>1.6215555555555556E-7</v>
      </c>
    </row>
    <row r="384" spans="1:5">
      <c r="A384" s="18">
        <v>45230.924780092595</v>
      </c>
      <c r="B384" s="32">
        <v>26890</v>
      </c>
      <c r="C384" s="17">
        <v>1.6049999999999999E-7</v>
      </c>
      <c r="D384" s="17" t="s">
        <v>53</v>
      </c>
      <c r="E384" s="26">
        <f t="shared" si="5"/>
        <v>1.6205555555555555E-7</v>
      </c>
    </row>
    <row r="385" spans="1:5">
      <c r="A385" s="18">
        <v>45230.924791666665</v>
      </c>
      <c r="B385" s="32">
        <v>26891</v>
      </c>
      <c r="C385" s="17">
        <v>1.606E-7</v>
      </c>
      <c r="D385" s="17" t="s">
        <v>53</v>
      </c>
      <c r="E385" s="26">
        <f t="shared" si="5"/>
        <v>1.6215555555555556E-7</v>
      </c>
    </row>
    <row r="386" spans="1:5">
      <c r="A386" s="18">
        <v>45230.924803240741</v>
      </c>
      <c r="B386" s="32">
        <v>26892</v>
      </c>
      <c r="C386" s="17">
        <v>1.607E-7</v>
      </c>
      <c r="D386" s="17" t="s">
        <v>53</v>
      </c>
      <c r="E386" s="26">
        <f t="shared" ref="E386:E449" si="6">C386-AVERAGEIF($C$1:$C$9, "&lt;&gt;0")</f>
        <v>1.6225555555555556E-7</v>
      </c>
    </row>
    <row r="387" spans="1:5">
      <c r="A387" s="18">
        <v>45230.924814814818</v>
      </c>
      <c r="B387" s="32">
        <v>26893</v>
      </c>
      <c r="C387" s="17">
        <v>1.6080000000000001E-7</v>
      </c>
      <c r="D387" s="17" t="s">
        <v>53</v>
      </c>
      <c r="E387" s="26">
        <f t="shared" si="6"/>
        <v>1.6235555555555557E-7</v>
      </c>
    </row>
    <row r="388" spans="1:5">
      <c r="A388" s="18">
        <v>45230.924826388888</v>
      </c>
      <c r="B388" s="32">
        <v>26894</v>
      </c>
      <c r="C388" s="17">
        <v>1.61E-7</v>
      </c>
      <c r="D388" s="17" t="s">
        <v>53</v>
      </c>
      <c r="E388" s="26">
        <f t="shared" si="6"/>
        <v>1.6255555555555556E-7</v>
      </c>
    </row>
    <row r="389" spans="1:5">
      <c r="A389" s="18">
        <v>45230.924837962964</v>
      </c>
      <c r="B389" s="32">
        <v>26895</v>
      </c>
      <c r="C389" s="17">
        <v>1.6089999999999999E-7</v>
      </c>
      <c r="D389" s="17" t="s">
        <v>53</v>
      </c>
      <c r="E389" s="26">
        <f t="shared" si="6"/>
        <v>1.6245555555555555E-7</v>
      </c>
    </row>
    <row r="390" spans="1:5">
      <c r="A390" s="18">
        <v>45230.924849537034</v>
      </c>
      <c r="B390" s="32">
        <v>26896</v>
      </c>
      <c r="C390" s="17">
        <v>1.606E-7</v>
      </c>
      <c r="D390" s="17" t="s">
        <v>53</v>
      </c>
      <c r="E390" s="26">
        <f t="shared" si="6"/>
        <v>1.6215555555555556E-7</v>
      </c>
    </row>
    <row r="391" spans="1:5">
      <c r="A391" s="18">
        <v>45230.924861111111</v>
      </c>
      <c r="B391" s="32">
        <v>26897</v>
      </c>
      <c r="C391" s="17">
        <v>1.607E-7</v>
      </c>
      <c r="D391" s="17" t="s">
        <v>53</v>
      </c>
      <c r="E391" s="26">
        <f t="shared" si="6"/>
        <v>1.6225555555555556E-7</v>
      </c>
    </row>
    <row r="392" spans="1:5">
      <c r="A392" s="18">
        <v>45230.924872685187</v>
      </c>
      <c r="B392" s="32">
        <v>26898</v>
      </c>
      <c r="C392" s="17">
        <v>1.6089999999999999E-7</v>
      </c>
      <c r="D392" s="17" t="s">
        <v>53</v>
      </c>
      <c r="E392" s="26">
        <f t="shared" si="6"/>
        <v>1.6245555555555555E-7</v>
      </c>
    </row>
    <row r="393" spans="1:5">
      <c r="A393" s="18">
        <v>45230.924884259257</v>
      </c>
      <c r="B393" s="32">
        <v>26899</v>
      </c>
      <c r="C393" s="17">
        <v>1.6089999999999999E-7</v>
      </c>
      <c r="D393" s="17" t="s">
        <v>53</v>
      </c>
      <c r="E393" s="26">
        <f t="shared" si="6"/>
        <v>1.6245555555555555E-7</v>
      </c>
    </row>
    <row r="394" spans="1:5">
      <c r="A394" s="18">
        <v>45230.924895833334</v>
      </c>
      <c r="B394" s="32">
        <v>26900</v>
      </c>
      <c r="C394" s="17">
        <v>1.6089999999999999E-7</v>
      </c>
      <c r="D394" s="17" t="s">
        <v>53</v>
      </c>
      <c r="E394" s="26">
        <f t="shared" si="6"/>
        <v>1.6245555555555555E-7</v>
      </c>
    </row>
    <row r="395" spans="1:5">
      <c r="A395" s="18">
        <v>45230.924907407411</v>
      </c>
      <c r="B395" s="32">
        <v>26901</v>
      </c>
      <c r="C395" s="17">
        <v>1.6080000000000001E-7</v>
      </c>
      <c r="D395" s="17" t="s">
        <v>53</v>
      </c>
      <c r="E395" s="26">
        <f t="shared" si="6"/>
        <v>1.6235555555555557E-7</v>
      </c>
    </row>
    <row r="396" spans="1:5">
      <c r="A396" s="18">
        <v>45230.92491898148</v>
      </c>
      <c r="B396" s="32">
        <v>26902</v>
      </c>
      <c r="C396" s="17">
        <v>1.606E-7</v>
      </c>
      <c r="D396" s="17" t="s">
        <v>53</v>
      </c>
      <c r="E396" s="26">
        <f t="shared" si="6"/>
        <v>1.6215555555555556E-7</v>
      </c>
    </row>
    <row r="397" spans="1:5">
      <c r="A397" s="18">
        <v>45230.924930555557</v>
      </c>
      <c r="B397" s="32">
        <v>26903</v>
      </c>
      <c r="C397" s="17">
        <v>1.6080000000000001E-7</v>
      </c>
      <c r="D397" s="17" t="s">
        <v>53</v>
      </c>
      <c r="E397" s="26">
        <f t="shared" si="6"/>
        <v>1.6235555555555557E-7</v>
      </c>
    </row>
    <row r="398" spans="1:5">
      <c r="A398" s="18">
        <v>45230.924942129626</v>
      </c>
      <c r="B398" s="32">
        <v>26904</v>
      </c>
      <c r="C398" s="17">
        <v>1.606E-7</v>
      </c>
      <c r="D398" s="17" t="s">
        <v>53</v>
      </c>
      <c r="E398" s="26">
        <f t="shared" si="6"/>
        <v>1.6215555555555556E-7</v>
      </c>
    </row>
    <row r="399" spans="1:5">
      <c r="A399" s="18">
        <v>45230.924953703703</v>
      </c>
      <c r="B399" s="32">
        <v>26905</v>
      </c>
      <c r="C399" s="17">
        <v>1.6080000000000001E-7</v>
      </c>
      <c r="D399" s="17" t="s">
        <v>53</v>
      </c>
      <c r="E399" s="26">
        <f t="shared" si="6"/>
        <v>1.6235555555555557E-7</v>
      </c>
    </row>
    <row r="400" spans="1:5">
      <c r="A400" s="18">
        <v>45230.92496527778</v>
      </c>
      <c r="B400" s="32">
        <v>26906</v>
      </c>
      <c r="C400" s="17">
        <v>1.606E-7</v>
      </c>
      <c r="D400" s="17" t="s">
        <v>53</v>
      </c>
      <c r="E400" s="26">
        <f t="shared" si="6"/>
        <v>1.6215555555555556E-7</v>
      </c>
    </row>
    <row r="401" spans="1:5">
      <c r="A401" s="18">
        <v>45230.924976851849</v>
      </c>
      <c r="B401" s="32">
        <v>26907</v>
      </c>
      <c r="C401" s="17">
        <v>1.606E-7</v>
      </c>
      <c r="D401" s="17" t="s">
        <v>53</v>
      </c>
      <c r="E401" s="26">
        <f t="shared" si="6"/>
        <v>1.6215555555555556E-7</v>
      </c>
    </row>
    <row r="402" spans="1:5">
      <c r="A402" s="18">
        <v>45230.924988425926</v>
      </c>
      <c r="B402" s="32">
        <v>26908</v>
      </c>
      <c r="C402" s="17">
        <v>1.6089999999999999E-7</v>
      </c>
      <c r="D402" s="17" t="s">
        <v>53</v>
      </c>
      <c r="E402" s="26">
        <f t="shared" si="6"/>
        <v>1.6245555555555555E-7</v>
      </c>
    </row>
    <row r="403" spans="1:5">
      <c r="A403" s="18">
        <v>45230.925000000003</v>
      </c>
      <c r="B403" s="32">
        <v>26909</v>
      </c>
      <c r="C403" s="17">
        <v>1.607E-7</v>
      </c>
      <c r="D403" s="17" t="s">
        <v>53</v>
      </c>
      <c r="E403" s="26">
        <f t="shared" si="6"/>
        <v>1.6225555555555556E-7</v>
      </c>
    </row>
    <row r="404" spans="1:5">
      <c r="A404" s="18">
        <v>45230.925011574072</v>
      </c>
      <c r="B404" s="32">
        <v>26910</v>
      </c>
      <c r="C404" s="17">
        <v>1.607E-7</v>
      </c>
      <c r="D404" s="17" t="s">
        <v>53</v>
      </c>
      <c r="E404" s="26">
        <f t="shared" si="6"/>
        <v>1.6225555555555556E-7</v>
      </c>
    </row>
    <row r="405" spans="1:5">
      <c r="A405" s="18">
        <v>45230.925023148149</v>
      </c>
      <c r="B405" s="32">
        <v>26911</v>
      </c>
      <c r="C405" s="17">
        <v>1.61E-7</v>
      </c>
      <c r="D405" s="17" t="s">
        <v>53</v>
      </c>
      <c r="E405" s="26">
        <f t="shared" si="6"/>
        <v>1.6255555555555556E-7</v>
      </c>
    </row>
    <row r="406" spans="1:5">
      <c r="A406" s="18">
        <v>45230.925034722219</v>
      </c>
      <c r="B406" s="32">
        <v>26912</v>
      </c>
      <c r="C406" s="17">
        <v>1.607E-7</v>
      </c>
      <c r="D406" s="17" t="s">
        <v>53</v>
      </c>
      <c r="E406" s="26">
        <f t="shared" si="6"/>
        <v>1.6225555555555556E-7</v>
      </c>
    </row>
    <row r="407" spans="1:5">
      <c r="A407" s="18">
        <v>45230.925046296295</v>
      </c>
      <c r="B407" s="32">
        <v>26913</v>
      </c>
      <c r="C407" s="17">
        <v>1.6080000000000001E-7</v>
      </c>
      <c r="D407" s="17" t="s">
        <v>53</v>
      </c>
      <c r="E407" s="26">
        <f t="shared" si="6"/>
        <v>1.6235555555555557E-7</v>
      </c>
    </row>
    <row r="408" spans="1:5">
      <c r="A408" s="18">
        <v>45230.925057870372</v>
      </c>
      <c r="B408" s="32">
        <v>26914</v>
      </c>
      <c r="C408" s="17">
        <v>1.606E-7</v>
      </c>
      <c r="D408" s="17" t="s">
        <v>53</v>
      </c>
      <c r="E408" s="26">
        <f t="shared" si="6"/>
        <v>1.6215555555555556E-7</v>
      </c>
    </row>
    <row r="409" spans="1:5">
      <c r="A409" s="18">
        <v>45230.925069444442</v>
      </c>
      <c r="B409" s="32">
        <v>26915</v>
      </c>
      <c r="C409" s="17">
        <v>1.6080000000000001E-7</v>
      </c>
      <c r="D409" s="17" t="s">
        <v>53</v>
      </c>
      <c r="E409" s="26">
        <f t="shared" si="6"/>
        <v>1.6235555555555557E-7</v>
      </c>
    </row>
    <row r="410" spans="1:5">
      <c r="A410" s="18">
        <v>45230.925081018519</v>
      </c>
      <c r="B410" s="32">
        <v>26916</v>
      </c>
      <c r="C410" s="17">
        <v>1.6089999999999999E-7</v>
      </c>
      <c r="D410" s="17" t="s">
        <v>53</v>
      </c>
      <c r="E410" s="26">
        <f t="shared" si="6"/>
        <v>1.6245555555555555E-7</v>
      </c>
    </row>
    <row r="411" spans="1:5">
      <c r="A411" s="18">
        <v>45230.925092592595</v>
      </c>
      <c r="B411" s="32">
        <v>26917</v>
      </c>
      <c r="C411" s="17">
        <v>1.6089999999999999E-7</v>
      </c>
      <c r="D411" s="17" t="s">
        <v>53</v>
      </c>
      <c r="E411" s="26">
        <f t="shared" si="6"/>
        <v>1.6245555555555555E-7</v>
      </c>
    </row>
    <row r="412" spans="1:5">
      <c r="A412" s="18">
        <v>45230.925104166665</v>
      </c>
      <c r="B412" s="32">
        <v>26918</v>
      </c>
      <c r="C412" s="17">
        <v>1.6110000000000001E-7</v>
      </c>
      <c r="D412" s="17" t="s">
        <v>53</v>
      </c>
      <c r="E412" s="26">
        <f t="shared" si="6"/>
        <v>1.6265555555555557E-7</v>
      </c>
    </row>
    <row r="413" spans="1:5">
      <c r="A413" s="18">
        <v>45230.925115740742</v>
      </c>
      <c r="B413" s="32">
        <v>26919</v>
      </c>
      <c r="C413" s="17">
        <v>1.6089999999999999E-7</v>
      </c>
      <c r="D413" s="17" t="s">
        <v>53</v>
      </c>
      <c r="E413" s="26">
        <f t="shared" si="6"/>
        <v>1.6245555555555555E-7</v>
      </c>
    </row>
    <row r="414" spans="1:5">
      <c r="A414" s="18">
        <v>45230.925127314818</v>
      </c>
      <c r="B414" s="32">
        <v>26920</v>
      </c>
      <c r="C414" s="17">
        <v>1.606E-7</v>
      </c>
      <c r="D414" s="17" t="s">
        <v>53</v>
      </c>
      <c r="E414" s="26">
        <f t="shared" si="6"/>
        <v>1.6215555555555556E-7</v>
      </c>
    </row>
    <row r="415" spans="1:5">
      <c r="A415" s="18">
        <v>45230.925138888888</v>
      </c>
      <c r="B415" s="32">
        <v>26921</v>
      </c>
      <c r="C415" s="17">
        <v>1.607E-7</v>
      </c>
      <c r="D415" s="17" t="s">
        <v>53</v>
      </c>
      <c r="E415" s="26">
        <f t="shared" si="6"/>
        <v>1.6225555555555556E-7</v>
      </c>
    </row>
    <row r="416" spans="1:5">
      <c r="A416" s="18">
        <v>45230.925150462965</v>
      </c>
      <c r="B416" s="32">
        <v>26922</v>
      </c>
      <c r="C416" s="17">
        <v>1.607E-7</v>
      </c>
      <c r="D416" s="17" t="s">
        <v>53</v>
      </c>
      <c r="E416" s="26">
        <f t="shared" si="6"/>
        <v>1.6225555555555556E-7</v>
      </c>
    </row>
    <row r="417" spans="1:5">
      <c r="A417" s="18">
        <v>45230.925162037034</v>
      </c>
      <c r="B417" s="32">
        <v>26923</v>
      </c>
      <c r="C417" s="17">
        <v>1.6040000000000001E-7</v>
      </c>
      <c r="D417" s="17" t="s">
        <v>53</v>
      </c>
      <c r="E417" s="26">
        <f t="shared" si="6"/>
        <v>1.6195555555555557E-7</v>
      </c>
    </row>
    <row r="418" spans="1:5">
      <c r="A418" s="18">
        <v>45230.925173611111</v>
      </c>
      <c r="B418" s="32">
        <v>26924</v>
      </c>
      <c r="C418" s="17">
        <v>1.6010000000000001E-7</v>
      </c>
      <c r="D418" s="17" t="s">
        <v>53</v>
      </c>
      <c r="E418" s="26">
        <f t="shared" si="6"/>
        <v>1.6165555555555557E-7</v>
      </c>
    </row>
    <row r="419" spans="1:5">
      <c r="A419" s="18">
        <v>45230.925185185188</v>
      </c>
      <c r="B419" s="32">
        <v>26925</v>
      </c>
      <c r="C419" s="17">
        <v>1.6010000000000001E-7</v>
      </c>
      <c r="D419" s="17" t="s">
        <v>53</v>
      </c>
      <c r="E419" s="26">
        <f t="shared" si="6"/>
        <v>1.6165555555555557E-7</v>
      </c>
    </row>
    <row r="420" spans="1:5">
      <c r="A420" s="18">
        <v>45230.925196759257</v>
      </c>
      <c r="B420" s="32">
        <v>26926</v>
      </c>
      <c r="C420" s="17">
        <v>1.6019999999999999E-7</v>
      </c>
      <c r="D420" s="17" t="s">
        <v>53</v>
      </c>
      <c r="E420" s="26">
        <f t="shared" si="6"/>
        <v>1.6175555555555555E-7</v>
      </c>
    </row>
    <row r="421" spans="1:5">
      <c r="A421" s="18">
        <v>45230.925208333334</v>
      </c>
      <c r="B421" s="32">
        <v>26927</v>
      </c>
      <c r="C421" s="17">
        <v>1.6E-7</v>
      </c>
      <c r="D421" s="17" t="s">
        <v>53</v>
      </c>
      <c r="E421" s="26">
        <f t="shared" si="6"/>
        <v>1.6155555555555556E-7</v>
      </c>
    </row>
    <row r="422" spans="1:5">
      <c r="A422" s="18">
        <v>45230.925219907411</v>
      </c>
      <c r="B422" s="32">
        <v>26928</v>
      </c>
      <c r="C422" s="17">
        <v>1.6019999999999999E-7</v>
      </c>
      <c r="D422" s="17" t="s">
        <v>53</v>
      </c>
      <c r="E422" s="26">
        <f t="shared" si="6"/>
        <v>1.6175555555555555E-7</v>
      </c>
    </row>
    <row r="423" spans="1:5">
      <c r="A423" s="18">
        <v>45230.92523148148</v>
      </c>
      <c r="B423" s="32">
        <v>26929</v>
      </c>
      <c r="C423" s="17">
        <v>1.5970000000000001E-7</v>
      </c>
      <c r="D423" s="17" t="s">
        <v>53</v>
      </c>
      <c r="E423" s="26">
        <f t="shared" si="6"/>
        <v>1.6125555555555557E-7</v>
      </c>
    </row>
    <row r="424" spans="1:5">
      <c r="A424" s="18">
        <v>45230.925243055557</v>
      </c>
      <c r="B424" s="32">
        <v>26930</v>
      </c>
      <c r="C424" s="17">
        <v>1.599E-7</v>
      </c>
      <c r="D424" s="17" t="s">
        <v>53</v>
      </c>
      <c r="E424" s="26">
        <f t="shared" si="6"/>
        <v>1.6145555555555556E-7</v>
      </c>
    </row>
    <row r="425" spans="1:5">
      <c r="A425" s="18">
        <v>45230.925254629627</v>
      </c>
      <c r="B425" s="32">
        <v>26931</v>
      </c>
      <c r="C425" s="17">
        <v>1.599E-7</v>
      </c>
      <c r="D425" s="17" t="s">
        <v>53</v>
      </c>
      <c r="E425" s="26">
        <f t="shared" si="6"/>
        <v>1.6145555555555556E-7</v>
      </c>
    </row>
    <row r="426" spans="1:5">
      <c r="A426" s="18">
        <v>45230.925266203703</v>
      </c>
      <c r="B426" s="32">
        <v>26932</v>
      </c>
      <c r="C426" s="17">
        <v>1.599E-7</v>
      </c>
      <c r="D426" s="17" t="s">
        <v>53</v>
      </c>
      <c r="E426" s="26">
        <f t="shared" si="6"/>
        <v>1.6145555555555556E-7</v>
      </c>
    </row>
    <row r="427" spans="1:5">
      <c r="A427" s="18">
        <v>45230.92527777778</v>
      </c>
      <c r="B427" s="32">
        <v>26933</v>
      </c>
      <c r="C427" s="17">
        <v>1.599E-7</v>
      </c>
      <c r="D427" s="17" t="s">
        <v>53</v>
      </c>
      <c r="E427" s="26">
        <f t="shared" si="6"/>
        <v>1.6145555555555556E-7</v>
      </c>
    </row>
    <row r="428" spans="1:5">
      <c r="A428" s="18">
        <v>45230.92528935185</v>
      </c>
      <c r="B428" s="32">
        <v>26934</v>
      </c>
      <c r="C428" s="17">
        <v>1.5979999999999999E-7</v>
      </c>
      <c r="D428" s="17" t="s">
        <v>53</v>
      </c>
      <c r="E428" s="26">
        <f t="shared" si="6"/>
        <v>1.6135555555555555E-7</v>
      </c>
    </row>
    <row r="429" spans="1:5">
      <c r="A429" s="18">
        <v>45230.925300925926</v>
      </c>
      <c r="B429" s="32">
        <v>26935</v>
      </c>
      <c r="C429" s="17">
        <v>1.599E-7</v>
      </c>
      <c r="D429" s="17" t="s">
        <v>53</v>
      </c>
      <c r="E429" s="26">
        <f t="shared" si="6"/>
        <v>1.6145555555555556E-7</v>
      </c>
    </row>
    <row r="430" spans="1:5">
      <c r="A430" s="18">
        <v>45230.925312500003</v>
      </c>
      <c r="B430" s="32">
        <v>26936</v>
      </c>
      <c r="C430" s="17">
        <v>1.599E-7</v>
      </c>
      <c r="D430" s="17" t="s">
        <v>53</v>
      </c>
      <c r="E430" s="26">
        <f t="shared" si="6"/>
        <v>1.6145555555555556E-7</v>
      </c>
    </row>
    <row r="431" spans="1:5">
      <c r="A431" s="18">
        <v>45230.925324074073</v>
      </c>
      <c r="B431" s="32">
        <v>26937</v>
      </c>
      <c r="C431" s="17">
        <v>1.5970000000000001E-7</v>
      </c>
      <c r="D431" s="17" t="s">
        <v>53</v>
      </c>
      <c r="E431" s="26">
        <f t="shared" si="6"/>
        <v>1.6125555555555557E-7</v>
      </c>
    </row>
    <row r="432" spans="1:5">
      <c r="A432" s="18">
        <v>45230.925335648149</v>
      </c>
      <c r="B432" s="32">
        <v>26938</v>
      </c>
      <c r="C432" s="17">
        <v>1.5970000000000001E-7</v>
      </c>
      <c r="D432" s="17" t="s">
        <v>53</v>
      </c>
      <c r="E432" s="26">
        <f t="shared" si="6"/>
        <v>1.6125555555555557E-7</v>
      </c>
    </row>
    <row r="433" spans="1:5">
      <c r="A433" s="18">
        <v>45230.925347222219</v>
      </c>
      <c r="B433" s="32">
        <v>26939</v>
      </c>
      <c r="C433" s="17">
        <v>1.5949999999999999E-7</v>
      </c>
      <c r="D433" s="17" t="s">
        <v>53</v>
      </c>
      <c r="E433" s="26">
        <f t="shared" si="6"/>
        <v>1.6105555555555555E-7</v>
      </c>
    </row>
    <row r="434" spans="1:5">
      <c r="A434" s="18">
        <v>45230.925358796296</v>
      </c>
      <c r="B434" s="32">
        <v>26940</v>
      </c>
      <c r="C434" s="17">
        <v>1.592E-7</v>
      </c>
      <c r="D434" s="17" t="s">
        <v>53</v>
      </c>
      <c r="E434" s="26">
        <f t="shared" si="6"/>
        <v>1.6075555555555556E-7</v>
      </c>
    </row>
    <row r="435" spans="1:5">
      <c r="A435" s="18">
        <v>45230.925370370373</v>
      </c>
      <c r="B435" s="32">
        <v>26941</v>
      </c>
      <c r="C435" s="17">
        <v>1.593E-7</v>
      </c>
      <c r="D435" s="17" t="s">
        <v>53</v>
      </c>
      <c r="E435" s="26">
        <f t="shared" si="6"/>
        <v>1.6085555555555556E-7</v>
      </c>
    </row>
    <row r="436" spans="1:5">
      <c r="A436" s="18">
        <v>45230.925381944442</v>
      </c>
      <c r="B436" s="32">
        <v>26942</v>
      </c>
      <c r="C436" s="17">
        <v>1.5900000000000001E-7</v>
      </c>
      <c r="D436" s="17" t="s">
        <v>53</v>
      </c>
      <c r="E436" s="26">
        <f t="shared" si="6"/>
        <v>1.6055555555555557E-7</v>
      </c>
    </row>
    <row r="437" spans="1:5">
      <c r="A437" s="18">
        <v>45230.925393518519</v>
      </c>
      <c r="B437" s="32">
        <v>26943</v>
      </c>
      <c r="C437" s="17">
        <v>1.592E-7</v>
      </c>
      <c r="D437" s="17" t="s">
        <v>53</v>
      </c>
      <c r="E437" s="26">
        <f t="shared" si="6"/>
        <v>1.6075555555555556E-7</v>
      </c>
    </row>
    <row r="438" spans="1:5">
      <c r="A438" s="18">
        <v>45230.925405092596</v>
      </c>
      <c r="B438" s="32">
        <v>26944</v>
      </c>
      <c r="C438" s="17">
        <v>1.5909999999999999E-7</v>
      </c>
      <c r="D438" s="17" t="s">
        <v>53</v>
      </c>
      <c r="E438" s="26">
        <f t="shared" si="6"/>
        <v>1.6065555555555555E-7</v>
      </c>
    </row>
    <row r="439" spans="1:5">
      <c r="A439" s="18">
        <v>45230.925416666665</v>
      </c>
      <c r="B439" s="32">
        <v>26945</v>
      </c>
      <c r="C439" s="17">
        <v>1.5909999999999999E-7</v>
      </c>
      <c r="D439" s="17" t="s">
        <v>53</v>
      </c>
      <c r="E439" s="26">
        <f t="shared" si="6"/>
        <v>1.6065555555555555E-7</v>
      </c>
    </row>
    <row r="440" spans="1:5">
      <c r="A440" s="18">
        <v>45230.925428240742</v>
      </c>
      <c r="B440" s="32">
        <v>26946</v>
      </c>
      <c r="C440" s="17">
        <v>1.5900000000000001E-7</v>
      </c>
      <c r="D440" s="17" t="s">
        <v>53</v>
      </c>
      <c r="E440" s="26">
        <f t="shared" si="6"/>
        <v>1.6055555555555557E-7</v>
      </c>
    </row>
    <row r="441" spans="1:5">
      <c r="A441" s="18">
        <v>45230.925439814811</v>
      </c>
      <c r="B441" s="32">
        <v>26947</v>
      </c>
      <c r="C441" s="17">
        <v>1.589E-7</v>
      </c>
      <c r="D441" s="17" t="s">
        <v>53</v>
      </c>
      <c r="E441" s="26">
        <f t="shared" si="6"/>
        <v>1.6045555555555556E-7</v>
      </c>
    </row>
    <row r="442" spans="1:5">
      <c r="A442" s="18">
        <v>45230.925451388888</v>
      </c>
      <c r="B442" s="32">
        <v>26948</v>
      </c>
      <c r="C442" s="17">
        <v>1.5909999999999999E-7</v>
      </c>
      <c r="D442" s="17" t="s">
        <v>53</v>
      </c>
      <c r="E442" s="26">
        <f t="shared" si="6"/>
        <v>1.6065555555555555E-7</v>
      </c>
    </row>
    <row r="443" spans="1:5">
      <c r="A443" s="18">
        <v>45230.925462962965</v>
      </c>
      <c r="B443" s="32">
        <v>26949</v>
      </c>
      <c r="C443" s="17">
        <v>1.592E-7</v>
      </c>
      <c r="D443" s="17" t="s">
        <v>53</v>
      </c>
      <c r="E443" s="26">
        <f t="shared" si="6"/>
        <v>1.6075555555555556E-7</v>
      </c>
    </row>
    <row r="444" spans="1:5">
      <c r="A444" s="18">
        <v>45230.925474537034</v>
      </c>
      <c r="B444" s="32">
        <v>26950</v>
      </c>
      <c r="C444" s="17">
        <v>1.592E-7</v>
      </c>
      <c r="D444" s="17" t="s">
        <v>53</v>
      </c>
      <c r="E444" s="26">
        <f t="shared" si="6"/>
        <v>1.6075555555555556E-7</v>
      </c>
    </row>
    <row r="445" spans="1:5">
      <c r="A445" s="18">
        <v>45230.925486111111</v>
      </c>
      <c r="B445" s="32">
        <v>26951</v>
      </c>
      <c r="C445" s="17">
        <v>1.592E-7</v>
      </c>
      <c r="D445" s="17" t="s">
        <v>53</v>
      </c>
      <c r="E445" s="26">
        <f t="shared" si="6"/>
        <v>1.6075555555555556E-7</v>
      </c>
    </row>
    <row r="446" spans="1:5">
      <c r="A446" s="18">
        <v>45230.925497685188</v>
      </c>
      <c r="B446" s="32">
        <v>26952</v>
      </c>
      <c r="C446" s="17">
        <v>1.5909999999999999E-7</v>
      </c>
      <c r="D446" s="17" t="s">
        <v>53</v>
      </c>
      <c r="E446" s="26">
        <f t="shared" si="6"/>
        <v>1.6065555555555555E-7</v>
      </c>
    </row>
    <row r="447" spans="1:5">
      <c r="A447" s="18">
        <v>45230.925509259258</v>
      </c>
      <c r="B447" s="32">
        <v>26953</v>
      </c>
      <c r="C447" s="17">
        <v>1.592E-7</v>
      </c>
      <c r="D447" s="17" t="s">
        <v>53</v>
      </c>
      <c r="E447" s="26">
        <f t="shared" si="6"/>
        <v>1.6075555555555556E-7</v>
      </c>
    </row>
    <row r="448" spans="1:5">
      <c r="A448" s="18">
        <v>45230.925520833334</v>
      </c>
      <c r="B448" s="32">
        <v>26954</v>
      </c>
      <c r="C448" s="17">
        <v>1.592E-7</v>
      </c>
      <c r="D448" s="17" t="s">
        <v>53</v>
      </c>
      <c r="E448" s="26">
        <f t="shared" si="6"/>
        <v>1.6075555555555556E-7</v>
      </c>
    </row>
    <row r="449" spans="1:5">
      <c r="A449" s="18">
        <v>45230.925532407404</v>
      </c>
      <c r="B449" s="32">
        <v>26955</v>
      </c>
      <c r="C449" s="17">
        <v>1.592E-7</v>
      </c>
      <c r="D449" s="17" t="s">
        <v>53</v>
      </c>
      <c r="E449" s="26">
        <f t="shared" si="6"/>
        <v>1.6075555555555556E-7</v>
      </c>
    </row>
    <row r="450" spans="1:5">
      <c r="A450" s="18">
        <v>45230.925543981481</v>
      </c>
      <c r="B450" s="32">
        <v>26956</v>
      </c>
      <c r="C450" s="17">
        <v>1.5940000000000001E-7</v>
      </c>
      <c r="D450" s="17" t="s">
        <v>53</v>
      </c>
      <c r="E450" s="26">
        <f t="shared" ref="E450:E513" si="7">C450-AVERAGEIF($C$1:$C$9, "&lt;&gt;0")</f>
        <v>1.6095555555555557E-7</v>
      </c>
    </row>
    <row r="451" spans="1:5">
      <c r="A451" s="18">
        <v>45230.925555555557</v>
      </c>
      <c r="B451" s="32">
        <v>26957</v>
      </c>
      <c r="C451" s="17">
        <v>1.593E-7</v>
      </c>
      <c r="D451" s="17" t="s">
        <v>53</v>
      </c>
      <c r="E451" s="26">
        <f t="shared" si="7"/>
        <v>1.6085555555555556E-7</v>
      </c>
    </row>
    <row r="452" spans="1:5">
      <c r="A452" s="18">
        <v>45230.925567129627</v>
      </c>
      <c r="B452" s="32">
        <v>26958</v>
      </c>
      <c r="C452" s="17">
        <v>1.5940000000000001E-7</v>
      </c>
      <c r="D452" s="17" t="s">
        <v>53</v>
      </c>
      <c r="E452" s="26">
        <f t="shared" si="7"/>
        <v>1.6095555555555557E-7</v>
      </c>
    </row>
    <row r="453" spans="1:5">
      <c r="A453" s="18">
        <v>45230.925578703704</v>
      </c>
      <c r="B453" s="32">
        <v>26959</v>
      </c>
      <c r="C453" s="17">
        <v>1.592E-7</v>
      </c>
      <c r="D453" s="17" t="s">
        <v>53</v>
      </c>
      <c r="E453" s="26">
        <f t="shared" si="7"/>
        <v>1.6075555555555556E-7</v>
      </c>
    </row>
    <row r="454" spans="1:5">
      <c r="A454" s="18">
        <v>45230.92559027778</v>
      </c>
      <c r="B454" s="32">
        <v>26960</v>
      </c>
      <c r="C454" s="17">
        <v>1.5900000000000001E-7</v>
      </c>
      <c r="D454" s="17" t="s">
        <v>53</v>
      </c>
      <c r="E454" s="26">
        <f t="shared" si="7"/>
        <v>1.6055555555555557E-7</v>
      </c>
    </row>
    <row r="455" spans="1:5">
      <c r="A455" s="18">
        <v>45230.92560185185</v>
      </c>
      <c r="B455" s="32">
        <v>26961</v>
      </c>
      <c r="C455" s="17">
        <v>1.589E-7</v>
      </c>
      <c r="D455" s="17" t="s">
        <v>53</v>
      </c>
      <c r="E455" s="26">
        <f t="shared" si="7"/>
        <v>1.6045555555555556E-7</v>
      </c>
    </row>
    <row r="456" spans="1:5">
      <c r="A456" s="18">
        <v>45230.925613425927</v>
      </c>
      <c r="B456" s="32">
        <v>26962</v>
      </c>
      <c r="C456" s="17">
        <v>1.589E-7</v>
      </c>
      <c r="D456" s="17" t="s">
        <v>53</v>
      </c>
      <c r="E456" s="26">
        <f t="shared" si="7"/>
        <v>1.6045555555555556E-7</v>
      </c>
    </row>
    <row r="457" spans="1:5">
      <c r="A457" s="18">
        <v>45230.925625000003</v>
      </c>
      <c r="B457" s="32">
        <v>26963</v>
      </c>
      <c r="C457" s="17">
        <v>1.5900000000000001E-7</v>
      </c>
      <c r="D457" s="17" t="s">
        <v>53</v>
      </c>
      <c r="E457" s="26">
        <f t="shared" si="7"/>
        <v>1.6055555555555557E-7</v>
      </c>
    </row>
    <row r="458" spans="1:5">
      <c r="A458" s="18">
        <v>45230.925636574073</v>
      </c>
      <c r="B458" s="32">
        <v>26964</v>
      </c>
      <c r="C458" s="17">
        <v>1.5870000000000001E-7</v>
      </c>
      <c r="D458" s="17" t="s">
        <v>53</v>
      </c>
      <c r="E458" s="26">
        <f t="shared" si="7"/>
        <v>1.6025555555555557E-7</v>
      </c>
    </row>
    <row r="459" spans="1:5">
      <c r="A459" s="18">
        <v>45230.92564814815</v>
      </c>
      <c r="B459" s="32">
        <v>26965</v>
      </c>
      <c r="C459" s="17">
        <v>1.5879999999999999E-7</v>
      </c>
      <c r="D459" s="17" t="s">
        <v>53</v>
      </c>
      <c r="E459" s="26">
        <f t="shared" si="7"/>
        <v>1.6035555555555555E-7</v>
      </c>
    </row>
    <row r="460" spans="1:5">
      <c r="A460" s="18">
        <v>45230.925659722219</v>
      </c>
      <c r="B460" s="32">
        <v>26966</v>
      </c>
      <c r="C460" s="17">
        <v>1.593E-7</v>
      </c>
      <c r="D460" s="17" t="s">
        <v>53</v>
      </c>
      <c r="E460" s="26">
        <f t="shared" si="7"/>
        <v>1.6085555555555556E-7</v>
      </c>
    </row>
    <row r="461" spans="1:5">
      <c r="A461" s="18">
        <v>45230.925671296296</v>
      </c>
      <c r="B461" s="32">
        <v>26967</v>
      </c>
      <c r="C461" s="17">
        <v>1.5940000000000001E-7</v>
      </c>
      <c r="D461" s="17" t="s">
        <v>53</v>
      </c>
      <c r="E461" s="26">
        <f t="shared" si="7"/>
        <v>1.6095555555555557E-7</v>
      </c>
    </row>
    <row r="462" spans="1:5">
      <c r="A462" s="18">
        <v>45230.925682870373</v>
      </c>
      <c r="B462" s="32">
        <v>26968</v>
      </c>
      <c r="C462" s="17">
        <v>1.592E-7</v>
      </c>
      <c r="D462" s="17" t="s">
        <v>53</v>
      </c>
      <c r="E462" s="26">
        <f t="shared" si="7"/>
        <v>1.6075555555555556E-7</v>
      </c>
    </row>
    <row r="463" spans="1:5">
      <c r="A463" s="18">
        <v>45230.925694444442</v>
      </c>
      <c r="B463" s="32">
        <v>26969</v>
      </c>
      <c r="C463" s="17">
        <v>1.593E-7</v>
      </c>
      <c r="D463" s="17" t="s">
        <v>53</v>
      </c>
      <c r="E463" s="26">
        <f t="shared" si="7"/>
        <v>1.6085555555555556E-7</v>
      </c>
    </row>
    <row r="464" spans="1:5">
      <c r="A464" s="18">
        <v>45230.925706018519</v>
      </c>
      <c r="B464" s="32">
        <v>26970</v>
      </c>
      <c r="C464" s="17">
        <v>1.5900000000000001E-7</v>
      </c>
      <c r="D464" s="17" t="s">
        <v>53</v>
      </c>
      <c r="E464" s="26">
        <f t="shared" si="7"/>
        <v>1.6055555555555557E-7</v>
      </c>
    </row>
    <row r="465" spans="1:5">
      <c r="A465" s="18">
        <v>45230.925717592596</v>
      </c>
      <c r="B465" s="32">
        <v>26971</v>
      </c>
      <c r="C465" s="17">
        <v>1.593E-7</v>
      </c>
      <c r="D465" s="17" t="s">
        <v>53</v>
      </c>
      <c r="E465" s="26">
        <f t="shared" si="7"/>
        <v>1.6085555555555556E-7</v>
      </c>
    </row>
    <row r="466" spans="1:5">
      <c r="A466" s="18">
        <v>45230.925729166665</v>
      </c>
      <c r="B466" s="32">
        <v>26972</v>
      </c>
      <c r="C466" s="17">
        <v>1.5940000000000001E-7</v>
      </c>
      <c r="D466" s="17" t="s">
        <v>53</v>
      </c>
      <c r="E466" s="26">
        <f t="shared" si="7"/>
        <v>1.6095555555555557E-7</v>
      </c>
    </row>
    <row r="467" spans="1:5">
      <c r="A467" s="18">
        <v>45230.925740740742</v>
      </c>
      <c r="B467" s="32">
        <v>26973</v>
      </c>
      <c r="C467" s="17">
        <v>1.596E-7</v>
      </c>
      <c r="D467" s="17" t="s">
        <v>53</v>
      </c>
      <c r="E467" s="26">
        <f t="shared" si="7"/>
        <v>1.6115555555555556E-7</v>
      </c>
    </row>
    <row r="468" spans="1:5">
      <c r="A468" s="18">
        <v>45230.925752314812</v>
      </c>
      <c r="B468" s="32">
        <v>26974</v>
      </c>
      <c r="C468" s="17">
        <v>1.596E-7</v>
      </c>
      <c r="D468" s="17" t="s">
        <v>53</v>
      </c>
      <c r="E468" s="26">
        <f t="shared" si="7"/>
        <v>1.6115555555555556E-7</v>
      </c>
    </row>
    <row r="469" spans="1:5">
      <c r="A469" s="18">
        <v>45230.925763888888</v>
      </c>
      <c r="B469" s="32">
        <v>26975</v>
      </c>
      <c r="C469" s="17">
        <v>1.596E-7</v>
      </c>
      <c r="D469" s="17" t="s">
        <v>53</v>
      </c>
      <c r="E469" s="26">
        <f t="shared" si="7"/>
        <v>1.6115555555555556E-7</v>
      </c>
    </row>
    <row r="470" spans="1:5">
      <c r="A470" s="18">
        <v>45230.925775462965</v>
      </c>
      <c r="B470" s="32">
        <v>26976</v>
      </c>
      <c r="C470" s="17">
        <v>1.599E-7</v>
      </c>
      <c r="D470" s="17" t="s">
        <v>53</v>
      </c>
      <c r="E470" s="26">
        <f t="shared" si="7"/>
        <v>1.6145555555555556E-7</v>
      </c>
    </row>
    <row r="471" spans="1:5">
      <c r="A471" s="18">
        <v>45230.925787037035</v>
      </c>
      <c r="B471" s="32">
        <v>26977</v>
      </c>
      <c r="C471" s="17">
        <v>1.5979999999999999E-7</v>
      </c>
      <c r="D471" s="17" t="s">
        <v>53</v>
      </c>
      <c r="E471" s="26">
        <f t="shared" si="7"/>
        <v>1.6135555555555555E-7</v>
      </c>
    </row>
    <row r="472" spans="1:5">
      <c r="A472" s="18">
        <v>45230.925798611112</v>
      </c>
      <c r="B472" s="32">
        <v>26978</v>
      </c>
      <c r="C472" s="17">
        <v>1.599E-7</v>
      </c>
      <c r="D472" s="17" t="s">
        <v>53</v>
      </c>
      <c r="E472" s="26">
        <f t="shared" si="7"/>
        <v>1.6145555555555556E-7</v>
      </c>
    </row>
    <row r="473" spans="1:5">
      <c r="A473" s="18">
        <v>45230.925810185188</v>
      </c>
      <c r="B473" s="32">
        <v>26979</v>
      </c>
      <c r="C473" s="17">
        <v>1.5970000000000001E-7</v>
      </c>
      <c r="D473" s="17" t="s">
        <v>53</v>
      </c>
      <c r="E473" s="26">
        <f t="shared" si="7"/>
        <v>1.6125555555555557E-7</v>
      </c>
    </row>
    <row r="474" spans="1:5">
      <c r="A474" s="18">
        <v>45230.925821759258</v>
      </c>
      <c r="B474" s="32">
        <v>26980</v>
      </c>
      <c r="C474" s="17">
        <v>1.5949999999999999E-7</v>
      </c>
      <c r="D474" s="17" t="s">
        <v>53</v>
      </c>
      <c r="E474" s="26">
        <f t="shared" si="7"/>
        <v>1.6105555555555555E-7</v>
      </c>
    </row>
    <row r="475" spans="1:5">
      <c r="A475" s="18">
        <v>45230.925833333335</v>
      </c>
      <c r="B475" s="32">
        <v>26981</v>
      </c>
      <c r="C475" s="17">
        <v>1.5979999999999999E-7</v>
      </c>
      <c r="D475" s="17" t="s">
        <v>53</v>
      </c>
      <c r="E475" s="26">
        <f t="shared" si="7"/>
        <v>1.6135555555555555E-7</v>
      </c>
    </row>
    <row r="476" spans="1:5">
      <c r="A476" s="18">
        <v>45230.925844907404</v>
      </c>
      <c r="B476" s="32">
        <v>26982</v>
      </c>
      <c r="C476" s="17">
        <v>1.5970000000000001E-7</v>
      </c>
      <c r="D476" s="17" t="s">
        <v>53</v>
      </c>
      <c r="E476" s="26">
        <f t="shared" si="7"/>
        <v>1.6125555555555557E-7</v>
      </c>
    </row>
    <row r="477" spans="1:5">
      <c r="A477" s="18">
        <v>45230.925856481481</v>
      </c>
      <c r="B477" s="32">
        <v>26983</v>
      </c>
      <c r="C477" s="17">
        <v>1.5970000000000001E-7</v>
      </c>
      <c r="D477" s="17" t="s">
        <v>53</v>
      </c>
      <c r="E477" s="26">
        <f t="shared" si="7"/>
        <v>1.6125555555555557E-7</v>
      </c>
    </row>
    <row r="478" spans="1:5">
      <c r="A478" s="18">
        <v>45230.925868055558</v>
      </c>
      <c r="B478" s="32">
        <v>26984</v>
      </c>
      <c r="C478" s="17">
        <v>1.599E-7</v>
      </c>
      <c r="D478" s="17" t="s">
        <v>53</v>
      </c>
      <c r="E478" s="26">
        <f t="shared" si="7"/>
        <v>1.6145555555555556E-7</v>
      </c>
    </row>
    <row r="479" spans="1:5">
      <c r="A479" s="18">
        <v>45230.925879629627</v>
      </c>
      <c r="B479" s="32">
        <v>26985</v>
      </c>
      <c r="C479" s="17">
        <v>1.5940000000000001E-7</v>
      </c>
      <c r="D479" s="17" t="s">
        <v>53</v>
      </c>
      <c r="E479" s="26">
        <f t="shared" si="7"/>
        <v>1.6095555555555557E-7</v>
      </c>
    </row>
    <row r="480" spans="1:5">
      <c r="A480" s="18">
        <v>45230.925891203704</v>
      </c>
      <c r="B480" s="32">
        <v>26986</v>
      </c>
      <c r="C480" s="17">
        <v>1.5940000000000001E-7</v>
      </c>
      <c r="D480" s="17" t="s">
        <v>53</v>
      </c>
      <c r="E480" s="26">
        <f t="shared" si="7"/>
        <v>1.6095555555555557E-7</v>
      </c>
    </row>
    <row r="481" spans="1:5">
      <c r="A481" s="18">
        <v>45230.925902777781</v>
      </c>
      <c r="B481" s="32">
        <v>26987</v>
      </c>
      <c r="C481" s="17">
        <v>1.5909999999999999E-7</v>
      </c>
      <c r="D481" s="17" t="s">
        <v>53</v>
      </c>
      <c r="E481" s="26">
        <f t="shared" si="7"/>
        <v>1.6065555555555555E-7</v>
      </c>
    </row>
    <row r="482" spans="1:5">
      <c r="A482" s="18">
        <v>45230.92591435185</v>
      </c>
      <c r="B482" s="32">
        <v>26988</v>
      </c>
      <c r="C482" s="17">
        <v>1.589E-7</v>
      </c>
      <c r="D482" s="17" t="s">
        <v>53</v>
      </c>
      <c r="E482" s="26">
        <f t="shared" si="7"/>
        <v>1.6045555555555556E-7</v>
      </c>
    </row>
    <row r="483" spans="1:5">
      <c r="A483" s="18">
        <v>45230.925925925927</v>
      </c>
      <c r="B483" s="32">
        <v>26989</v>
      </c>
      <c r="C483" s="17">
        <v>1.5900000000000001E-7</v>
      </c>
      <c r="D483" s="17" t="s">
        <v>53</v>
      </c>
      <c r="E483" s="26">
        <f t="shared" si="7"/>
        <v>1.6055555555555557E-7</v>
      </c>
    </row>
    <row r="484" spans="1:5">
      <c r="A484" s="18">
        <v>45230.925937499997</v>
      </c>
      <c r="B484" s="32">
        <v>26990</v>
      </c>
      <c r="C484" s="17">
        <v>1.589E-7</v>
      </c>
      <c r="D484" s="17" t="s">
        <v>53</v>
      </c>
      <c r="E484" s="26">
        <f t="shared" si="7"/>
        <v>1.6045555555555556E-7</v>
      </c>
    </row>
    <row r="485" spans="1:5">
      <c r="A485" s="18">
        <v>45230.925949074073</v>
      </c>
      <c r="B485" s="32">
        <v>26991</v>
      </c>
      <c r="C485" s="17">
        <v>1.5909999999999999E-7</v>
      </c>
      <c r="D485" s="17" t="s">
        <v>53</v>
      </c>
      <c r="E485" s="26">
        <f t="shared" si="7"/>
        <v>1.6065555555555555E-7</v>
      </c>
    </row>
    <row r="486" spans="1:5">
      <c r="A486" s="18">
        <v>45230.92596064815</v>
      </c>
      <c r="B486" s="32">
        <v>26992</v>
      </c>
      <c r="C486" s="17">
        <v>1.589E-7</v>
      </c>
      <c r="D486" s="17" t="s">
        <v>53</v>
      </c>
      <c r="E486" s="26">
        <f t="shared" si="7"/>
        <v>1.6045555555555556E-7</v>
      </c>
    </row>
    <row r="487" spans="1:5">
      <c r="A487" s="18">
        <v>45230.92597222222</v>
      </c>
      <c r="B487" s="32">
        <v>26993</v>
      </c>
      <c r="C487" s="17">
        <v>1.5870000000000001E-7</v>
      </c>
      <c r="D487" s="17" t="s">
        <v>53</v>
      </c>
      <c r="E487" s="26">
        <f t="shared" si="7"/>
        <v>1.6025555555555557E-7</v>
      </c>
    </row>
    <row r="488" spans="1:5">
      <c r="A488" s="18">
        <v>45230.925983796296</v>
      </c>
      <c r="B488" s="32">
        <v>26994</v>
      </c>
      <c r="C488" s="17">
        <v>1.5870000000000001E-7</v>
      </c>
      <c r="D488" s="17" t="s">
        <v>53</v>
      </c>
      <c r="E488" s="26">
        <f t="shared" si="7"/>
        <v>1.6025555555555557E-7</v>
      </c>
    </row>
    <row r="489" spans="1:5">
      <c r="A489" s="18">
        <v>45230.925995370373</v>
      </c>
      <c r="B489" s="32">
        <v>26995</v>
      </c>
      <c r="C489" s="17">
        <v>1.5839999999999999E-7</v>
      </c>
      <c r="D489" s="17" t="s">
        <v>53</v>
      </c>
      <c r="E489" s="26">
        <f t="shared" si="7"/>
        <v>1.5995555555555555E-7</v>
      </c>
    </row>
    <row r="490" spans="1:5">
      <c r="A490" s="18">
        <v>45230.926006944443</v>
      </c>
      <c r="B490" s="32">
        <v>26996</v>
      </c>
      <c r="C490" s="17">
        <v>1.586E-7</v>
      </c>
      <c r="D490" s="17" t="s">
        <v>53</v>
      </c>
      <c r="E490" s="26">
        <f t="shared" si="7"/>
        <v>1.6015555555555556E-7</v>
      </c>
    </row>
    <row r="491" spans="1:5">
      <c r="A491" s="18">
        <v>45230.926018518519</v>
      </c>
      <c r="B491" s="32">
        <v>26997</v>
      </c>
      <c r="C491" s="17">
        <v>1.5800000000000001E-7</v>
      </c>
      <c r="D491" s="17" t="s">
        <v>53</v>
      </c>
      <c r="E491" s="26">
        <f t="shared" si="7"/>
        <v>1.5955555555555557E-7</v>
      </c>
    </row>
    <row r="492" spans="1:5">
      <c r="A492" s="18">
        <v>45230.926030092596</v>
      </c>
      <c r="B492" s="32">
        <v>26998</v>
      </c>
      <c r="C492" s="17">
        <v>1.5870000000000001E-7</v>
      </c>
      <c r="D492" s="17" t="s">
        <v>53</v>
      </c>
      <c r="E492" s="26">
        <f t="shared" si="7"/>
        <v>1.6025555555555557E-7</v>
      </c>
    </row>
    <row r="493" spans="1:5">
      <c r="A493" s="18">
        <v>45230.926041666666</v>
      </c>
      <c r="B493" s="32">
        <v>26999</v>
      </c>
      <c r="C493" s="17">
        <v>1.586E-7</v>
      </c>
      <c r="D493" s="17" t="s">
        <v>53</v>
      </c>
      <c r="E493" s="26">
        <f t="shared" si="7"/>
        <v>1.6015555555555556E-7</v>
      </c>
    </row>
    <row r="494" spans="1:5">
      <c r="A494" s="18">
        <v>45230.926053240742</v>
      </c>
      <c r="B494" s="32">
        <v>27000</v>
      </c>
      <c r="C494" s="17">
        <v>1.585E-7</v>
      </c>
      <c r="D494" s="17" t="s">
        <v>53</v>
      </c>
      <c r="E494" s="26">
        <f t="shared" si="7"/>
        <v>1.6005555555555556E-7</v>
      </c>
    </row>
    <row r="495" spans="1:5">
      <c r="A495" s="18">
        <v>45230.926064814812</v>
      </c>
      <c r="B495" s="32">
        <v>27001</v>
      </c>
      <c r="C495" s="17">
        <v>1.586E-7</v>
      </c>
      <c r="D495" s="17" t="s">
        <v>53</v>
      </c>
      <c r="E495" s="26">
        <f t="shared" si="7"/>
        <v>1.6015555555555556E-7</v>
      </c>
    </row>
    <row r="496" spans="1:5">
      <c r="A496" s="18">
        <v>45230.926076388889</v>
      </c>
      <c r="B496" s="32">
        <v>27002</v>
      </c>
      <c r="C496" s="17">
        <v>1.5830000000000001E-7</v>
      </c>
      <c r="D496" s="17" t="s">
        <v>53</v>
      </c>
      <c r="E496" s="26">
        <f t="shared" si="7"/>
        <v>1.5985555555555557E-7</v>
      </c>
    </row>
    <row r="497" spans="1:5">
      <c r="A497" s="18">
        <v>45230.926087962966</v>
      </c>
      <c r="B497" s="32">
        <v>27003</v>
      </c>
      <c r="C497" s="17">
        <v>1.578E-7</v>
      </c>
      <c r="D497" s="17" t="s">
        <v>53</v>
      </c>
      <c r="E497" s="26">
        <f t="shared" si="7"/>
        <v>1.5935555555555556E-7</v>
      </c>
    </row>
    <row r="498" spans="1:5">
      <c r="A498" s="18">
        <v>45230.926099537035</v>
      </c>
      <c r="B498" s="32">
        <v>27004</v>
      </c>
      <c r="C498" s="17">
        <v>1.5769999999999999E-7</v>
      </c>
      <c r="D498" s="17" t="s">
        <v>53</v>
      </c>
      <c r="E498" s="26">
        <f t="shared" si="7"/>
        <v>1.5925555555555555E-7</v>
      </c>
    </row>
    <row r="499" spans="1:5">
      <c r="A499" s="18">
        <v>45230.926111111112</v>
      </c>
      <c r="B499" s="32">
        <v>27005</v>
      </c>
      <c r="C499" s="17">
        <v>1.575E-7</v>
      </c>
      <c r="D499" s="17" t="s">
        <v>53</v>
      </c>
      <c r="E499" s="26">
        <f t="shared" si="7"/>
        <v>1.5905555555555556E-7</v>
      </c>
    </row>
    <row r="500" spans="1:5">
      <c r="A500" s="18">
        <v>45230.926122685189</v>
      </c>
      <c r="B500" s="32">
        <v>27006</v>
      </c>
      <c r="C500" s="17">
        <v>1.5760000000000001E-7</v>
      </c>
      <c r="D500" s="17" t="s">
        <v>53</v>
      </c>
      <c r="E500" s="26">
        <f t="shared" si="7"/>
        <v>1.5915555555555557E-7</v>
      </c>
    </row>
    <row r="501" spans="1:5">
      <c r="A501" s="18">
        <v>45230.926134259258</v>
      </c>
      <c r="B501" s="32">
        <v>27007</v>
      </c>
      <c r="C501" s="17">
        <v>1.5769999999999999E-7</v>
      </c>
      <c r="D501" s="17" t="s">
        <v>53</v>
      </c>
      <c r="E501" s="26">
        <f t="shared" si="7"/>
        <v>1.5925555555555555E-7</v>
      </c>
    </row>
    <row r="502" spans="1:5">
      <c r="A502" s="18">
        <v>45230.926145833335</v>
      </c>
      <c r="B502" s="32">
        <v>27008</v>
      </c>
      <c r="C502" s="17">
        <v>1.575E-7</v>
      </c>
      <c r="D502" s="17" t="s">
        <v>53</v>
      </c>
      <c r="E502" s="26">
        <f t="shared" si="7"/>
        <v>1.5905555555555556E-7</v>
      </c>
    </row>
    <row r="503" spans="1:5">
      <c r="A503" s="18">
        <v>45230.926157407404</v>
      </c>
      <c r="B503" s="32">
        <v>27009</v>
      </c>
      <c r="C503" s="17">
        <v>1.5769999999999999E-7</v>
      </c>
      <c r="D503" s="17" t="s">
        <v>53</v>
      </c>
      <c r="E503" s="26">
        <f t="shared" si="7"/>
        <v>1.5925555555555555E-7</v>
      </c>
    </row>
    <row r="504" spans="1:5">
      <c r="A504" s="18">
        <v>45230.926157407404</v>
      </c>
      <c r="B504" s="32">
        <v>27010</v>
      </c>
      <c r="C504" s="17">
        <v>1.5769999999999999E-7</v>
      </c>
      <c r="D504" s="17" t="s">
        <v>53</v>
      </c>
      <c r="E504" s="26">
        <f t="shared" si="7"/>
        <v>1.5925555555555555E-7</v>
      </c>
    </row>
    <row r="505" spans="1:5">
      <c r="A505" s="18">
        <v>45230.926180555558</v>
      </c>
      <c r="B505" s="32">
        <v>27011</v>
      </c>
      <c r="C505" s="17">
        <v>1.578E-7</v>
      </c>
      <c r="D505" s="17" t="s">
        <v>53</v>
      </c>
      <c r="E505" s="26">
        <f t="shared" si="7"/>
        <v>1.5935555555555556E-7</v>
      </c>
    </row>
    <row r="506" spans="1:5">
      <c r="A506" s="18">
        <v>45230.926192129627</v>
      </c>
      <c r="B506" s="32">
        <v>27012</v>
      </c>
      <c r="C506" s="17">
        <v>1.5760000000000001E-7</v>
      </c>
      <c r="D506" s="17" t="s">
        <v>53</v>
      </c>
      <c r="E506" s="26">
        <f t="shared" si="7"/>
        <v>1.5915555555555557E-7</v>
      </c>
    </row>
    <row r="507" spans="1:5">
      <c r="A507" s="18">
        <v>45230.926192129627</v>
      </c>
      <c r="B507" s="32">
        <v>27013</v>
      </c>
      <c r="C507" s="17">
        <v>1.5760000000000001E-7</v>
      </c>
      <c r="D507" s="17" t="s">
        <v>53</v>
      </c>
      <c r="E507" s="26">
        <f t="shared" si="7"/>
        <v>1.5915555555555557E-7</v>
      </c>
    </row>
    <row r="508" spans="1:5">
      <c r="A508" s="18">
        <v>45230.926215277781</v>
      </c>
      <c r="B508" s="32">
        <v>27014</v>
      </c>
      <c r="C508" s="17">
        <v>1.5730000000000001E-7</v>
      </c>
      <c r="D508" s="17" t="s">
        <v>53</v>
      </c>
      <c r="E508" s="26">
        <f t="shared" si="7"/>
        <v>1.5885555555555557E-7</v>
      </c>
    </row>
    <row r="509" spans="1:5">
      <c r="A509" s="18">
        <v>45230.926215277781</v>
      </c>
      <c r="B509" s="32">
        <v>27015</v>
      </c>
      <c r="C509" s="17">
        <v>1.5739999999999999E-7</v>
      </c>
      <c r="D509" s="17" t="s">
        <v>53</v>
      </c>
      <c r="E509" s="26">
        <f t="shared" si="7"/>
        <v>1.5895555555555555E-7</v>
      </c>
    </row>
    <row r="510" spans="1:5">
      <c r="A510" s="18">
        <v>45230.926238425927</v>
      </c>
      <c r="B510" s="32">
        <v>27016</v>
      </c>
      <c r="C510" s="17">
        <v>1.5739999999999999E-7</v>
      </c>
      <c r="D510" s="17" t="s">
        <v>53</v>
      </c>
      <c r="E510" s="26">
        <f t="shared" si="7"/>
        <v>1.5895555555555555E-7</v>
      </c>
    </row>
    <row r="511" spans="1:5">
      <c r="A511" s="18">
        <v>45230.926238425927</v>
      </c>
      <c r="B511" s="32">
        <v>27017</v>
      </c>
      <c r="C511" s="17">
        <v>1.575E-7</v>
      </c>
      <c r="D511" s="17" t="s">
        <v>53</v>
      </c>
      <c r="E511" s="26">
        <f t="shared" si="7"/>
        <v>1.5905555555555556E-7</v>
      </c>
    </row>
    <row r="512" spans="1:5">
      <c r="A512" s="18">
        <v>45230.926249999997</v>
      </c>
      <c r="B512" s="32">
        <v>27018</v>
      </c>
      <c r="C512" s="17">
        <v>1.5730000000000001E-7</v>
      </c>
      <c r="D512" s="17" t="s">
        <v>53</v>
      </c>
      <c r="E512" s="26">
        <f t="shared" si="7"/>
        <v>1.5885555555555557E-7</v>
      </c>
    </row>
    <row r="513" spans="1:5">
      <c r="A513" s="18">
        <v>45230.926261574074</v>
      </c>
      <c r="B513" s="32">
        <v>27019</v>
      </c>
      <c r="C513" s="17">
        <v>1.571E-7</v>
      </c>
      <c r="D513" s="17" t="s">
        <v>53</v>
      </c>
      <c r="E513" s="26">
        <f t="shared" si="7"/>
        <v>1.5865555555555556E-7</v>
      </c>
    </row>
    <row r="514" spans="1:5">
      <c r="A514" s="18">
        <v>45230.92627314815</v>
      </c>
      <c r="B514" s="32">
        <v>27020</v>
      </c>
      <c r="C514" s="17">
        <v>1.5699999999999999E-7</v>
      </c>
      <c r="D514" s="17" t="s">
        <v>53</v>
      </c>
      <c r="E514" s="26">
        <f t="shared" ref="E514:E577" si="8">C514-AVERAGEIF($C$1:$C$9, "&lt;&gt;0")</f>
        <v>1.5855555555555555E-7</v>
      </c>
    </row>
    <row r="515" spans="1:5">
      <c r="A515" s="18">
        <v>45230.92628472222</v>
      </c>
      <c r="B515" s="32">
        <v>27021</v>
      </c>
      <c r="C515" s="17">
        <v>1.5690000000000001E-7</v>
      </c>
      <c r="D515" s="17" t="s">
        <v>53</v>
      </c>
      <c r="E515" s="26">
        <f t="shared" si="8"/>
        <v>1.5845555555555557E-7</v>
      </c>
    </row>
    <row r="516" spans="1:5">
      <c r="A516" s="18">
        <v>45230.926296296297</v>
      </c>
      <c r="B516" s="32">
        <v>27022</v>
      </c>
      <c r="C516" s="17">
        <v>1.5699999999999999E-7</v>
      </c>
      <c r="D516" s="17" t="s">
        <v>53</v>
      </c>
      <c r="E516" s="26">
        <f t="shared" si="8"/>
        <v>1.5855555555555555E-7</v>
      </c>
    </row>
    <row r="517" spans="1:5">
      <c r="A517" s="18">
        <v>45230.926307870373</v>
      </c>
      <c r="B517" s="32">
        <v>27023</v>
      </c>
      <c r="C517" s="17">
        <v>1.5669999999999999E-7</v>
      </c>
      <c r="D517" s="17" t="s">
        <v>53</v>
      </c>
      <c r="E517" s="26">
        <f t="shared" si="8"/>
        <v>1.5825555555555555E-7</v>
      </c>
    </row>
    <row r="518" spans="1:5">
      <c r="A518" s="18">
        <v>45230.926319444443</v>
      </c>
      <c r="B518" s="32">
        <v>27024</v>
      </c>
      <c r="C518" s="17">
        <v>1.568E-7</v>
      </c>
      <c r="D518" s="17" t="s">
        <v>53</v>
      </c>
      <c r="E518" s="26">
        <f t="shared" si="8"/>
        <v>1.5835555555555556E-7</v>
      </c>
    </row>
    <row r="519" spans="1:5">
      <c r="A519" s="18">
        <v>45230.92633101852</v>
      </c>
      <c r="B519" s="32">
        <v>27025</v>
      </c>
      <c r="C519" s="17">
        <v>1.5650000000000001E-7</v>
      </c>
      <c r="D519" s="17" t="s">
        <v>53</v>
      </c>
      <c r="E519" s="26">
        <f t="shared" si="8"/>
        <v>1.5805555555555557E-7</v>
      </c>
    </row>
    <row r="520" spans="1:5">
      <c r="A520" s="18">
        <v>45230.926342592589</v>
      </c>
      <c r="B520" s="32">
        <v>27026</v>
      </c>
      <c r="C520" s="17">
        <v>1.564E-7</v>
      </c>
      <c r="D520" s="17" t="s">
        <v>53</v>
      </c>
      <c r="E520" s="26">
        <f t="shared" si="8"/>
        <v>1.5795555555555556E-7</v>
      </c>
    </row>
    <row r="521" spans="1:5">
      <c r="A521" s="18">
        <v>45230.926354166666</v>
      </c>
      <c r="B521" s="32">
        <v>27027</v>
      </c>
      <c r="C521" s="17">
        <v>1.5660000000000001E-7</v>
      </c>
      <c r="D521" s="17" t="s">
        <v>53</v>
      </c>
      <c r="E521" s="26">
        <f t="shared" si="8"/>
        <v>1.5815555555555557E-7</v>
      </c>
    </row>
    <row r="522" spans="1:5">
      <c r="A522" s="18">
        <v>45230.926365740743</v>
      </c>
      <c r="B522" s="32">
        <v>27028</v>
      </c>
      <c r="C522" s="17">
        <v>1.5650000000000001E-7</v>
      </c>
      <c r="D522" s="17" t="s">
        <v>53</v>
      </c>
      <c r="E522" s="26">
        <f t="shared" si="8"/>
        <v>1.5805555555555557E-7</v>
      </c>
    </row>
    <row r="523" spans="1:5">
      <c r="A523" s="18">
        <v>45230.926377314812</v>
      </c>
      <c r="B523" s="32">
        <v>27029</v>
      </c>
      <c r="C523" s="17">
        <v>1.5690000000000001E-7</v>
      </c>
      <c r="D523" s="17" t="s">
        <v>53</v>
      </c>
      <c r="E523" s="26">
        <f t="shared" si="8"/>
        <v>1.5845555555555557E-7</v>
      </c>
    </row>
    <row r="524" spans="1:5">
      <c r="A524" s="18">
        <v>45230.926388888889</v>
      </c>
      <c r="B524" s="32">
        <v>27030</v>
      </c>
      <c r="C524" s="17">
        <v>1.5660000000000001E-7</v>
      </c>
      <c r="D524" s="17" t="s">
        <v>53</v>
      </c>
      <c r="E524" s="26">
        <f t="shared" si="8"/>
        <v>1.5815555555555557E-7</v>
      </c>
    </row>
    <row r="525" spans="1:5">
      <c r="A525" s="18">
        <v>45230.926400462966</v>
      </c>
      <c r="B525" s="32">
        <v>27031</v>
      </c>
      <c r="C525" s="17">
        <v>1.568E-7</v>
      </c>
      <c r="D525" s="17" t="s">
        <v>53</v>
      </c>
      <c r="E525" s="26">
        <f t="shared" si="8"/>
        <v>1.5835555555555556E-7</v>
      </c>
    </row>
    <row r="526" spans="1:5">
      <c r="A526" s="18">
        <v>45230.926412037035</v>
      </c>
      <c r="B526" s="32">
        <v>27032</v>
      </c>
      <c r="C526" s="17">
        <v>1.5699999999999999E-7</v>
      </c>
      <c r="D526" s="17" t="s">
        <v>53</v>
      </c>
      <c r="E526" s="26">
        <f t="shared" si="8"/>
        <v>1.5855555555555555E-7</v>
      </c>
    </row>
    <row r="527" spans="1:5">
      <c r="A527" s="18">
        <v>45230.926423611112</v>
      </c>
      <c r="B527" s="32">
        <v>27033</v>
      </c>
      <c r="C527" s="17">
        <v>1.5730000000000001E-7</v>
      </c>
      <c r="D527" s="17" t="s">
        <v>53</v>
      </c>
      <c r="E527" s="26">
        <f t="shared" si="8"/>
        <v>1.5885555555555557E-7</v>
      </c>
    </row>
    <row r="528" spans="1:5">
      <c r="A528" s="18">
        <v>45230.926435185182</v>
      </c>
      <c r="B528" s="32">
        <v>27034</v>
      </c>
      <c r="C528" s="17">
        <v>1.5730000000000001E-7</v>
      </c>
      <c r="D528" s="17" t="s">
        <v>53</v>
      </c>
      <c r="E528" s="26">
        <f t="shared" si="8"/>
        <v>1.5885555555555557E-7</v>
      </c>
    </row>
    <row r="529" spans="1:5">
      <c r="A529" s="18">
        <v>45230.926446759258</v>
      </c>
      <c r="B529" s="32">
        <v>27035</v>
      </c>
      <c r="C529" s="17">
        <v>1.5739999999999999E-7</v>
      </c>
      <c r="D529" s="17" t="s">
        <v>53</v>
      </c>
      <c r="E529" s="26">
        <f t="shared" si="8"/>
        <v>1.5895555555555555E-7</v>
      </c>
    </row>
    <row r="530" spans="1:5">
      <c r="A530" s="18">
        <v>45230.926458333335</v>
      </c>
      <c r="B530" s="32">
        <v>27036</v>
      </c>
      <c r="C530" s="17">
        <v>1.5760000000000001E-7</v>
      </c>
      <c r="D530" s="17" t="s">
        <v>53</v>
      </c>
      <c r="E530" s="26">
        <f t="shared" si="8"/>
        <v>1.5915555555555557E-7</v>
      </c>
    </row>
    <row r="531" spans="1:5">
      <c r="A531" s="18">
        <v>45230.926469907405</v>
      </c>
      <c r="B531" s="32">
        <v>27037</v>
      </c>
      <c r="C531" s="17">
        <v>1.578E-7</v>
      </c>
      <c r="D531" s="17" t="s">
        <v>53</v>
      </c>
      <c r="E531" s="26">
        <f t="shared" si="8"/>
        <v>1.5935555555555556E-7</v>
      </c>
    </row>
    <row r="532" spans="1:5">
      <c r="A532" s="18">
        <v>45230.926481481481</v>
      </c>
      <c r="B532" s="32">
        <v>27038</v>
      </c>
      <c r="C532" s="17">
        <v>1.5769999999999999E-7</v>
      </c>
      <c r="D532" s="17" t="s">
        <v>53</v>
      </c>
      <c r="E532" s="26">
        <f t="shared" si="8"/>
        <v>1.5925555555555555E-7</v>
      </c>
    </row>
    <row r="533" spans="1:5">
      <c r="A533" s="18">
        <v>45230.926493055558</v>
      </c>
      <c r="B533" s="32">
        <v>27039</v>
      </c>
      <c r="C533" s="17">
        <v>1.579E-7</v>
      </c>
      <c r="D533" s="17" t="s">
        <v>53</v>
      </c>
      <c r="E533" s="26">
        <f t="shared" si="8"/>
        <v>1.5945555555555557E-7</v>
      </c>
    </row>
    <row r="534" spans="1:5">
      <c r="A534" s="18">
        <v>45230.926504629628</v>
      </c>
      <c r="B534" s="32">
        <v>27040</v>
      </c>
      <c r="C534" s="17">
        <v>1.5769999999999999E-7</v>
      </c>
      <c r="D534" s="17" t="s">
        <v>53</v>
      </c>
      <c r="E534" s="26">
        <f t="shared" si="8"/>
        <v>1.5925555555555555E-7</v>
      </c>
    </row>
    <row r="535" spans="1:5">
      <c r="A535" s="18">
        <v>45230.926516203705</v>
      </c>
      <c r="B535" s="32">
        <v>27041</v>
      </c>
      <c r="C535" s="17">
        <v>1.578E-7</v>
      </c>
      <c r="D535" s="17" t="s">
        <v>53</v>
      </c>
      <c r="E535" s="26">
        <f t="shared" si="8"/>
        <v>1.5935555555555556E-7</v>
      </c>
    </row>
    <row r="536" spans="1:5">
      <c r="A536" s="18">
        <v>45230.926527777781</v>
      </c>
      <c r="B536" s="32">
        <v>27042</v>
      </c>
      <c r="C536" s="17">
        <v>1.578E-7</v>
      </c>
      <c r="D536" s="17" t="s">
        <v>53</v>
      </c>
      <c r="E536" s="26">
        <f t="shared" si="8"/>
        <v>1.5935555555555556E-7</v>
      </c>
    </row>
    <row r="537" spans="1:5">
      <c r="A537" s="18">
        <v>45230.926539351851</v>
      </c>
      <c r="B537" s="32">
        <v>27043</v>
      </c>
      <c r="C537" s="17">
        <v>1.5769999999999999E-7</v>
      </c>
      <c r="D537" s="17" t="s">
        <v>53</v>
      </c>
      <c r="E537" s="26">
        <f t="shared" si="8"/>
        <v>1.5925555555555555E-7</v>
      </c>
    </row>
    <row r="538" spans="1:5">
      <c r="A538" s="18">
        <v>45230.926550925928</v>
      </c>
      <c r="B538" s="32">
        <v>27044</v>
      </c>
      <c r="C538" s="17">
        <v>1.5800000000000001E-7</v>
      </c>
      <c r="D538" s="17" t="s">
        <v>53</v>
      </c>
      <c r="E538" s="26">
        <f t="shared" si="8"/>
        <v>1.5955555555555557E-7</v>
      </c>
    </row>
    <row r="539" spans="1:5">
      <c r="A539" s="18">
        <v>45230.926562499997</v>
      </c>
      <c r="B539" s="32">
        <v>27045</v>
      </c>
      <c r="C539" s="17">
        <v>1.5809999999999999E-7</v>
      </c>
      <c r="D539" s="17" t="s">
        <v>53</v>
      </c>
      <c r="E539" s="26">
        <f t="shared" si="8"/>
        <v>1.5965555555555555E-7</v>
      </c>
    </row>
    <row r="540" spans="1:5">
      <c r="A540" s="18">
        <v>45230.926574074074</v>
      </c>
      <c r="B540" s="32">
        <v>27046</v>
      </c>
      <c r="C540" s="17">
        <v>1.582E-7</v>
      </c>
      <c r="D540" s="17" t="s">
        <v>53</v>
      </c>
      <c r="E540" s="26">
        <f t="shared" si="8"/>
        <v>1.5975555555555556E-7</v>
      </c>
    </row>
    <row r="541" spans="1:5">
      <c r="A541" s="18">
        <v>45230.926585648151</v>
      </c>
      <c r="B541" s="32">
        <v>27047</v>
      </c>
      <c r="C541" s="17">
        <v>1.579E-7</v>
      </c>
      <c r="D541" s="17" t="s">
        <v>53</v>
      </c>
      <c r="E541" s="26">
        <f t="shared" si="8"/>
        <v>1.5945555555555557E-7</v>
      </c>
    </row>
    <row r="542" spans="1:5">
      <c r="A542" s="18">
        <v>45230.92659722222</v>
      </c>
      <c r="B542" s="32">
        <v>27048</v>
      </c>
      <c r="C542" s="17">
        <v>1.579E-7</v>
      </c>
      <c r="D542" s="17" t="s">
        <v>53</v>
      </c>
      <c r="E542" s="26">
        <f t="shared" si="8"/>
        <v>1.5945555555555557E-7</v>
      </c>
    </row>
    <row r="543" spans="1:5">
      <c r="A543" s="18">
        <v>45230.926608796297</v>
      </c>
      <c r="B543" s="32">
        <v>27049</v>
      </c>
      <c r="C543" s="17">
        <v>1.5830000000000001E-7</v>
      </c>
      <c r="D543" s="17" t="s">
        <v>53</v>
      </c>
      <c r="E543" s="26">
        <f t="shared" si="8"/>
        <v>1.5985555555555557E-7</v>
      </c>
    </row>
    <row r="544" spans="1:5">
      <c r="A544" s="18">
        <v>45230.926620370374</v>
      </c>
      <c r="B544" s="32">
        <v>27050</v>
      </c>
      <c r="C544" s="17">
        <v>1.5839999999999999E-7</v>
      </c>
      <c r="D544" s="17" t="s">
        <v>53</v>
      </c>
      <c r="E544" s="26">
        <f t="shared" si="8"/>
        <v>1.5995555555555555E-7</v>
      </c>
    </row>
    <row r="545" spans="1:5">
      <c r="A545" s="18">
        <v>45230.926631944443</v>
      </c>
      <c r="B545" s="32">
        <v>27051</v>
      </c>
      <c r="C545" s="17">
        <v>1.5809999999999999E-7</v>
      </c>
      <c r="D545" s="17" t="s">
        <v>53</v>
      </c>
      <c r="E545" s="26">
        <f t="shared" si="8"/>
        <v>1.5965555555555555E-7</v>
      </c>
    </row>
    <row r="546" spans="1:5">
      <c r="A546" s="18">
        <v>45230.92664351852</v>
      </c>
      <c r="B546" s="32">
        <v>27052</v>
      </c>
      <c r="C546" s="17">
        <v>1.578E-7</v>
      </c>
      <c r="D546" s="17" t="s">
        <v>53</v>
      </c>
      <c r="E546" s="26">
        <f t="shared" si="8"/>
        <v>1.5935555555555556E-7</v>
      </c>
    </row>
    <row r="547" spans="1:5">
      <c r="A547" s="18">
        <v>45230.926655092589</v>
      </c>
      <c r="B547" s="32">
        <v>27053</v>
      </c>
      <c r="C547" s="17">
        <v>1.572E-7</v>
      </c>
      <c r="D547" s="17" t="s">
        <v>53</v>
      </c>
      <c r="E547" s="26">
        <f t="shared" si="8"/>
        <v>1.5875555555555557E-7</v>
      </c>
    </row>
    <row r="548" spans="1:5">
      <c r="A548" s="18">
        <v>45230.926666666666</v>
      </c>
      <c r="B548" s="32">
        <v>27054</v>
      </c>
      <c r="C548" s="17">
        <v>1.572E-7</v>
      </c>
      <c r="D548" s="17" t="s">
        <v>53</v>
      </c>
      <c r="E548" s="26">
        <f t="shared" si="8"/>
        <v>1.5875555555555557E-7</v>
      </c>
    </row>
    <row r="549" spans="1:5">
      <c r="A549" s="18">
        <v>45230.926678240743</v>
      </c>
      <c r="B549" s="32">
        <v>27055</v>
      </c>
      <c r="C549" s="17">
        <v>1.571E-7</v>
      </c>
      <c r="D549" s="17" t="s">
        <v>53</v>
      </c>
      <c r="E549" s="26">
        <f t="shared" si="8"/>
        <v>1.5865555555555556E-7</v>
      </c>
    </row>
    <row r="550" spans="1:5">
      <c r="A550" s="18">
        <v>45230.926689814813</v>
      </c>
      <c r="B550" s="32">
        <v>27056</v>
      </c>
      <c r="C550" s="17">
        <v>1.5699999999999999E-7</v>
      </c>
      <c r="D550" s="17" t="s">
        <v>53</v>
      </c>
      <c r="E550" s="26">
        <f t="shared" si="8"/>
        <v>1.5855555555555555E-7</v>
      </c>
    </row>
    <row r="551" spans="1:5">
      <c r="A551" s="18">
        <v>45230.926701388889</v>
      </c>
      <c r="B551" s="32">
        <v>27057</v>
      </c>
      <c r="C551" s="17">
        <v>1.5699999999999999E-7</v>
      </c>
      <c r="D551" s="17" t="s">
        <v>53</v>
      </c>
      <c r="E551" s="26">
        <f t="shared" si="8"/>
        <v>1.5855555555555555E-7</v>
      </c>
    </row>
    <row r="552" spans="1:5">
      <c r="A552" s="18">
        <v>45230.926712962966</v>
      </c>
      <c r="B552" s="32">
        <v>27058</v>
      </c>
      <c r="C552" s="17">
        <v>1.568E-7</v>
      </c>
      <c r="D552" s="17" t="s">
        <v>53</v>
      </c>
      <c r="E552" s="26">
        <f t="shared" si="8"/>
        <v>1.5835555555555556E-7</v>
      </c>
    </row>
    <row r="553" spans="1:5">
      <c r="A553" s="18">
        <v>45230.926724537036</v>
      </c>
      <c r="B553" s="32">
        <v>27059</v>
      </c>
      <c r="C553" s="17">
        <v>1.5669999999999999E-7</v>
      </c>
      <c r="D553" s="17" t="s">
        <v>53</v>
      </c>
      <c r="E553" s="26">
        <f t="shared" si="8"/>
        <v>1.5825555555555555E-7</v>
      </c>
    </row>
    <row r="554" spans="1:5">
      <c r="A554" s="18">
        <v>45230.926736111112</v>
      </c>
      <c r="B554" s="32">
        <v>27060</v>
      </c>
      <c r="C554" s="17">
        <v>1.568E-7</v>
      </c>
      <c r="D554" s="17" t="s">
        <v>53</v>
      </c>
      <c r="E554" s="26">
        <f t="shared" si="8"/>
        <v>1.5835555555555556E-7</v>
      </c>
    </row>
    <row r="555" spans="1:5">
      <c r="A555" s="18">
        <v>45230.926747685182</v>
      </c>
      <c r="B555" s="32">
        <v>27061</v>
      </c>
      <c r="C555" s="17">
        <v>1.5690000000000001E-7</v>
      </c>
      <c r="D555" s="17" t="s">
        <v>53</v>
      </c>
      <c r="E555" s="26">
        <f t="shared" si="8"/>
        <v>1.5845555555555557E-7</v>
      </c>
    </row>
    <row r="556" spans="1:5">
      <c r="A556" s="18">
        <v>45230.926759259259</v>
      </c>
      <c r="B556" s="32">
        <v>27062</v>
      </c>
      <c r="C556" s="17">
        <v>1.572E-7</v>
      </c>
      <c r="D556" s="17" t="s">
        <v>53</v>
      </c>
      <c r="E556" s="26">
        <f t="shared" si="8"/>
        <v>1.5875555555555557E-7</v>
      </c>
    </row>
    <row r="557" spans="1:5">
      <c r="A557" s="18">
        <v>45230.926770833335</v>
      </c>
      <c r="B557" s="32">
        <v>27063</v>
      </c>
      <c r="C557" s="17">
        <v>1.572E-7</v>
      </c>
      <c r="D557" s="17" t="s">
        <v>53</v>
      </c>
      <c r="E557" s="26">
        <f t="shared" si="8"/>
        <v>1.5875555555555557E-7</v>
      </c>
    </row>
    <row r="558" spans="1:5">
      <c r="A558" s="18">
        <v>45230.926782407405</v>
      </c>
      <c r="B558" s="32">
        <v>27064</v>
      </c>
      <c r="C558" s="17">
        <v>1.5690000000000001E-7</v>
      </c>
      <c r="D558" s="17" t="s">
        <v>53</v>
      </c>
      <c r="E558" s="26">
        <f t="shared" si="8"/>
        <v>1.5845555555555557E-7</v>
      </c>
    </row>
    <row r="559" spans="1:5">
      <c r="A559" s="18">
        <v>45230.926793981482</v>
      </c>
      <c r="B559" s="32">
        <v>27065</v>
      </c>
      <c r="C559" s="17">
        <v>1.5699999999999999E-7</v>
      </c>
      <c r="D559" s="17" t="s">
        <v>53</v>
      </c>
      <c r="E559" s="26">
        <f t="shared" si="8"/>
        <v>1.5855555555555555E-7</v>
      </c>
    </row>
    <row r="560" spans="1:5">
      <c r="A560" s="18">
        <v>45230.926805555559</v>
      </c>
      <c r="B560" s="32">
        <v>27066</v>
      </c>
      <c r="C560" s="17">
        <v>1.568E-7</v>
      </c>
      <c r="D560" s="17" t="s">
        <v>53</v>
      </c>
      <c r="E560" s="26">
        <f t="shared" si="8"/>
        <v>1.5835555555555556E-7</v>
      </c>
    </row>
    <row r="561" spans="1:5">
      <c r="A561" s="18">
        <v>45230.926817129628</v>
      </c>
      <c r="B561" s="32">
        <v>27067</v>
      </c>
      <c r="C561" s="17">
        <v>1.568E-7</v>
      </c>
      <c r="D561" s="17" t="s">
        <v>53</v>
      </c>
      <c r="E561" s="26">
        <f t="shared" si="8"/>
        <v>1.5835555555555556E-7</v>
      </c>
    </row>
    <row r="562" spans="1:5">
      <c r="A562" s="18">
        <v>45230.926828703705</v>
      </c>
      <c r="B562" s="32">
        <v>27068</v>
      </c>
      <c r="C562" s="17">
        <v>1.568E-7</v>
      </c>
      <c r="D562" s="17" t="s">
        <v>53</v>
      </c>
      <c r="E562" s="26">
        <f t="shared" si="8"/>
        <v>1.5835555555555556E-7</v>
      </c>
    </row>
    <row r="563" spans="1:5">
      <c r="A563" s="18">
        <v>45230.926840277774</v>
      </c>
      <c r="B563" s="32">
        <v>27069</v>
      </c>
      <c r="C563" s="17">
        <v>1.5690000000000001E-7</v>
      </c>
      <c r="D563" s="17" t="s">
        <v>53</v>
      </c>
      <c r="E563" s="26">
        <f t="shared" si="8"/>
        <v>1.5845555555555557E-7</v>
      </c>
    </row>
    <row r="564" spans="1:5">
      <c r="A564" s="18">
        <v>45230.926851851851</v>
      </c>
      <c r="B564" s="32">
        <v>27070</v>
      </c>
      <c r="C564" s="17">
        <v>1.5660000000000001E-7</v>
      </c>
      <c r="D564" s="17" t="s">
        <v>53</v>
      </c>
      <c r="E564" s="26">
        <f t="shared" si="8"/>
        <v>1.5815555555555557E-7</v>
      </c>
    </row>
    <row r="565" spans="1:5">
      <c r="A565" s="18">
        <v>45230.926863425928</v>
      </c>
      <c r="B565" s="32">
        <v>27071</v>
      </c>
      <c r="C565" s="17">
        <v>1.5660000000000001E-7</v>
      </c>
      <c r="D565" s="17" t="s">
        <v>53</v>
      </c>
      <c r="E565" s="26">
        <f t="shared" si="8"/>
        <v>1.5815555555555557E-7</v>
      </c>
    </row>
    <row r="566" spans="1:5">
      <c r="A566" s="18">
        <v>45230.926874999997</v>
      </c>
      <c r="B566" s="32">
        <v>27072</v>
      </c>
      <c r="C566" s="17">
        <v>1.5669999999999999E-7</v>
      </c>
      <c r="D566" s="17" t="s">
        <v>53</v>
      </c>
      <c r="E566" s="26">
        <f t="shared" si="8"/>
        <v>1.5825555555555555E-7</v>
      </c>
    </row>
    <row r="567" spans="1:5">
      <c r="A567" s="18">
        <v>45230.926886574074</v>
      </c>
      <c r="B567" s="32">
        <v>27073</v>
      </c>
      <c r="C567" s="17">
        <v>1.5669999999999999E-7</v>
      </c>
      <c r="D567" s="17" t="s">
        <v>53</v>
      </c>
      <c r="E567" s="26">
        <f t="shared" si="8"/>
        <v>1.5825555555555555E-7</v>
      </c>
    </row>
    <row r="568" spans="1:5">
      <c r="A568" s="18">
        <v>45230.926898148151</v>
      </c>
      <c r="B568" s="32">
        <v>27074</v>
      </c>
      <c r="C568" s="17">
        <v>1.568E-7</v>
      </c>
      <c r="D568" s="17" t="s">
        <v>53</v>
      </c>
      <c r="E568" s="26">
        <f t="shared" si="8"/>
        <v>1.5835555555555556E-7</v>
      </c>
    </row>
    <row r="569" spans="1:5">
      <c r="A569" s="18">
        <v>45230.92690972222</v>
      </c>
      <c r="B569" s="32">
        <v>27075</v>
      </c>
      <c r="C569" s="17">
        <v>1.5660000000000001E-7</v>
      </c>
      <c r="D569" s="17" t="s">
        <v>53</v>
      </c>
      <c r="E569" s="26">
        <f t="shared" si="8"/>
        <v>1.5815555555555557E-7</v>
      </c>
    </row>
    <row r="570" spans="1:5">
      <c r="A570" s="18">
        <v>45230.926921296297</v>
      </c>
      <c r="B570" s="32">
        <v>27076</v>
      </c>
      <c r="C570" s="17">
        <v>1.564E-7</v>
      </c>
      <c r="D570" s="17" t="s">
        <v>53</v>
      </c>
      <c r="E570" s="26">
        <f t="shared" si="8"/>
        <v>1.5795555555555556E-7</v>
      </c>
    </row>
    <row r="571" spans="1:5">
      <c r="A571" s="18">
        <v>45230.926932870374</v>
      </c>
      <c r="B571" s="32">
        <v>27077</v>
      </c>
      <c r="C571" s="17">
        <v>1.568E-7</v>
      </c>
      <c r="D571" s="17" t="s">
        <v>53</v>
      </c>
      <c r="E571" s="26">
        <f t="shared" si="8"/>
        <v>1.5835555555555556E-7</v>
      </c>
    </row>
    <row r="572" spans="1:5">
      <c r="A572" s="18">
        <v>45230.926944444444</v>
      </c>
      <c r="B572" s="32">
        <v>27078</v>
      </c>
      <c r="C572" s="17">
        <v>1.5669999999999999E-7</v>
      </c>
      <c r="D572" s="17" t="s">
        <v>53</v>
      </c>
      <c r="E572" s="26">
        <f t="shared" si="8"/>
        <v>1.5825555555555555E-7</v>
      </c>
    </row>
    <row r="573" spans="1:5">
      <c r="A573" s="18">
        <v>45230.92695601852</v>
      </c>
      <c r="B573" s="32">
        <v>27079</v>
      </c>
      <c r="C573" s="17">
        <v>1.5690000000000001E-7</v>
      </c>
      <c r="D573" s="17" t="s">
        <v>53</v>
      </c>
      <c r="E573" s="26">
        <f t="shared" si="8"/>
        <v>1.5845555555555557E-7</v>
      </c>
    </row>
    <row r="574" spans="1:5">
      <c r="A574" s="18">
        <v>45230.92696759259</v>
      </c>
      <c r="B574" s="32">
        <v>27080</v>
      </c>
      <c r="C574" s="17">
        <v>1.5699999999999999E-7</v>
      </c>
      <c r="D574" s="17" t="s">
        <v>53</v>
      </c>
      <c r="E574" s="26">
        <f t="shared" si="8"/>
        <v>1.5855555555555555E-7</v>
      </c>
    </row>
    <row r="575" spans="1:5">
      <c r="A575" s="18">
        <v>45230.926979166667</v>
      </c>
      <c r="B575" s="32">
        <v>27081</v>
      </c>
      <c r="C575" s="17">
        <v>1.568E-7</v>
      </c>
      <c r="D575" s="17" t="s">
        <v>53</v>
      </c>
      <c r="E575" s="26">
        <f t="shared" si="8"/>
        <v>1.5835555555555556E-7</v>
      </c>
    </row>
    <row r="576" spans="1:5">
      <c r="A576" s="18">
        <v>45230.926990740743</v>
      </c>
      <c r="B576" s="32">
        <v>27082</v>
      </c>
      <c r="C576" s="17">
        <v>1.568E-7</v>
      </c>
      <c r="D576" s="17" t="s">
        <v>53</v>
      </c>
      <c r="E576" s="26">
        <f t="shared" si="8"/>
        <v>1.5835555555555556E-7</v>
      </c>
    </row>
    <row r="577" spans="1:5">
      <c r="A577" s="18">
        <v>45230.927002314813</v>
      </c>
      <c r="B577" s="32">
        <v>27083</v>
      </c>
      <c r="C577" s="17">
        <v>1.568E-7</v>
      </c>
      <c r="D577" s="17" t="s">
        <v>53</v>
      </c>
      <c r="E577" s="26">
        <f t="shared" si="8"/>
        <v>1.5835555555555556E-7</v>
      </c>
    </row>
    <row r="578" spans="1:5">
      <c r="A578" s="18">
        <v>45230.92701388889</v>
      </c>
      <c r="B578" s="32">
        <v>27084</v>
      </c>
      <c r="C578" s="17">
        <v>1.5690000000000001E-7</v>
      </c>
      <c r="D578" s="17" t="s">
        <v>53</v>
      </c>
      <c r="E578" s="26">
        <f t="shared" ref="E578:E641" si="9">C578-AVERAGEIF($C$1:$C$9, "&lt;&gt;0")</f>
        <v>1.5845555555555557E-7</v>
      </c>
    </row>
    <row r="579" spans="1:5">
      <c r="A579" s="18">
        <v>45230.927025462966</v>
      </c>
      <c r="B579" s="32">
        <v>27085</v>
      </c>
      <c r="C579" s="17">
        <v>1.5739999999999999E-7</v>
      </c>
      <c r="D579" s="17" t="s">
        <v>53</v>
      </c>
      <c r="E579" s="26">
        <f t="shared" si="9"/>
        <v>1.5895555555555555E-7</v>
      </c>
    </row>
    <row r="580" spans="1:5">
      <c r="A580" s="18">
        <v>45230.927037037036</v>
      </c>
      <c r="B580" s="32">
        <v>27086</v>
      </c>
      <c r="C580" s="17">
        <v>1.5739999999999999E-7</v>
      </c>
      <c r="D580" s="17" t="s">
        <v>53</v>
      </c>
      <c r="E580" s="26">
        <f t="shared" si="9"/>
        <v>1.5895555555555555E-7</v>
      </c>
    </row>
    <row r="581" spans="1:5">
      <c r="A581" s="18">
        <v>45230.927048611113</v>
      </c>
      <c r="B581" s="32">
        <v>27087</v>
      </c>
      <c r="C581" s="17">
        <v>1.5739999999999999E-7</v>
      </c>
      <c r="D581" s="17" t="s">
        <v>53</v>
      </c>
      <c r="E581" s="26">
        <f t="shared" si="9"/>
        <v>1.5895555555555555E-7</v>
      </c>
    </row>
    <row r="582" spans="1:5">
      <c r="A582" s="18">
        <v>45230.927060185182</v>
      </c>
      <c r="B582" s="32">
        <v>27088</v>
      </c>
      <c r="C582" s="17">
        <v>1.5739999999999999E-7</v>
      </c>
      <c r="D582" s="17" t="s">
        <v>53</v>
      </c>
      <c r="E582" s="26">
        <f t="shared" si="9"/>
        <v>1.5895555555555555E-7</v>
      </c>
    </row>
    <row r="583" spans="1:5">
      <c r="A583" s="18">
        <v>45230.927071759259</v>
      </c>
      <c r="B583" s="32">
        <v>27089</v>
      </c>
      <c r="C583" s="17">
        <v>1.5760000000000001E-7</v>
      </c>
      <c r="D583" s="17" t="s">
        <v>53</v>
      </c>
      <c r="E583" s="26">
        <f t="shared" si="9"/>
        <v>1.5915555555555557E-7</v>
      </c>
    </row>
    <row r="584" spans="1:5">
      <c r="A584" s="18">
        <v>45230.927083333336</v>
      </c>
      <c r="B584" s="32">
        <v>27090</v>
      </c>
      <c r="C584" s="17">
        <v>1.578E-7</v>
      </c>
      <c r="D584" s="17" t="s">
        <v>53</v>
      </c>
      <c r="E584" s="26">
        <f t="shared" si="9"/>
        <v>1.5935555555555556E-7</v>
      </c>
    </row>
    <row r="585" spans="1:5">
      <c r="A585" s="18">
        <v>45230.927094907405</v>
      </c>
      <c r="B585" s="32">
        <v>27091</v>
      </c>
      <c r="C585" s="17">
        <v>1.5760000000000001E-7</v>
      </c>
      <c r="D585" s="17" t="s">
        <v>53</v>
      </c>
      <c r="E585" s="26">
        <f t="shared" si="9"/>
        <v>1.5915555555555557E-7</v>
      </c>
    </row>
    <row r="586" spans="1:5">
      <c r="A586" s="18">
        <v>45230.927106481482</v>
      </c>
      <c r="B586" s="32">
        <v>27092</v>
      </c>
      <c r="C586" s="17">
        <v>1.579E-7</v>
      </c>
      <c r="D586" s="17" t="s">
        <v>53</v>
      </c>
      <c r="E586" s="26">
        <f t="shared" si="9"/>
        <v>1.5945555555555557E-7</v>
      </c>
    </row>
    <row r="587" spans="1:5">
      <c r="A587" s="18">
        <v>45230.927118055559</v>
      </c>
      <c r="B587" s="32">
        <v>27093</v>
      </c>
      <c r="C587" s="17">
        <v>1.578E-7</v>
      </c>
      <c r="D587" s="17" t="s">
        <v>53</v>
      </c>
      <c r="E587" s="26">
        <f t="shared" si="9"/>
        <v>1.5935555555555556E-7</v>
      </c>
    </row>
    <row r="588" spans="1:5">
      <c r="A588" s="18">
        <v>45230.927129629628</v>
      </c>
      <c r="B588" s="32">
        <v>27094</v>
      </c>
      <c r="C588" s="17">
        <v>1.578E-7</v>
      </c>
      <c r="D588" s="17" t="s">
        <v>53</v>
      </c>
      <c r="E588" s="26">
        <f t="shared" si="9"/>
        <v>1.5935555555555556E-7</v>
      </c>
    </row>
    <row r="589" spans="1:5">
      <c r="A589" s="18">
        <v>45230.927141203705</v>
      </c>
      <c r="B589" s="32">
        <v>27095</v>
      </c>
      <c r="C589" s="17">
        <v>1.5800000000000001E-7</v>
      </c>
      <c r="D589" s="17" t="s">
        <v>53</v>
      </c>
      <c r="E589" s="26">
        <f t="shared" si="9"/>
        <v>1.5955555555555557E-7</v>
      </c>
    </row>
    <row r="590" spans="1:5">
      <c r="A590" s="18">
        <v>45230.927152777775</v>
      </c>
      <c r="B590" s="32">
        <v>27096</v>
      </c>
      <c r="C590" s="17">
        <v>1.5800000000000001E-7</v>
      </c>
      <c r="D590" s="17" t="s">
        <v>53</v>
      </c>
      <c r="E590" s="26">
        <f t="shared" si="9"/>
        <v>1.5955555555555557E-7</v>
      </c>
    </row>
    <row r="591" spans="1:5">
      <c r="A591" s="18">
        <v>45230.927164351851</v>
      </c>
      <c r="B591" s="32">
        <v>27097</v>
      </c>
      <c r="C591" s="17">
        <v>1.579E-7</v>
      </c>
      <c r="D591" s="17" t="s">
        <v>53</v>
      </c>
      <c r="E591" s="26">
        <f t="shared" si="9"/>
        <v>1.5945555555555557E-7</v>
      </c>
    </row>
    <row r="592" spans="1:5">
      <c r="A592" s="18">
        <v>45230.927175925928</v>
      </c>
      <c r="B592" s="32">
        <v>27098</v>
      </c>
      <c r="C592" s="17">
        <v>1.578E-7</v>
      </c>
      <c r="D592" s="17" t="s">
        <v>53</v>
      </c>
      <c r="E592" s="26">
        <f t="shared" si="9"/>
        <v>1.5935555555555556E-7</v>
      </c>
    </row>
    <row r="593" spans="1:5">
      <c r="A593" s="18">
        <v>45230.927187499998</v>
      </c>
      <c r="B593" s="32">
        <v>27099</v>
      </c>
      <c r="C593" s="17">
        <v>1.578E-7</v>
      </c>
      <c r="D593" s="17" t="s">
        <v>53</v>
      </c>
      <c r="E593" s="26">
        <f t="shared" si="9"/>
        <v>1.5935555555555556E-7</v>
      </c>
    </row>
    <row r="594" spans="1:5">
      <c r="A594" s="18">
        <v>45230.927199074074</v>
      </c>
      <c r="B594" s="32">
        <v>27100</v>
      </c>
      <c r="C594" s="17">
        <v>1.5769999999999999E-7</v>
      </c>
      <c r="D594" s="17" t="s">
        <v>53</v>
      </c>
      <c r="E594" s="26">
        <f t="shared" si="9"/>
        <v>1.5925555555555555E-7</v>
      </c>
    </row>
    <row r="595" spans="1:5">
      <c r="A595" s="18">
        <v>45230.927210648151</v>
      </c>
      <c r="B595" s="32">
        <v>27101</v>
      </c>
      <c r="C595" s="17">
        <v>1.5769999999999999E-7</v>
      </c>
      <c r="D595" s="17" t="s">
        <v>53</v>
      </c>
      <c r="E595" s="26">
        <f t="shared" si="9"/>
        <v>1.5925555555555555E-7</v>
      </c>
    </row>
    <row r="596" spans="1:5">
      <c r="A596" s="18">
        <v>45230.927222222221</v>
      </c>
      <c r="B596" s="32">
        <v>27102</v>
      </c>
      <c r="C596" s="17">
        <v>1.578E-7</v>
      </c>
      <c r="D596" s="17" t="s">
        <v>53</v>
      </c>
      <c r="E596" s="26">
        <f t="shared" si="9"/>
        <v>1.5935555555555556E-7</v>
      </c>
    </row>
    <row r="597" spans="1:5">
      <c r="A597" s="18">
        <v>45230.927233796298</v>
      </c>
      <c r="B597" s="32">
        <v>27103</v>
      </c>
      <c r="C597" s="17">
        <v>1.575E-7</v>
      </c>
      <c r="D597" s="17" t="s">
        <v>53</v>
      </c>
      <c r="E597" s="26">
        <f t="shared" si="9"/>
        <v>1.5905555555555556E-7</v>
      </c>
    </row>
    <row r="598" spans="1:5">
      <c r="A598" s="18">
        <v>45230.927245370367</v>
      </c>
      <c r="B598" s="32">
        <v>27104</v>
      </c>
      <c r="C598" s="17">
        <v>1.5730000000000001E-7</v>
      </c>
      <c r="D598" s="17" t="s">
        <v>53</v>
      </c>
      <c r="E598" s="26">
        <f t="shared" si="9"/>
        <v>1.5885555555555557E-7</v>
      </c>
    </row>
    <row r="599" spans="1:5">
      <c r="A599" s="18">
        <v>45230.927256944444</v>
      </c>
      <c r="B599" s="32">
        <v>27105</v>
      </c>
      <c r="C599" s="17">
        <v>1.5739999999999999E-7</v>
      </c>
      <c r="D599" s="17" t="s">
        <v>53</v>
      </c>
      <c r="E599" s="26">
        <f t="shared" si="9"/>
        <v>1.5895555555555555E-7</v>
      </c>
    </row>
    <row r="600" spans="1:5">
      <c r="A600" s="18">
        <v>45230.927268518521</v>
      </c>
      <c r="B600" s="32">
        <v>27106</v>
      </c>
      <c r="C600" s="17">
        <v>1.5739999999999999E-7</v>
      </c>
      <c r="D600" s="17" t="s">
        <v>53</v>
      </c>
      <c r="E600" s="26">
        <f t="shared" si="9"/>
        <v>1.5895555555555555E-7</v>
      </c>
    </row>
    <row r="601" spans="1:5">
      <c r="A601" s="18">
        <v>45230.92728009259</v>
      </c>
      <c r="B601" s="32">
        <v>27107</v>
      </c>
      <c r="C601" s="17">
        <v>1.5769999999999999E-7</v>
      </c>
      <c r="D601" s="17" t="s">
        <v>53</v>
      </c>
      <c r="E601" s="26">
        <f t="shared" si="9"/>
        <v>1.5925555555555555E-7</v>
      </c>
    </row>
    <row r="602" spans="1:5">
      <c r="A602" s="18">
        <v>45230.927291666667</v>
      </c>
      <c r="B602" s="32">
        <v>27108</v>
      </c>
      <c r="C602" s="17">
        <v>1.5769999999999999E-7</v>
      </c>
      <c r="D602" s="17" t="s">
        <v>53</v>
      </c>
      <c r="E602" s="26">
        <f t="shared" si="9"/>
        <v>1.5925555555555555E-7</v>
      </c>
    </row>
    <row r="603" spans="1:5">
      <c r="A603" s="18">
        <v>45230.927303240744</v>
      </c>
      <c r="B603" s="32">
        <v>27109</v>
      </c>
      <c r="C603" s="17">
        <v>1.5760000000000001E-7</v>
      </c>
      <c r="D603" s="17" t="s">
        <v>53</v>
      </c>
      <c r="E603" s="26">
        <f t="shared" si="9"/>
        <v>1.5915555555555557E-7</v>
      </c>
    </row>
    <row r="604" spans="1:5">
      <c r="A604" s="18">
        <v>45230.927314814813</v>
      </c>
      <c r="B604" s="32">
        <v>27110</v>
      </c>
      <c r="C604" s="17">
        <v>1.575E-7</v>
      </c>
      <c r="D604" s="17" t="s">
        <v>53</v>
      </c>
      <c r="E604" s="26">
        <f t="shared" si="9"/>
        <v>1.5905555555555556E-7</v>
      </c>
    </row>
    <row r="605" spans="1:5">
      <c r="A605" s="18">
        <v>45230.92732638889</v>
      </c>
      <c r="B605" s="32">
        <v>27111</v>
      </c>
      <c r="C605" s="17">
        <v>1.572E-7</v>
      </c>
      <c r="D605" s="17" t="s">
        <v>53</v>
      </c>
      <c r="E605" s="26">
        <f t="shared" si="9"/>
        <v>1.5875555555555557E-7</v>
      </c>
    </row>
    <row r="606" spans="1:5">
      <c r="A606" s="18">
        <v>45230.927337962959</v>
      </c>
      <c r="B606" s="32">
        <v>27112</v>
      </c>
      <c r="C606" s="17">
        <v>1.571E-7</v>
      </c>
      <c r="D606" s="17" t="s">
        <v>53</v>
      </c>
      <c r="E606" s="26">
        <f t="shared" si="9"/>
        <v>1.5865555555555556E-7</v>
      </c>
    </row>
    <row r="607" spans="1:5">
      <c r="A607" s="18">
        <v>45230.927349537036</v>
      </c>
      <c r="B607" s="32">
        <v>27113</v>
      </c>
      <c r="C607" s="17">
        <v>1.571E-7</v>
      </c>
      <c r="D607" s="17" t="s">
        <v>53</v>
      </c>
      <c r="E607" s="26">
        <f t="shared" si="9"/>
        <v>1.5865555555555556E-7</v>
      </c>
    </row>
    <row r="608" spans="1:5">
      <c r="A608" s="18">
        <v>45230.927361111113</v>
      </c>
      <c r="B608" s="32">
        <v>27114</v>
      </c>
      <c r="C608" s="17">
        <v>1.571E-7</v>
      </c>
      <c r="D608" s="17" t="s">
        <v>53</v>
      </c>
      <c r="E608" s="26">
        <f t="shared" si="9"/>
        <v>1.5865555555555556E-7</v>
      </c>
    </row>
    <row r="609" spans="1:5">
      <c r="A609" s="18">
        <v>45230.927372685182</v>
      </c>
      <c r="B609" s="32">
        <v>27115</v>
      </c>
      <c r="C609" s="17">
        <v>1.572E-7</v>
      </c>
      <c r="D609" s="17" t="s">
        <v>53</v>
      </c>
      <c r="E609" s="26">
        <f t="shared" si="9"/>
        <v>1.5875555555555557E-7</v>
      </c>
    </row>
    <row r="610" spans="1:5">
      <c r="A610" s="18">
        <v>45230.927384259259</v>
      </c>
      <c r="B610" s="32">
        <v>27116</v>
      </c>
      <c r="C610" s="17">
        <v>1.5690000000000001E-7</v>
      </c>
      <c r="D610" s="17" t="s">
        <v>53</v>
      </c>
      <c r="E610" s="26">
        <f t="shared" si="9"/>
        <v>1.5845555555555557E-7</v>
      </c>
    </row>
    <row r="611" spans="1:5">
      <c r="A611" s="18">
        <v>45230.927395833336</v>
      </c>
      <c r="B611" s="32">
        <v>27117</v>
      </c>
      <c r="C611" s="17">
        <v>1.571E-7</v>
      </c>
      <c r="D611" s="17" t="s">
        <v>53</v>
      </c>
      <c r="E611" s="26">
        <f t="shared" si="9"/>
        <v>1.5865555555555556E-7</v>
      </c>
    </row>
    <row r="612" spans="1:5">
      <c r="A612" s="18">
        <v>45230.927407407406</v>
      </c>
      <c r="B612" s="32">
        <v>27118</v>
      </c>
      <c r="C612" s="17">
        <v>1.5690000000000001E-7</v>
      </c>
      <c r="D612" s="17" t="s">
        <v>53</v>
      </c>
      <c r="E612" s="26">
        <f t="shared" si="9"/>
        <v>1.5845555555555557E-7</v>
      </c>
    </row>
    <row r="613" spans="1:5">
      <c r="A613" s="18">
        <v>45230.927418981482</v>
      </c>
      <c r="B613" s="32">
        <v>27119</v>
      </c>
      <c r="C613" s="17">
        <v>1.5699999999999999E-7</v>
      </c>
      <c r="D613" s="17" t="s">
        <v>53</v>
      </c>
      <c r="E613" s="26">
        <f t="shared" si="9"/>
        <v>1.5855555555555555E-7</v>
      </c>
    </row>
    <row r="614" spans="1:5">
      <c r="A614" s="18">
        <v>45230.927430555559</v>
      </c>
      <c r="B614" s="32">
        <v>27120</v>
      </c>
      <c r="C614" s="17">
        <v>1.568E-7</v>
      </c>
      <c r="D614" s="17" t="s">
        <v>53</v>
      </c>
      <c r="E614" s="26">
        <f t="shared" si="9"/>
        <v>1.5835555555555556E-7</v>
      </c>
    </row>
    <row r="615" spans="1:5">
      <c r="A615" s="18">
        <v>45230.927442129629</v>
      </c>
      <c r="B615" s="32">
        <v>27121</v>
      </c>
      <c r="C615" s="17">
        <v>1.5660000000000001E-7</v>
      </c>
      <c r="D615" s="17" t="s">
        <v>53</v>
      </c>
      <c r="E615" s="26">
        <f t="shared" si="9"/>
        <v>1.5815555555555557E-7</v>
      </c>
    </row>
    <row r="616" spans="1:5">
      <c r="A616" s="18">
        <v>45230.927453703705</v>
      </c>
      <c r="B616" s="32">
        <v>27122</v>
      </c>
      <c r="C616" s="17">
        <v>1.5690000000000001E-7</v>
      </c>
      <c r="D616" s="17" t="s">
        <v>53</v>
      </c>
      <c r="E616" s="26">
        <f t="shared" si="9"/>
        <v>1.5845555555555557E-7</v>
      </c>
    </row>
    <row r="617" spans="1:5">
      <c r="A617" s="18">
        <v>45230.927465277775</v>
      </c>
      <c r="B617" s="32">
        <v>27123</v>
      </c>
      <c r="C617" s="17">
        <v>1.5699999999999999E-7</v>
      </c>
      <c r="D617" s="17" t="s">
        <v>53</v>
      </c>
      <c r="E617" s="26">
        <f t="shared" si="9"/>
        <v>1.5855555555555555E-7</v>
      </c>
    </row>
    <row r="618" spans="1:5">
      <c r="A618" s="18">
        <v>45230.927476851852</v>
      </c>
      <c r="B618" s="32">
        <v>27124</v>
      </c>
      <c r="C618" s="17">
        <v>1.568E-7</v>
      </c>
      <c r="D618" s="17" t="s">
        <v>53</v>
      </c>
      <c r="E618" s="26">
        <f t="shared" si="9"/>
        <v>1.5835555555555556E-7</v>
      </c>
    </row>
    <row r="619" spans="1:5">
      <c r="A619" s="18">
        <v>45230.927488425928</v>
      </c>
      <c r="B619" s="32">
        <v>27125</v>
      </c>
      <c r="C619" s="17">
        <v>1.568E-7</v>
      </c>
      <c r="D619" s="17" t="s">
        <v>53</v>
      </c>
      <c r="E619" s="26">
        <f t="shared" si="9"/>
        <v>1.5835555555555556E-7</v>
      </c>
    </row>
    <row r="620" spans="1:5">
      <c r="A620" s="18">
        <v>45230.927499999998</v>
      </c>
      <c r="B620" s="32">
        <v>27126</v>
      </c>
      <c r="C620" s="17">
        <v>1.5669999999999999E-7</v>
      </c>
      <c r="D620" s="17" t="s">
        <v>53</v>
      </c>
      <c r="E620" s="26">
        <f t="shared" si="9"/>
        <v>1.5825555555555555E-7</v>
      </c>
    </row>
    <row r="621" spans="1:5">
      <c r="A621" s="18">
        <v>45230.927511574075</v>
      </c>
      <c r="B621" s="32">
        <v>27127</v>
      </c>
      <c r="C621" s="17">
        <v>1.5660000000000001E-7</v>
      </c>
      <c r="D621" s="17" t="s">
        <v>53</v>
      </c>
      <c r="E621" s="26">
        <f t="shared" si="9"/>
        <v>1.5815555555555557E-7</v>
      </c>
    </row>
    <row r="622" spans="1:5">
      <c r="A622" s="18">
        <v>45230.927523148152</v>
      </c>
      <c r="B622" s="32">
        <v>27128</v>
      </c>
      <c r="C622" s="17">
        <v>1.564E-7</v>
      </c>
      <c r="D622" s="17" t="s">
        <v>53</v>
      </c>
      <c r="E622" s="26">
        <f t="shared" si="9"/>
        <v>1.5795555555555556E-7</v>
      </c>
    </row>
    <row r="623" spans="1:5">
      <c r="A623" s="18">
        <v>45230.927534722221</v>
      </c>
      <c r="B623" s="32">
        <v>27129</v>
      </c>
      <c r="C623" s="17">
        <v>1.5629999999999999E-7</v>
      </c>
      <c r="D623" s="17" t="s">
        <v>53</v>
      </c>
      <c r="E623" s="26">
        <f t="shared" si="9"/>
        <v>1.5785555555555555E-7</v>
      </c>
    </row>
    <row r="624" spans="1:5">
      <c r="A624" s="18">
        <v>45230.927546296298</v>
      </c>
      <c r="B624" s="32">
        <v>27130</v>
      </c>
      <c r="C624" s="17">
        <v>1.564E-7</v>
      </c>
      <c r="D624" s="17" t="s">
        <v>53</v>
      </c>
      <c r="E624" s="26">
        <f t="shared" si="9"/>
        <v>1.5795555555555556E-7</v>
      </c>
    </row>
    <row r="625" spans="1:5">
      <c r="A625" s="18">
        <v>45230.927557870367</v>
      </c>
      <c r="B625" s="32">
        <v>27131</v>
      </c>
      <c r="C625" s="17">
        <v>1.564E-7</v>
      </c>
      <c r="D625" s="17" t="s">
        <v>53</v>
      </c>
      <c r="E625" s="26">
        <f t="shared" si="9"/>
        <v>1.5795555555555556E-7</v>
      </c>
    </row>
    <row r="626" spans="1:5">
      <c r="A626" s="18">
        <v>45230.927569444444</v>
      </c>
      <c r="B626" s="32">
        <v>27132</v>
      </c>
      <c r="C626" s="17">
        <v>1.5620000000000001E-7</v>
      </c>
      <c r="D626" s="17" t="s">
        <v>53</v>
      </c>
      <c r="E626" s="26">
        <f t="shared" si="9"/>
        <v>1.5775555555555557E-7</v>
      </c>
    </row>
    <row r="627" spans="1:5">
      <c r="A627" s="18">
        <v>45230.927581018521</v>
      </c>
      <c r="B627" s="32">
        <v>27133</v>
      </c>
      <c r="C627" s="17">
        <v>1.5629999999999999E-7</v>
      </c>
      <c r="D627" s="17" t="s">
        <v>53</v>
      </c>
      <c r="E627" s="26">
        <f t="shared" si="9"/>
        <v>1.5785555555555555E-7</v>
      </c>
    </row>
    <row r="628" spans="1:5">
      <c r="A628" s="18">
        <v>45230.92759259259</v>
      </c>
      <c r="B628" s="32">
        <v>27134</v>
      </c>
      <c r="C628" s="17">
        <v>1.564E-7</v>
      </c>
      <c r="D628" s="17" t="s">
        <v>53</v>
      </c>
      <c r="E628" s="26">
        <f t="shared" si="9"/>
        <v>1.5795555555555556E-7</v>
      </c>
    </row>
    <row r="629" spans="1:5">
      <c r="A629" s="18">
        <v>45230.927604166667</v>
      </c>
      <c r="B629" s="32">
        <v>27135</v>
      </c>
      <c r="C629" s="17">
        <v>1.5669999999999999E-7</v>
      </c>
      <c r="D629" s="17" t="s">
        <v>53</v>
      </c>
      <c r="E629" s="26">
        <f t="shared" si="9"/>
        <v>1.5825555555555555E-7</v>
      </c>
    </row>
    <row r="630" spans="1:5">
      <c r="A630" s="18">
        <v>45230.927615740744</v>
      </c>
      <c r="B630" s="32">
        <v>27136</v>
      </c>
      <c r="C630" s="17">
        <v>1.5699999999999999E-7</v>
      </c>
      <c r="D630" s="17" t="s">
        <v>53</v>
      </c>
      <c r="E630" s="26">
        <f t="shared" si="9"/>
        <v>1.5855555555555555E-7</v>
      </c>
    </row>
    <row r="631" spans="1:5">
      <c r="A631" s="18">
        <v>45230.927627314813</v>
      </c>
      <c r="B631" s="32">
        <v>27137</v>
      </c>
      <c r="C631" s="17">
        <v>1.5690000000000001E-7</v>
      </c>
      <c r="D631" s="17" t="s">
        <v>53</v>
      </c>
      <c r="E631" s="26">
        <f t="shared" si="9"/>
        <v>1.5845555555555557E-7</v>
      </c>
    </row>
    <row r="632" spans="1:5">
      <c r="A632" s="18">
        <v>45230.92763888889</v>
      </c>
      <c r="B632" s="32">
        <v>27138</v>
      </c>
      <c r="C632" s="17">
        <v>1.5699999999999999E-7</v>
      </c>
      <c r="D632" s="17" t="s">
        <v>53</v>
      </c>
      <c r="E632" s="26">
        <f t="shared" si="9"/>
        <v>1.5855555555555555E-7</v>
      </c>
    </row>
    <row r="633" spans="1:5">
      <c r="A633" s="18">
        <v>45230.92765046296</v>
      </c>
      <c r="B633" s="32">
        <v>27139</v>
      </c>
      <c r="C633" s="17">
        <v>1.568E-7</v>
      </c>
      <c r="D633" s="17" t="s">
        <v>53</v>
      </c>
      <c r="E633" s="26">
        <f t="shared" si="9"/>
        <v>1.5835555555555556E-7</v>
      </c>
    </row>
    <row r="634" spans="1:5">
      <c r="A634" s="18">
        <v>45230.927662037036</v>
      </c>
      <c r="B634" s="32">
        <v>27140</v>
      </c>
      <c r="C634" s="17">
        <v>1.5699999999999999E-7</v>
      </c>
      <c r="D634" s="17" t="s">
        <v>53</v>
      </c>
      <c r="E634" s="26">
        <f t="shared" si="9"/>
        <v>1.5855555555555555E-7</v>
      </c>
    </row>
    <row r="635" spans="1:5">
      <c r="A635" s="18">
        <v>45230.927673611113</v>
      </c>
      <c r="B635" s="32">
        <v>27141</v>
      </c>
      <c r="C635" s="17">
        <v>1.5690000000000001E-7</v>
      </c>
      <c r="D635" s="17" t="s">
        <v>53</v>
      </c>
      <c r="E635" s="26">
        <f t="shared" si="9"/>
        <v>1.5845555555555557E-7</v>
      </c>
    </row>
    <row r="636" spans="1:5">
      <c r="A636" s="18">
        <v>45230.927685185183</v>
      </c>
      <c r="B636" s="32">
        <v>27142</v>
      </c>
      <c r="C636" s="17">
        <v>1.571E-7</v>
      </c>
      <c r="D636" s="17" t="s">
        <v>53</v>
      </c>
      <c r="E636" s="26">
        <f t="shared" si="9"/>
        <v>1.5865555555555556E-7</v>
      </c>
    </row>
    <row r="637" spans="1:5">
      <c r="A637" s="18">
        <v>45230.92769675926</v>
      </c>
      <c r="B637" s="32">
        <v>27143</v>
      </c>
      <c r="C637" s="17">
        <v>1.5690000000000001E-7</v>
      </c>
      <c r="D637" s="17" t="s">
        <v>53</v>
      </c>
      <c r="E637" s="26">
        <f t="shared" si="9"/>
        <v>1.5845555555555557E-7</v>
      </c>
    </row>
    <row r="638" spans="1:5">
      <c r="A638" s="18">
        <v>45230.927708333336</v>
      </c>
      <c r="B638" s="32">
        <v>27144</v>
      </c>
      <c r="C638" s="17">
        <v>1.5690000000000001E-7</v>
      </c>
      <c r="D638" s="17" t="s">
        <v>53</v>
      </c>
      <c r="E638" s="26">
        <f t="shared" si="9"/>
        <v>1.5845555555555557E-7</v>
      </c>
    </row>
    <row r="639" spans="1:5">
      <c r="A639" s="18">
        <v>45230.927719907406</v>
      </c>
      <c r="B639" s="32">
        <v>27145</v>
      </c>
      <c r="C639" s="17">
        <v>1.5699999999999999E-7</v>
      </c>
      <c r="D639" s="17" t="s">
        <v>53</v>
      </c>
      <c r="E639" s="26">
        <f t="shared" si="9"/>
        <v>1.5855555555555555E-7</v>
      </c>
    </row>
    <row r="640" spans="1:5">
      <c r="A640" s="18">
        <v>45230.927731481483</v>
      </c>
      <c r="B640" s="32">
        <v>27146</v>
      </c>
      <c r="C640" s="17">
        <v>1.5690000000000001E-7</v>
      </c>
      <c r="D640" s="17" t="s">
        <v>53</v>
      </c>
      <c r="E640" s="26">
        <f t="shared" si="9"/>
        <v>1.5845555555555557E-7</v>
      </c>
    </row>
    <row r="641" spans="1:5">
      <c r="A641" s="18">
        <v>45230.927743055552</v>
      </c>
      <c r="B641" s="32">
        <v>27147</v>
      </c>
      <c r="C641" s="17">
        <v>1.572E-7</v>
      </c>
      <c r="D641" s="17" t="s">
        <v>53</v>
      </c>
      <c r="E641" s="26">
        <f t="shared" si="9"/>
        <v>1.5875555555555557E-7</v>
      </c>
    </row>
    <row r="642" spans="1:5">
      <c r="A642" s="18">
        <v>45230.927754629629</v>
      </c>
      <c r="B642" s="32">
        <v>27148</v>
      </c>
      <c r="C642" s="17">
        <v>1.572E-7</v>
      </c>
      <c r="D642" s="17" t="s">
        <v>53</v>
      </c>
      <c r="E642" s="26">
        <f t="shared" ref="E642:E703" si="10">C642-AVERAGEIF($C$1:$C$9, "&lt;&gt;0")</f>
        <v>1.5875555555555557E-7</v>
      </c>
    </row>
    <row r="643" spans="1:5">
      <c r="A643" s="18">
        <v>45230.927766203706</v>
      </c>
      <c r="B643" s="32">
        <v>27149</v>
      </c>
      <c r="C643" s="17">
        <v>1.5690000000000001E-7</v>
      </c>
      <c r="D643" s="17" t="s">
        <v>53</v>
      </c>
      <c r="E643" s="26">
        <f t="shared" si="10"/>
        <v>1.5845555555555557E-7</v>
      </c>
    </row>
    <row r="644" spans="1:5">
      <c r="A644" s="18">
        <v>45230.927777777775</v>
      </c>
      <c r="B644" s="32">
        <v>27150</v>
      </c>
      <c r="C644" s="17">
        <v>1.568E-7</v>
      </c>
      <c r="D644" s="17" t="s">
        <v>53</v>
      </c>
      <c r="E644" s="26">
        <f t="shared" si="10"/>
        <v>1.5835555555555556E-7</v>
      </c>
    </row>
    <row r="645" spans="1:5">
      <c r="A645" s="18">
        <v>45230.927789351852</v>
      </c>
      <c r="B645" s="32">
        <v>27151</v>
      </c>
      <c r="C645" s="17">
        <v>1.5660000000000001E-7</v>
      </c>
      <c r="D645" s="17" t="s">
        <v>53</v>
      </c>
      <c r="E645" s="26">
        <f t="shared" si="10"/>
        <v>1.5815555555555557E-7</v>
      </c>
    </row>
    <row r="646" spans="1:5">
      <c r="A646" s="18">
        <v>45230.927800925929</v>
      </c>
      <c r="B646" s="32">
        <v>27152</v>
      </c>
      <c r="C646" s="17">
        <v>1.5669999999999999E-7</v>
      </c>
      <c r="D646" s="17" t="s">
        <v>53</v>
      </c>
      <c r="E646" s="26">
        <f t="shared" si="10"/>
        <v>1.5825555555555555E-7</v>
      </c>
    </row>
    <row r="647" spans="1:5">
      <c r="A647" s="18">
        <v>45230.927812499998</v>
      </c>
      <c r="B647" s="32">
        <v>27153</v>
      </c>
      <c r="C647" s="17">
        <v>1.5699999999999999E-7</v>
      </c>
      <c r="D647" s="17" t="s">
        <v>53</v>
      </c>
      <c r="E647" s="26">
        <f t="shared" si="10"/>
        <v>1.5855555555555555E-7</v>
      </c>
    </row>
    <row r="648" spans="1:5">
      <c r="A648" s="18">
        <v>45230.927824074075</v>
      </c>
      <c r="B648" s="32">
        <v>27154</v>
      </c>
      <c r="C648" s="17">
        <v>1.5660000000000001E-7</v>
      </c>
      <c r="D648" s="17" t="s">
        <v>53</v>
      </c>
      <c r="E648" s="26">
        <f t="shared" si="10"/>
        <v>1.5815555555555557E-7</v>
      </c>
    </row>
    <row r="649" spans="1:5">
      <c r="A649" s="18">
        <v>45230.927835648145</v>
      </c>
      <c r="B649" s="32">
        <v>27155</v>
      </c>
      <c r="C649" s="17">
        <v>1.564E-7</v>
      </c>
      <c r="D649" s="17" t="s">
        <v>53</v>
      </c>
      <c r="E649" s="26">
        <f t="shared" si="10"/>
        <v>1.5795555555555556E-7</v>
      </c>
    </row>
    <row r="650" spans="1:5">
      <c r="A650" s="18">
        <v>45230.927847222221</v>
      </c>
      <c r="B650" s="32">
        <v>27156</v>
      </c>
      <c r="C650" s="17">
        <v>1.5620000000000001E-7</v>
      </c>
      <c r="D650" s="17" t="s">
        <v>53</v>
      </c>
      <c r="E650" s="26">
        <f t="shared" si="10"/>
        <v>1.5775555555555557E-7</v>
      </c>
    </row>
    <row r="651" spans="1:5">
      <c r="A651" s="18">
        <v>45230.927858796298</v>
      </c>
      <c r="B651" s="32">
        <v>27157</v>
      </c>
      <c r="C651" s="17">
        <v>1.5629999999999999E-7</v>
      </c>
      <c r="D651" s="17" t="s">
        <v>53</v>
      </c>
      <c r="E651" s="26">
        <f t="shared" si="10"/>
        <v>1.5785555555555555E-7</v>
      </c>
    </row>
    <row r="652" spans="1:5">
      <c r="A652" s="18">
        <v>45230.927870370368</v>
      </c>
      <c r="B652" s="32">
        <v>27158</v>
      </c>
      <c r="C652" s="17">
        <v>1.5620000000000001E-7</v>
      </c>
      <c r="D652" s="17" t="s">
        <v>53</v>
      </c>
      <c r="E652" s="26">
        <f t="shared" si="10"/>
        <v>1.5775555555555557E-7</v>
      </c>
    </row>
    <row r="653" spans="1:5">
      <c r="A653" s="18">
        <v>45230.927881944444</v>
      </c>
      <c r="B653" s="32">
        <v>27159</v>
      </c>
      <c r="C653" s="17">
        <v>1.5629999999999999E-7</v>
      </c>
      <c r="D653" s="17" t="s">
        <v>53</v>
      </c>
      <c r="E653" s="26">
        <f t="shared" si="10"/>
        <v>1.5785555555555555E-7</v>
      </c>
    </row>
    <row r="654" spans="1:5">
      <c r="A654" s="18">
        <v>45230.927893518521</v>
      </c>
      <c r="B654" s="32">
        <v>27160</v>
      </c>
      <c r="C654" s="17">
        <v>1.5650000000000001E-7</v>
      </c>
      <c r="D654" s="17" t="s">
        <v>53</v>
      </c>
      <c r="E654" s="26">
        <f t="shared" si="10"/>
        <v>1.5805555555555557E-7</v>
      </c>
    </row>
    <row r="655" spans="1:5">
      <c r="A655" s="18">
        <v>45230.927905092591</v>
      </c>
      <c r="B655" s="32">
        <v>27161</v>
      </c>
      <c r="C655" s="17">
        <v>1.564E-7</v>
      </c>
      <c r="D655" s="17" t="s">
        <v>53</v>
      </c>
      <c r="E655" s="26">
        <f t="shared" si="10"/>
        <v>1.5795555555555556E-7</v>
      </c>
    </row>
    <row r="656" spans="1:5">
      <c r="A656" s="18">
        <v>45230.927916666667</v>
      </c>
      <c r="B656" s="32">
        <v>27162</v>
      </c>
      <c r="C656" s="17">
        <v>1.5650000000000001E-7</v>
      </c>
      <c r="D656" s="17" t="s">
        <v>53</v>
      </c>
      <c r="E656" s="26">
        <f t="shared" si="10"/>
        <v>1.5805555555555557E-7</v>
      </c>
    </row>
    <row r="657" spans="1:5">
      <c r="A657" s="18">
        <v>45230.927928240744</v>
      </c>
      <c r="B657" s="32">
        <v>27163</v>
      </c>
      <c r="C657" s="17">
        <v>1.5669999999999999E-7</v>
      </c>
      <c r="D657" s="17" t="s">
        <v>53</v>
      </c>
      <c r="E657" s="26">
        <f t="shared" si="10"/>
        <v>1.5825555555555555E-7</v>
      </c>
    </row>
    <row r="658" spans="1:5">
      <c r="A658" s="18">
        <v>45230.927939814814</v>
      </c>
      <c r="B658" s="32">
        <v>27164</v>
      </c>
      <c r="C658" s="17">
        <v>1.568E-7</v>
      </c>
      <c r="D658" s="17" t="s">
        <v>53</v>
      </c>
      <c r="E658" s="26">
        <f t="shared" si="10"/>
        <v>1.5835555555555556E-7</v>
      </c>
    </row>
    <row r="659" spans="1:5">
      <c r="A659" s="18">
        <v>45230.927951388891</v>
      </c>
      <c r="B659" s="32">
        <v>27165</v>
      </c>
      <c r="C659" s="17">
        <v>1.568E-7</v>
      </c>
      <c r="D659" s="17" t="s">
        <v>53</v>
      </c>
      <c r="E659" s="26">
        <f t="shared" si="10"/>
        <v>1.5835555555555556E-7</v>
      </c>
    </row>
    <row r="660" spans="1:5">
      <c r="A660" s="18">
        <v>45230.92796296296</v>
      </c>
      <c r="B660" s="32">
        <v>27166</v>
      </c>
      <c r="C660" s="17">
        <v>1.5629999999999999E-7</v>
      </c>
      <c r="D660" s="17" t="s">
        <v>53</v>
      </c>
      <c r="E660" s="26">
        <f t="shared" si="10"/>
        <v>1.5785555555555555E-7</v>
      </c>
    </row>
    <row r="661" spans="1:5">
      <c r="A661" s="18">
        <v>45230.927974537037</v>
      </c>
      <c r="B661" s="32">
        <v>27167</v>
      </c>
      <c r="C661" s="17">
        <v>1.564E-7</v>
      </c>
      <c r="D661" s="17" t="s">
        <v>53</v>
      </c>
      <c r="E661" s="26">
        <f t="shared" si="10"/>
        <v>1.5795555555555556E-7</v>
      </c>
    </row>
    <row r="662" spans="1:5">
      <c r="A662" s="18">
        <v>45230.927986111114</v>
      </c>
      <c r="B662" s="32">
        <v>27168</v>
      </c>
      <c r="C662" s="17">
        <v>1.5669999999999999E-7</v>
      </c>
      <c r="D662" s="17" t="s">
        <v>53</v>
      </c>
      <c r="E662" s="26">
        <f t="shared" si="10"/>
        <v>1.5825555555555555E-7</v>
      </c>
    </row>
    <row r="663" spans="1:5">
      <c r="A663" s="18">
        <v>45230.927997685183</v>
      </c>
      <c r="B663" s="32">
        <v>27169</v>
      </c>
      <c r="C663" s="17">
        <v>1.571E-7</v>
      </c>
      <c r="D663" s="17" t="s">
        <v>53</v>
      </c>
      <c r="E663" s="26">
        <f t="shared" si="10"/>
        <v>1.5865555555555556E-7</v>
      </c>
    </row>
    <row r="664" spans="1:5">
      <c r="A664" s="18">
        <v>45230.92800925926</v>
      </c>
      <c r="B664" s="32">
        <v>27170</v>
      </c>
      <c r="C664" s="17">
        <v>1.572E-7</v>
      </c>
      <c r="D664" s="17" t="s">
        <v>53</v>
      </c>
      <c r="E664" s="26">
        <f t="shared" si="10"/>
        <v>1.5875555555555557E-7</v>
      </c>
    </row>
    <row r="665" spans="1:5">
      <c r="A665" s="18">
        <v>45230.928020833337</v>
      </c>
      <c r="B665" s="32">
        <v>27171</v>
      </c>
      <c r="C665" s="17">
        <v>1.5690000000000001E-7</v>
      </c>
      <c r="D665" s="17" t="s">
        <v>53</v>
      </c>
      <c r="E665" s="26">
        <f t="shared" si="10"/>
        <v>1.5845555555555557E-7</v>
      </c>
    </row>
    <row r="666" spans="1:5">
      <c r="A666" s="18">
        <v>45230.928032407406</v>
      </c>
      <c r="B666" s="32">
        <v>27172</v>
      </c>
      <c r="C666" s="17">
        <v>1.5699999999999999E-7</v>
      </c>
      <c r="D666" s="17" t="s">
        <v>53</v>
      </c>
      <c r="E666" s="26">
        <f t="shared" si="10"/>
        <v>1.5855555555555555E-7</v>
      </c>
    </row>
    <row r="667" spans="1:5">
      <c r="A667" s="18">
        <v>45230.928043981483</v>
      </c>
      <c r="B667" s="32">
        <v>27173</v>
      </c>
      <c r="C667" s="17">
        <v>1.5699999999999999E-7</v>
      </c>
      <c r="D667" s="17" t="s">
        <v>53</v>
      </c>
      <c r="E667" s="26">
        <f t="shared" si="10"/>
        <v>1.5855555555555555E-7</v>
      </c>
    </row>
    <row r="668" spans="1:5">
      <c r="A668" s="18">
        <v>45230.928055555552</v>
      </c>
      <c r="B668" s="32">
        <v>27174</v>
      </c>
      <c r="C668" s="17">
        <v>1.5699999999999999E-7</v>
      </c>
      <c r="D668" s="17" t="s">
        <v>53</v>
      </c>
      <c r="E668" s="26">
        <f t="shared" si="10"/>
        <v>1.5855555555555555E-7</v>
      </c>
    </row>
    <row r="669" spans="1:5">
      <c r="A669" s="18">
        <v>45230.928067129629</v>
      </c>
      <c r="B669" s="32">
        <v>27175</v>
      </c>
      <c r="C669" s="17">
        <v>1.571E-7</v>
      </c>
      <c r="D669" s="17" t="s">
        <v>53</v>
      </c>
      <c r="E669" s="26">
        <f t="shared" si="10"/>
        <v>1.5865555555555556E-7</v>
      </c>
    </row>
    <row r="670" spans="1:5">
      <c r="A670" s="18">
        <v>45230.928078703706</v>
      </c>
      <c r="B670" s="32">
        <v>27176</v>
      </c>
      <c r="C670" s="17">
        <v>1.568E-7</v>
      </c>
      <c r="D670" s="17" t="s">
        <v>53</v>
      </c>
      <c r="E670" s="26">
        <f t="shared" si="10"/>
        <v>1.5835555555555556E-7</v>
      </c>
    </row>
    <row r="671" spans="1:5">
      <c r="A671" s="18">
        <v>45230.928090277775</v>
      </c>
      <c r="B671" s="32">
        <v>27177</v>
      </c>
      <c r="C671" s="17">
        <v>1.5629999999999999E-7</v>
      </c>
      <c r="D671" s="17" t="s">
        <v>53</v>
      </c>
      <c r="E671" s="26">
        <f t="shared" si="10"/>
        <v>1.5785555555555555E-7</v>
      </c>
    </row>
    <row r="672" spans="1:5">
      <c r="A672" s="18">
        <v>45230.928101851852</v>
      </c>
      <c r="B672" s="32">
        <v>27178</v>
      </c>
      <c r="C672" s="17">
        <v>2.5200000000000001E-8</v>
      </c>
      <c r="D672" s="17" t="s">
        <v>53</v>
      </c>
      <c r="E672" s="26">
        <f t="shared" si="10"/>
        <v>2.6755555555555555E-8</v>
      </c>
    </row>
    <row r="673" spans="1:5">
      <c r="A673" s="18">
        <v>45230.928113425929</v>
      </c>
      <c r="B673" s="32">
        <v>27179</v>
      </c>
      <c r="C673" s="17">
        <v>2.1000000000000002E-9</v>
      </c>
      <c r="D673" s="17" t="s">
        <v>53</v>
      </c>
      <c r="E673" s="26">
        <f t="shared" si="10"/>
        <v>3.6555555555555555E-9</v>
      </c>
    </row>
    <row r="674" spans="1:5">
      <c r="A674" s="18">
        <v>45230.928124999999</v>
      </c>
      <c r="B674" s="32">
        <v>27180</v>
      </c>
      <c r="C674" s="17">
        <v>-1.0000000000000001E-9</v>
      </c>
      <c r="D674" s="17" t="s">
        <v>53</v>
      </c>
      <c r="E674" s="26">
        <f t="shared" si="10"/>
        <v>5.5555555555555522E-10</v>
      </c>
    </row>
    <row r="675" spans="1:5">
      <c r="A675" s="18">
        <v>45230.928136574075</v>
      </c>
      <c r="B675" s="32">
        <v>27181</v>
      </c>
      <c r="C675" s="17">
        <v>-1.3999999999999999E-9</v>
      </c>
      <c r="D675" s="17" t="s">
        <v>53</v>
      </c>
      <c r="E675" s="26">
        <f t="shared" si="10"/>
        <v>1.5555555555555536E-10</v>
      </c>
    </row>
    <row r="676" spans="1:5">
      <c r="A676" s="18">
        <v>45230.928148148145</v>
      </c>
      <c r="B676" s="32">
        <v>27182</v>
      </c>
      <c r="C676" s="17">
        <v>-1.5E-9</v>
      </c>
      <c r="D676" s="17" t="s">
        <v>53</v>
      </c>
      <c r="E676" s="26">
        <f t="shared" si="10"/>
        <v>5.5555555555555295E-11</v>
      </c>
    </row>
    <row r="677" spans="1:5">
      <c r="A677" s="18">
        <v>45230.928159722222</v>
      </c>
      <c r="B677" s="32">
        <v>27183</v>
      </c>
      <c r="C677" s="17">
        <v>-1.3999999999999999E-9</v>
      </c>
      <c r="D677" s="17" t="s">
        <v>53</v>
      </c>
      <c r="E677" s="26">
        <f t="shared" si="10"/>
        <v>1.5555555555555536E-10</v>
      </c>
    </row>
    <row r="678" spans="1:5">
      <c r="A678" s="18">
        <v>45230.928171296298</v>
      </c>
      <c r="B678" s="32">
        <v>27184</v>
      </c>
      <c r="C678" s="17">
        <v>-1.5E-9</v>
      </c>
      <c r="D678" s="17" t="s">
        <v>53</v>
      </c>
      <c r="E678" s="26">
        <f t="shared" si="10"/>
        <v>5.5555555555555295E-11</v>
      </c>
    </row>
    <row r="679" spans="1:5">
      <c r="A679" s="18">
        <v>45230.928182870368</v>
      </c>
      <c r="B679" s="32">
        <v>27185</v>
      </c>
      <c r="C679" s="17">
        <v>-1.3999999999999999E-9</v>
      </c>
      <c r="D679" s="17" t="s">
        <v>53</v>
      </c>
      <c r="E679" s="26">
        <f t="shared" si="10"/>
        <v>1.5555555555555536E-10</v>
      </c>
    </row>
    <row r="680" spans="1:5">
      <c r="A680" s="18">
        <v>45230.928194444445</v>
      </c>
      <c r="B680" s="32">
        <v>27186</v>
      </c>
      <c r="C680" s="17">
        <v>-1.5E-9</v>
      </c>
      <c r="D680" s="17" t="s">
        <v>53</v>
      </c>
      <c r="E680" s="26">
        <f t="shared" si="10"/>
        <v>5.5555555555555295E-11</v>
      </c>
    </row>
    <row r="681" spans="1:5">
      <c r="A681" s="18">
        <v>45230.928206018521</v>
      </c>
      <c r="B681" s="32">
        <v>27187</v>
      </c>
      <c r="C681" s="17">
        <v>-1.5E-9</v>
      </c>
      <c r="D681" s="17" t="s">
        <v>53</v>
      </c>
      <c r="E681" s="26">
        <f t="shared" si="10"/>
        <v>5.5555555555555295E-11</v>
      </c>
    </row>
    <row r="682" spans="1:5">
      <c r="A682" s="18">
        <v>45230.928217592591</v>
      </c>
      <c r="B682" s="32">
        <v>27188</v>
      </c>
      <c r="C682" s="17">
        <v>-1.3999999999999999E-9</v>
      </c>
      <c r="D682" s="17" t="s">
        <v>53</v>
      </c>
      <c r="E682" s="26">
        <f t="shared" si="10"/>
        <v>1.5555555555555536E-10</v>
      </c>
    </row>
    <row r="683" spans="1:5">
      <c r="A683" s="18">
        <v>45230.928229166668</v>
      </c>
      <c r="B683" s="32">
        <v>27189</v>
      </c>
      <c r="C683" s="17">
        <v>-1.6000000000000001E-9</v>
      </c>
      <c r="D683" s="17" t="s">
        <v>53</v>
      </c>
      <c r="E683" s="26">
        <f t="shared" si="10"/>
        <v>-4.4444444444444773E-11</v>
      </c>
    </row>
    <row r="684" spans="1:5">
      <c r="A684" s="18">
        <v>45230.928240740737</v>
      </c>
      <c r="B684" s="32">
        <v>27190</v>
      </c>
      <c r="C684" s="17">
        <v>-1.5E-9</v>
      </c>
      <c r="D684" s="17" t="s">
        <v>53</v>
      </c>
      <c r="E684" s="26">
        <f t="shared" si="10"/>
        <v>5.5555555555555295E-11</v>
      </c>
    </row>
    <row r="685" spans="1:5">
      <c r="A685" s="18">
        <v>45230.928252314814</v>
      </c>
      <c r="B685" s="32">
        <v>27191</v>
      </c>
      <c r="C685" s="17">
        <v>-1.5E-9</v>
      </c>
      <c r="D685" s="17" t="s">
        <v>53</v>
      </c>
      <c r="E685" s="26">
        <f t="shared" si="10"/>
        <v>5.5555555555555295E-11</v>
      </c>
    </row>
    <row r="686" spans="1:5">
      <c r="A686" s="18">
        <v>45230.928263888891</v>
      </c>
      <c r="B686" s="32">
        <v>27192</v>
      </c>
      <c r="C686" s="17">
        <v>-1.5E-9</v>
      </c>
      <c r="D686" s="17" t="s">
        <v>53</v>
      </c>
      <c r="E686" s="26">
        <f t="shared" si="10"/>
        <v>5.5555555555555295E-11</v>
      </c>
    </row>
    <row r="687" spans="1:5">
      <c r="A687" s="18">
        <v>45230.92827546296</v>
      </c>
      <c r="B687" s="32">
        <v>27193</v>
      </c>
      <c r="C687" s="17">
        <v>-1.3999999999999999E-9</v>
      </c>
      <c r="D687" s="17" t="s">
        <v>53</v>
      </c>
      <c r="E687" s="26">
        <f t="shared" si="10"/>
        <v>1.5555555555555536E-10</v>
      </c>
    </row>
    <row r="688" spans="1:5">
      <c r="A688" s="18">
        <v>45230.928287037037</v>
      </c>
      <c r="B688" s="32">
        <v>27194</v>
      </c>
      <c r="C688" s="17">
        <v>-1.5E-9</v>
      </c>
      <c r="D688" s="17" t="s">
        <v>53</v>
      </c>
      <c r="E688" s="26">
        <f t="shared" si="10"/>
        <v>5.5555555555555295E-11</v>
      </c>
    </row>
    <row r="689" spans="1:5">
      <c r="A689" s="18">
        <v>45230.928298611114</v>
      </c>
      <c r="B689" s="32">
        <v>27195</v>
      </c>
      <c r="C689" s="17">
        <v>-1.3999999999999999E-9</v>
      </c>
      <c r="D689" s="17" t="s">
        <v>53</v>
      </c>
      <c r="E689" s="26">
        <f t="shared" si="10"/>
        <v>1.5555555555555536E-10</v>
      </c>
    </row>
    <row r="690" spans="1:5">
      <c r="A690" s="18">
        <v>45230.928310185183</v>
      </c>
      <c r="B690" s="32">
        <v>27196</v>
      </c>
      <c r="C690" s="17">
        <v>-1.3999999999999999E-9</v>
      </c>
      <c r="D690" s="17" t="s">
        <v>53</v>
      </c>
      <c r="E690" s="26">
        <f t="shared" si="10"/>
        <v>1.5555555555555536E-10</v>
      </c>
    </row>
    <row r="691" spans="1:5">
      <c r="A691" s="18">
        <v>45230.92832175926</v>
      </c>
      <c r="B691" s="32">
        <v>27197</v>
      </c>
      <c r="C691" s="17">
        <v>-1.5E-9</v>
      </c>
      <c r="D691" s="17" t="s">
        <v>53</v>
      </c>
      <c r="E691" s="26">
        <f t="shared" si="10"/>
        <v>5.5555555555555295E-11</v>
      </c>
    </row>
    <row r="692" spans="1:5">
      <c r="A692" s="18">
        <v>45230.928333333337</v>
      </c>
      <c r="B692" s="32">
        <v>27198</v>
      </c>
      <c r="C692" s="17">
        <v>-1.3999999999999999E-9</v>
      </c>
      <c r="D692" s="17" t="s">
        <v>53</v>
      </c>
      <c r="E692" s="26">
        <f t="shared" si="10"/>
        <v>1.5555555555555536E-10</v>
      </c>
    </row>
    <row r="693" spans="1:5">
      <c r="A693" s="18">
        <v>45230.928344907406</v>
      </c>
      <c r="B693" s="32">
        <v>27199</v>
      </c>
      <c r="C693" s="17">
        <v>-1.3999999999999999E-9</v>
      </c>
      <c r="D693" s="17" t="s">
        <v>53</v>
      </c>
      <c r="E693" s="26">
        <f t="shared" si="10"/>
        <v>1.5555555555555536E-10</v>
      </c>
    </row>
    <row r="694" spans="1:5">
      <c r="A694" s="18">
        <v>45230.928356481483</v>
      </c>
      <c r="B694" s="32">
        <v>27200</v>
      </c>
      <c r="C694" s="17">
        <v>-1.3999999999999999E-9</v>
      </c>
      <c r="D694" s="17" t="s">
        <v>53</v>
      </c>
      <c r="E694" s="26">
        <f t="shared" si="10"/>
        <v>1.5555555555555536E-10</v>
      </c>
    </row>
    <row r="695" spans="1:5">
      <c r="A695" s="18">
        <v>45230.928368055553</v>
      </c>
      <c r="B695" s="32">
        <v>27201</v>
      </c>
      <c r="C695" s="17">
        <v>-1.3999999999999999E-9</v>
      </c>
      <c r="D695" s="17" t="s">
        <v>53</v>
      </c>
      <c r="E695" s="26">
        <f t="shared" si="10"/>
        <v>1.5555555555555536E-10</v>
      </c>
    </row>
    <row r="696" spans="1:5">
      <c r="A696" s="18">
        <v>45230.928379629629</v>
      </c>
      <c r="B696" s="32">
        <v>27202</v>
      </c>
      <c r="C696" s="17">
        <v>-1.5E-9</v>
      </c>
      <c r="D696" s="17" t="s">
        <v>53</v>
      </c>
      <c r="E696" s="26">
        <f t="shared" si="10"/>
        <v>5.5555555555555295E-11</v>
      </c>
    </row>
    <row r="697" spans="1:5">
      <c r="A697" s="18">
        <v>45230.928391203706</v>
      </c>
      <c r="B697" s="32">
        <v>27203</v>
      </c>
      <c r="C697" s="17">
        <v>-1.3999999999999999E-9</v>
      </c>
      <c r="D697" s="17" t="s">
        <v>53</v>
      </c>
      <c r="E697" s="26">
        <f t="shared" si="10"/>
        <v>1.5555555555555536E-10</v>
      </c>
    </row>
    <row r="698" spans="1:5">
      <c r="A698" s="18">
        <v>45230.928402777776</v>
      </c>
      <c r="B698" s="32">
        <v>27204</v>
      </c>
      <c r="C698" s="17">
        <v>-1.5E-9</v>
      </c>
      <c r="D698" s="17" t="s">
        <v>53</v>
      </c>
      <c r="E698" s="26">
        <f t="shared" si="10"/>
        <v>5.5555555555555295E-11</v>
      </c>
    </row>
    <row r="699" spans="1:5">
      <c r="A699" s="18">
        <v>45230.928414351853</v>
      </c>
      <c r="B699" s="32">
        <v>27205</v>
      </c>
      <c r="C699" s="17">
        <v>-1.3999999999999999E-9</v>
      </c>
      <c r="D699" s="17" t="s">
        <v>53</v>
      </c>
      <c r="E699" s="26">
        <f t="shared" si="10"/>
        <v>1.5555555555555536E-10</v>
      </c>
    </row>
    <row r="700" spans="1:5">
      <c r="A700" s="18">
        <v>45230.928425925929</v>
      </c>
      <c r="B700" s="32">
        <v>27206</v>
      </c>
      <c r="C700" s="17">
        <v>-1.3000000000000001E-9</v>
      </c>
      <c r="D700" s="17" t="s">
        <v>53</v>
      </c>
      <c r="E700" s="26">
        <f t="shared" si="10"/>
        <v>2.5555555555555522E-10</v>
      </c>
    </row>
    <row r="701" spans="1:5">
      <c r="A701" s="18">
        <v>45230.928437499999</v>
      </c>
      <c r="B701" s="32">
        <v>27207</v>
      </c>
      <c r="C701" s="17">
        <v>-1.3999999999999999E-9</v>
      </c>
      <c r="D701" s="17" t="s">
        <v>53</v>
      </c>
      <c r="E701" s="26">
        <f t="shared" si="10"/>
        <v>1.5555555555555536E-10</v>
      </c>
    </row>
    <row r="702" spans="1:5">
      <c r="A702" s="18">
        <v>45230.928449074076</v>
      </c>
      <c r="B702" s="32">
        <v>27208</v>
      </c>
      <c r="C702" s="17">
        <v>-1.3000000000000001E-9</v>
      </c>
      <c r="D702" s="17" t="s">
        <v>53</v>
      </c>
      <c r="E702" s="26">
        <f t="shared" si="10"/>
        <v>2.5555555555555522E-10</v>
      </c>
    </row>
    <row r="703" spans="1:5">
      <c r="A703" s="18">
        <v>45230.928460648145</v>
      </c>
      <c r="B703" s="32">
        <v>27209</v>
      </c>
      <c r="C703" s="17">
        <v>-1.5E-9</v>
      </c>
      <c r="D703" s="17" t="s">
        <v>53</v>
      </c>
      <c r="E703" s="26">
        <f t="shared" si="10"/>
        <v>5.5555555555555295E-11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36ED-BF5A-ED45-9686-5A54F81E3A00}">
  <dimension ref="A1:J462"/>
  <sheetViews>
    <sheetView workbookViewId="0">
      <selection activeCell="F18" sqref="F18:G20"/>
    </sheetView>
  </sheetViews>
  <sheetFormatPr baseColWidth="10" defaultRowHeight="14"/>
  <cols>
    <col min="1" max="1" width="11.33203125" bestFit="1" customWidth="1"/>
    <col min="4" max="4" width="2.1640625" bestFit="1" customWidth="1"/>
    <col min="6" max="6" width="27.33203125" bestFit="1" customWidth="1"/>
    <col min="7" max="7" width="12.83203125" bestFit="1" customWidth="1"/>
  </cols>
  <sheetData>
    <row r="1" spans="1:10" ht="15">
      <c r="A1" s="18">
        <v>45230.933541666665</v>
      </c>
      <c r="B1" s="32">
        <v>27649</v>
      </c>
      <c r="C1" s="26">
        <v>-2.2999999999999999E-9</v>
      </c>
      <c r="D1" s="26" t="s">
        <v>53</v>
      </c>
      <c r="E1" s="26">
        <f>C1-AVERAGEIF($C$1:$C$8, "&lt;&gt;0")</f>
        <v>5.0000000000000034E-11</v>
      </c>
      <c r="F1" s="24" t="s">
        <v>50</v>
      </c>
      <c r="G1" s="17">
        <v>3.1749999999999999E-3</v>
      </c>
    </row>
    <row r="2" spans="1:10" ht="15">
      <c r="A2" s="18">
        <v>45230.933553240742</v>
      </c>
      <c r="B2" s="32">
        <v>27650</v>
      </c>
      <c r="C2" s="26">
        <v>-2.2999999999999999E-9</v>
      </c>
      <c r="D2" s="26" t="s">
        <v>53</v>
      </c>
      <c r="E2" s="26">
        <f t="shared" ref="E2:E65" si="0">C2-AVERAGEIF($C$1:$C$8, "&lt;&gt;0")</f>
        <v>5.0000000000000034E-11</v>
      </c>
      <c r="F2" s="24" t="s">
        <v>42</v>
      </c>
      <c r="G2" s="17">
        <f>POWER(G1/2, 2)*PI()</f>
        <v>7.9173043608984014E-6</v>
      </c>
      <c r="I2" s="48"/>
      <c r="J2" s="22"/>
    </row>
    <row r="3" spans="1:10" ht="15">
      <c r="A3" s="18">
        <v>45230.933564814812</v>
      </c>
      <c r="B3" s="32">
        <v>27651</v>
      </c>
      <c r="C3" s="26">
        <v>-2.5000000000000001E-9</v>
      </c>
      <c r="D3" s="26" t="s">
        <v>53</v>
      </c>
      <c r="E3" s="26">
        <f t="shared" si="0"/>
        <v>-1.500000000000001E-10</v>
      </c>
      <c r="F3" s="27" t="s">
        <v>43</v>
      </c>
      <c r="G3" s="27">
        <v>1.36E+19</v>
      </c>
      <c r="I3" s="48"/>
      <c r="J3" s="22"/>
    </row>
    <row r="4" spans="1:10" ht="15">
      <c r="A4" s="18">
        <v>45230.933576388888</v>
      </c>
      <c r="B4" s="32">
        <v>27652</v>
      </c>
      <c r="C4" s="26">
        <v>-2.2999999999999999E-9</v>
      </c>
      <c r="D4" s="26" t="s">
        <v>53</v>
      </c>
      <c r="E4" s="26">
        <f t="shared" si="0"/>
        <v>5.0000000000000034E-11</v>
      </c>
      <c r="F4" s="24"/>
      <c r="G4" s="17"/>
    </row>
    <row r="5" spans="1:10" ht="15">
      <c r="A5" s="18">
        <v>45230.933587962965</v>
      </c>
      <c r="B5" s="32">
        <v>27653</v>
      </c>
      <c r="C5" s="26">
        <v>-4.5999999999999998E-9</v>
      </c>
      <c r="D5" s="26" t="s">
        <v>53</v>
      </c>
      <c r="E5" s="26">
        <f t="shared" si="0"/>
        <v>-2.2499999999999999E-9</v>
      </c>
      <c r="F5" s="23" t="s">
        <v>36</v>
      </c>
      <c r="G5" s="19">
        <f>SUMIF(C:C,"&gt;=0")-AVERAGEIF(C1:C10, "&lt;&gt;0")</f>
        <v>1.7336469999999994E-5</v>
      </c>
    </row>
    <row r="6" spans="1:10" ht="15">
      <c r="A6" s="18">
        <v>45230.933599537035</v>
      </c>
      <c r="B6" s="32">
        <v>27654</v>
      </c>
      <c r="C6" s="26">
        <v>-2.0000000000000001E-9</v>
      </c>
      <c r="D6" s="26" t="s">
        <v>53</v>
      </c>
      <c r="E6" s="26">
        <f t="shared" si="0"/>
        <v>3.4999999999999983E-10</v>
      </c>
      <c r="F6" s="28" t="s">
        <v>80</v>
      </c>
      <c r="G6" s="27">
        <f>G5/(G2*1.602E-19)</f>
        <v>1.3668498833098717E+19</v>
      </c>
    </row>
    <row r="7" spans="1:10">
      <c r="A7" s="18">
        <v>45230.933611111112</v>
      </c>
      <c r="B7" s="32">
        <v>27655</v>
      </c>
      <c r="C7" s="26">
        <v>-1.3999999999999999E-9</v>
      </c>
      <c r="D7" s="26" t="s">
        <v>53</v>
      </c>
      <c r="E7" s="26">
        <f t="shared" si="0"/>
        <v>9.5000000000000003E-10</v>
      </c>
      <c r="F7" s="16" t="s">
        <v>45</v>
      </c>
      <c r="G7" s="17">
        <f>G6+step10!G7</f>
        <v>6.2684779717193905E+20</v>
      </c>
    </row>
    <row r="8" spans="1:10">
      <c r="A8" s="18">
        <v>45230.933622685188</v>
      </c>
      <c r="B8" s="32">
        <v>27656</v>
      </c>
      <c r="C8" s="26">
        <v>-1.3999999999999999E-9</v>
      </c>
      <c r="D8" s="26" t="s">
        <v>53</v>
      </c>
      <c r="E8" s="26">
        <f t="shared" si="0"/>
        <v>9.5000000000000003E-10</v>
      </c>
    </row>
    <row r="9" spans="1:10" ht="15">
      <c r="A9" s="18">
        <v>45230.933634259258</v>
      </c>
      <c r="B9" s="32">
        <v>27657</v>
      </c>
      <c r="C9" s="26">
        <v>7.6000000000000002E-9</v>
      </c>
      <c r="D9" s="26" t="s">
        <v>53</v>
      </c>
      <c r="E9" s="26">
        <f t="shared" si="0"/>
        <v>9.9499999999999998E-9</v>
      </c>
      <c r="F9" s="23" t="s">
        <v>37</v>
      </c>
      <c r="G9" s="17">
        <f>AVERAGE(C:C)</f>
        <v>1.0089239766081872E-7</v>
      </c>
    </row>
    <row r="10" spans="1:10" ht="15">
      <c r="A10" s="18">
        <v>45230.933645833335</v>
      </c>
      <c r="B10" s="32">
        <v>27658</v>
      </c>
      <c r="C10" s="26">
        <v>1.395E-7</v>
      </c>
      <c r="D10" s="26" t="s">
        <v>53</v>
      </c>
      <c r="E10" s="26">
        <f t="shared" si="0"/>
        <v>1.4184999999999999E-7</v>
      </c>
      <c r="F10" s="23" t="s">
        <v>38</v>
      </c>
      <c r="G10" s="17">
        <f>LOOKUP(2,1/(C:C&lt;&gt;""),C:C)</f>
        <v>-1.3999999999999999E-9</v>
      </c>
    </row>
    <row r="11" spans="1:10" ht="15">
      <c r="A11" s="18">
        <v>45230.933657407404</v>
      </c>
      <c r="B11" s="32">
        <v>27659</v>
      </c>
      <c r="C11" s="26">
        <v>1.5949999999999999E-7</v>
      </c>
      <c r="D11" s="26" t="s">
        <v>53</v>
      </c>
      <c r="E11" s="26">
        <f t="shared" si="0"/>
        <v>1.6184999999999998E-7</v>
      </c>
      <c r="F11" s="23" t="s">
        <v>44</v>
      </c>
      <c r="G11" s="19">
        <f>G3*G2*1.602E-19</f>
        <v>1.7249589357176567E-5</v>
      </c>
    </row>
    <row r="12" spans="1:10" ht="15">
      <c r="A12" s="18">
        <v>45230.933668981481</v>
      </c>
      <c r="B12" s="32">
        <v>27660</v>
      </c>
      <c r="C12" s="26">
        <v>1.624E-7</v>
      </c>
      <c r="D12" s="26" t="s">
        <v>53</v>
      </c>
      <c r="E12" s="26">
        <f t="shared" si="0"/>
        <v>1.6474999999999999E-7</v>
      </c>
      <c r="F12" s="23" t="s">
        <v>39</v>
      </c>
      <c r="G12" s="32">
        <f>(G11-G5)/(G10)</f>
        <v>62.057602016733448</v>
      </c>
    </row>
    <row r="13" spans="1:10" ht="15">
      <c r="A13" s="18">
        <v>45230.933680555558</v>
      </c>
      <c r="B13" s="32">
        <v>27661</v>
      </c>
      <c r="C13" s="26">
        <v>1.624E-7</v>
      </c>
      <c r="D13" s="26" t="s">
        <v>53</v>
      </c>
      <c r="E13" s="26">
        <f t="shared" si="0"/>
        <v>1.6474999999999999E-7</v>
      </c>
      <c r="F13" s="23"/>
      <c r="G13" s="18">
        <f>G12/3600/24</f>
        <v>7.182592826010816E-4</v>
      </c>
    </row>
    <row r="14" spans="1:10" ht="15">
      <c r="A14" s="18">
        <v>45230.933692129627</v>
      </c>
      <c r="B14" s="32">
        <v>27662</v>
      </c>
      <c r="C14" s="26">
        <v>1.6229999999999999E-7</v>
      </c>
      <c r="D14" s="26" t="s">
        <v>53</v>
      </c>
      <c r="E14" s="26">
        <f t="shared" si="0"/>
        <v>1.6464999999999998E-7</v>
      </c>
      <c r="F14" s="24"/>
      <c r="G14" s="18">
        <f ca="1">NOW()</f>
        <v>45874.093444791666</v>
      </c>
    </row>
    <row r="15" spans="1:10" ht="15">
      <c r="A15" s="18">
        <v>45230.933703703704</v>
      </c>
      <c r="B15" s="32">
        <v>27663</v>
      </c>
      <c r="C15" s="26">
        <v>1.621E-7</v>
      </c>
      <c r="D15" s="26" t="s">
        <v>53</v>
      </c>
      <c r="E15" s="26">
        <f t="shared" si="0"/>
        <v>1.6444999999999999E-7</v>
      </c>
      <c r="F15" s="25"/>
      <c r="G15" s="18">
        <f ca="1">G14+G13</f>
        <v>45874.094163050948</v>
      </c>
    </row>
    <row r="16" spans="1:10">
      <c r="A16" s="18">
        <v>45230.933715277781</v>
      </c>
      <c r="B16" s="32">
        <v>27664</v>
      </c>
      <c r="C16" s="26">
        <v>1.6189999999999999E-7</v>
      </c>
      <c r="D16" s="26" t="s">
        <v>53</v>
      </c>
      <c r="E16" s="26">
        <f t="shared" si="0"/>
        <v>1.6424999999999998E-7</v>
      </c>
    </row>
    <row r="17" spans="1:7">
      <c r="A17" s="18">
        <v>45230.93372685185</v>
      </c>
      <c r="B17" s="32">
        <v>27665</v>
      </c>
      <c r="C17" s="26">
        <v>1.6189999999999999E-7</v>
      </c>
      <c r="D17" s="26" t="s">
        <v>53</v>
      </c>
      <c r="E17" s="26">
        <f t="shared" si="0"/>
        <v>1.6424999999999998E-7</v>
      </c>
      <c r="F17" t="s">
        <v>103</v>
      </c>
    </row>
    <row r="18" spans="1:7" ht="15">
      <c r="A18" s="18">
        <v>45230.933738425927</v>
      </c>
      <c r="B18" s="32">
        <v>27666</v>
      </c>
      <c r="C18" s="26">
        <v>1.6150000000000001E-7</v>
      </c>
      <c r="D18" s="26" t="s">
        <v>53</v>
      </c>
      <c r="E18" s="26">
        <f t="shared" si="0"/>
        <v>1.6385E-7</v>
      </c>
      <c r="F18" s="48" t="s">
        <v>101</v>
      </c>
      <c r="G18" s="48">
        <f>MAX(E:E)/0.000000001</f>
        <v>165.04999999999998</v>
      </c>
    </row>
    <row r="19" spans="1:7" ht="15">
      <c r="A19" s="18">
        <v>45230.933749999997</v>
      </c>
      <c r="B19" s="32">
        <v>27667</v>
      </c>
      <c r="C19" s="26">
        <v>1.6159999999999999E-7</v>
      </c>
      <c r="D19" s="26" t="s">
        <v>53</v>
      </c>
      <c r="E19" s="26">
        <f t="shared" si="0"/>
        <v>1.6394999999999998E-7</v>
      </c>
      <c r="F19" s="48" t="s">
        <v>108</v>
      </c>
      <c r="G19" s="49">
        <f>AVERAGEIF(E:E, "&gt;"&amp;G20)/0.000000001</f>
        <v>164.10794392523368</v>
      </c>
    </row>
    <row r="20" spans="1:7" ht="15">
      <c r="A20" s="18">
        <v>45230.933761574073</v>
      </c>
      <c r="B20" s="32">
        <v>27668</v>
      </c>
      <c r="C20" s="26">
        <v>1.6180000000000001E-7</v>
      </c>
      <c r="D20" s="26" t="s">
        <v>53</v>
      </c>
      <c r="E20" s="26">
        <f t="shared" si="0"/>
        <v>1.6415E-7</v>
      </c>
      <c r="F20" s="48" t="s">
        <v>102</v>
      </c>
      <c r="G20" s="50">
        <f>AVERAGE(E:E)</f>
        <v>1.0324239766081842E-7</v>
      </c>
    </row>
    <row r="21" spans="1:7">
      <c r="A21" s="18">
        <v>45230.93377314815</v>
      </c>
      <c r="B21" s="32">
        <v>27669</v>
      </c>
      <c r="C21" s="26">
        <v>1.617E-7</v>
      </c>
      <c r="D21" s="26" t="s">
        <v>53</v>
      </c>
      <c r="E21" s="26">
        <f t="shared" si="0"/>
        <v>1.6404999999999999E-7</v>
      </c>
    </row>
    <row r="22" spans="1:7">
      <c r="A22" s="18">
        <v>45230.93378472222</v>
      </c>
      <c r="B22" s="32">
        <v>27670</v>
      </c>
      <c r="C22" s="26">
        <v>1.621E-7</v>
      </c>
      <c r="D22" s="26" t="s">
        <v>53</v>
      </c>
      <c r="E22" s="26">
        <f t="shared" si="0"/>
        <v>1.6444999999999999E-7</v>
      </c>
    </row>
    <row r="23" spans="1:7">
      <c r="A23" s="18">
        <v>45230.933796296296</v>
      </c>
      <c r="B23" s="32">
        <v>27671</v>
      </c>
      <c r="C23" s="26">
        <v>1.621E-7</v>
      </c>
      <c r="D23" s="26" t="s">
        <v>53</v>
      </c>
      <c r="E23" s="26">
        <f t="shared" si="0"/>
        <v>1.6444999999999999E-7</v>
      </c>
    </row>
    <row r="24" spans="1:7">
      <c r="A24" s="18">
        <v>45230.933807870373</v>
      </c>
      <c r="B24" s="32">
        <v>27672</v>
      </c>
      <c r="C24" s="26">
        <v>1.621E-7</v>
      </c>
      <c r="D24" s="26" t="s">
        <v>53</v>
      </c>
      <c r="E24" s="26">
        <f t="shared" si="0"/>
        <v>1.6444999999999999E-7</v>
      </c>
    </row>
    <row r="25" spans="1:7">
      <c r="A25" s="18">
        <v>45230.933819444443</v>
      </c>
      <c r="B25" s="32">
        <v>27673</v>
      </c>
      <c r="C25" s="26">
        <v>1.6199999999999999E-7</v>
      </c>
      <c r="D25" s="26" t="s">
        <v>53</v>
      </c>
      <c r="E25" s="26">
        <f t="shared" si="0"/>
        <v>1.6434999999999999E-7</v>
      </c>
    </row>
    <row r="26" spans="1:7">
      <c r="A26" s="18">
        <v>45230.933831018519</v>
      </c>
      <c r="B26" s="32">
        <v>27674</v>
      </c>
      <c r="C26" s="26">
        <v>1.617E-7</v>
      </c>
      <c r="D26" s="26" t="s">
        <v>53</v>
      </c>
      <c r="E26" s="26">
        <f t="shared" si="0"/>
        <v>1.6404999999999999E-7</v>
      </c>
    </row>
    <row r="27" spans="1:7">
      <c r="A27" s="18">
        <v>45230.933842592596</v>
      </c>
      <c r="B27" s="32">
        <v>27675</v>
      </c>
      <c r="C27" s="26">
        <v>1.6189999999999999E-7</v>
      </c>
      <c r="D27" s="26" t="s">
        <v>53</v>
      </c>
      <c r="E27" s="26">
        <f t="shared" si="0"/>
        <v>1.6424999999999998E-7</v>
      </c>
    </row>
    <row r="28" spans="1:7">
      <c r="A28" s="18">
        <v>45230.933854166666</v>
      </c>
      <c r="B28" s="32">
        <v>27676</v>
      </c>
      <c r="C28" s="26">
        <v>1.617E-7</v>
      </c>
      <c r="D28" s="26" t="s">
        <v>53</v>
      </c>
      <c r="E28" s="26">
        <f t="shared" si="0"/>
        <v>1.6404999999999999E-7</v>
      </c>
    </row>
    <row r="29" spans="1:7">
      <c r="A29" s="18">
        <v>45230.933865740742</v>
      </c>
      <c r="B29" s="32">
        <v>27677</v>
      </c>
      <c r="C29" s="26">
        <v>1.6159999999999999E-7</v>
      </c>
      <c r="D29" s="26" t="s">
        <v>53</v>
      </c>
      <c r="E29" s="26">
        <f t="shared" si="0"/>
        <v>1.6394999999999998E-7</v>
      </c>
    </row>
    <row r="30" spans="1:7">
      <c r="A30" s="18">
        <v>45230.933877314812</v>
      </c>
      <c r="B30" s="32">
        <v>27678</v>
      </c>
      <c r="C30" s="26">
        <v>1.614E-7</v>
      </c>
      <c r="D30" s="26" t="s">
        <v>53</v>
      </c>
      <c r="E30" s="26">
        <f t="shared" si="0"/>
        <v>1.6374999999999999E-7</v>
      </c>
    </row>
    <row r="31" spans="1:7">
      <c r="A31" s="18">
        <v>45230.933888888889</v>
      </c>
      <c r="B31" s="32">
        <v>27679</v>
      </c>
      <c r="C31" s="26">
        <v>1.6110000000000001E-7</v>
      </c>
      <c r="D31" s="26" t="s">
        <v>53</v>
      </c>
      <c r="E31" s="26">
        <f t="shared" si="0"/>
        <v>1.6345E-7</v>
      </c>
    </row>
    <row r="32" spans="1:7">
      <c r="A32" s="18">
        <v>45230.933900462966</v>
      </c>
      <c r="B32" s="32">
        <v>27680</v>
      </c>
      <c r="C32" s="26">
        <v>1.614E-7</v>
      </c>
      <c r="D32" s="26" t="s">
        <v>53</v>
      </c>
      <c r="E32" s="26">
        <f t="shared" si="0"/>
        <v>1.6374999999999999E-7</v>
      </c>
    </row>
    <row r="33" spans="1:5">
      <c r="A33" s="18">
        <v>45230.933912037035</v>
      </c>
      <c r="B33" s="32">
        <v>27681</v>
      </c>
      <c r="C33" s="26">
        <v>1.6150000000000001E-7</v>
      </c>
      <c r="D33" s="26" t="s">
        <v>53</v>
      </c>
      <c r="E33" s="26">
        <f t="shared" si="0"/>
        <v>1.6385E-7</v>
      </c>
    </row>
    <row r="34" spans="1:5">
      <c r="A34" s="18">
        <v>45230.933923611112</v>
      </c>
      <c r="B34" s="32">
        <v>27682</v>
      </c>
      <c r="C34" s="26">
        <v>1.6150000000000001E-7</v>
      </c>
      <c r="D34" s="26" t="s">
        <v>53</v>
      </c>
      <c r="E34" s="26">
        <f t="shared" si="0"/>
        <v>1.6385E-7</v>
      </c>
    </row>
    <row r="35" spans="1:5">
      <c r="A35" s="18">
        <v>45230.933935185189</v>
      </c>
      <c r="B35" s="32">
        <v>27683</v>
      </c>
      <c r="C35" s="26">
        <v>1.614E-7</v>
      </c>
      <c r="D35" s="26" t="s">
        <v>53</v>
      </c>
      <c r="E35" s="26">
        <f t="shared" si="0"/>
        <v>1.6374999999999999E-7</v>
      </c>
    </row>
    <row r="36" spans="1:5">
      <c r="A36" s="18">
        <v>45230.933946759258</v>
      </c>
      <c r="B36" s="32">
        <v>27684</v>
      </c>
      <c r="C36" s="26">
        <v>1.61E-7</v>
      </c>
      <c r="D36" s="26" t="s">
        <v>53</v>
      </c>
      <c r="E36" s="26">
        <f t="shared" si="0"/>
        <v>1.6334999999999999E-7</v>
      </c>
    </row>
    <row r="37" spans="1:5">
      <c r="A37" s="18">
        <v>45230.933958333335</v>
      </c>
      <c r="B37" s="32">
        <v>27685</v>
      </c>
      <c r="C37" s="26">
        <v>1.614E-7</v>
      </c>
      <c r="D37" s="26" t="s">
        <v>53</v>
      </c>
      <c r="E37" s="26">
        <f t="shared" si="0"/>
        <v>1.6374999999999999E-7</v>
      </c>
    </row>
    <row r="38" spans="1:5">
      <c r="A38" s="18">
        <v>45230.933969907404</v>
      </c>
      <c r="B38" s="32">
        <v>27686</v>
      </c>
      <c r="C38" s="26">
        <v>1.617E-7</v>
      </c>
      <c r="D38" s="26" t="s">
        <v>53</v>
      </c>
      <c r="E38" s="26">
        <f t="shared" si="0"/>
        <v>1.6404999999999999E-7</v>
      </c>
    </row>
    <row r="39" spans="1:5">
      <c r="A39" s="18">
        <v>45230.933981481481</v>
      </c>
      <c r="B39" s="32">
        <v>27687</v>
      </c>
      <c r="C39" s="26">
        <v>1.6180000000000001E-7</v>
      </c>
      <c r="D39" s="26" t="s">
        <v>53</v>
      </c>
      <c r="E39" s="26">
        <f t="shared" si="0"/>
        <v>1.6415E-7</v>
      </c>
    </row>
    <row r="40" spans="1:5">
      <c r="A40" s="18">
        <v>45230.933993055558</v>
      </c>
      <c r="B40" s="32">
        <v>27688</v>
      </c>
      <c r="C40" s="26">
        <v>1.621E-7</v>
      </c>
      <c r="D40" s="26" t="s">
        <v>53</v>
      </c>
      <c r="E40" s="26">
        <f t="shared" si="0"/>
        <v>1.6444999999999999E-7</v>
      </c>
    </row>
    <row r="41" spans="1:5">
      <c r="A41" s="18">
        <v>45230.934004629627</v>
      </c>
      <c r="B41" s="32">
        <v>27689</v>
      </c>
      <c r="C41" s="26">
        <v>1.6189999999999999E-7</v>
      </c>
      <c r="D41" s="26" t="s">
        <v>53</v>
      </c>
      <c r="E41" s="26">
        <f t="shared" si="0"/>
        <v>1.6424999999999998E-7</v>
      </c>
    </row>
    <row r="42" spans="1:5">
      <c r="A42" s="18">
        <v>45230.934016203704</v>
      </c>
      <c r="B42" s="32">
        <v>27690</v>
      </c>
      <c r="C42" s="26">
        <v>1.617E-7</v>
      </c>
      <c r="D42" s="26" t="s">
        <v>53</v>
      </c>
      <c r="E42" s="26">
        <f t="shared" si="0"/>
        <v>1.6404999999999999E-7</v>
      </c>
    </row>
    <row r="43" spans="1:5">
      <c r="A43" s="18">
        <v>45230.934027777781</v>
      </c>
      <c r="B43" s="32">
        <v>27691</v>
      </c>
      <c r="C43" s="26">
        <v>1.617E-7</v>
      </c>
      <c r="D43" s="26" t="s">
        <v>53</v>
      </c>
      <c r="E43" s="26">
        <f t="shared" si="0"/>
        <v>1.6404999999999999E-7</v>
      </c>
    </row>
    <row r="44" spans="1:5">
      <c r="A44" s="18">
        <v>45230.934039351851</v>
      </c>
      <c r="B44" s="32">
        <v>27692</v>
      </c>
      <c r="C44" s="26">
        <v>1.621E-7</v>
      </c>
      <c r="D44" s="26" t="s">
        <v>53</v>
      </c>
      <c r="E44" s="26">
        <f t="shared" si="0"/>
        <v>1.6444999999999999E-7</v>
      </c>
    </row>
    <row r="45" spans="1:5">
      <c r="A45" s="18">
        <v>45230.934050925927</v>
      </c>
      <c r="B45" s="32">
        <v>27693</v>
      </c>
      <c r="C45" s="26">
        <v>1.621E-7</v>
      </c>
      <c r="D45" s="26" t="s">
        <v>53</v>
      </c>
      <c r="E45" s="26">
        <f t="shared" si="0"/>
        <v>1.6444999999999999E-7</v>
      </c>
    </row>
    <row r="46" spans="1:5">
      <c r="A46" s="18">
        <v>45230.934062499997</v>
      </c>
      <c r="B46" s="32">
        <v>27694</v>
      </c>
      <c r="C46" s="26">
        <v>1.621E-7</v>
      </c>
      <c r="D46" s="26" t="s">
        <v>53</v>
      </c>
      <c r="E46" s="26">
        <f t="shared" si="0"/>
        <v>1.6444999999999999E-7</v>
      </c>
    </row>
    <row r="47" spans="1:5">
      <c r="A47" s="18">
        <v>45230.934074074074</v>
      </c>
      <c r="B47" s="32">
        <v>27695</v>
      </c>
      <c r="C47" s="26">
        <v>1.6220000000000001E-7</v>
      </c>
      <c r="D47" s="26" t="s">
        <v>53</v>
      </c>
      <c r="E47" s="26">
        <f t="shared" si="0"/>
        <v>1.6455E-7</v>
      </c>
    </row>
    <row r="48" spans="1:5">
      <c r="A48" s="18">
        <v>45230.93408564815</v>
      </c>
      <c r="B48" s="32">
        <v>27696</v>
      </c>
      <c r="C48" s="26">
        <v>1.6220000000000001E-7</v>
      </c>
      <c r="D48" s="26" t="s">
        <v>53</v>
      </c>
      <c r="E48" s="26">
        <f t="shared" si="0"/>
        <v>1.6455E-7</v>
      </c>
    </row>
    <row r="49" spans="1:5">
      <c r="A49" s="18">
        <v>45230.93409722222</v>
      </c>
      <c r="B49" s="32">
        <v>27697</v>
      </c>
      <c r="C49" s="26">
        <v>1.6220000000000001E-7</v>
      </c>
      <c r="D49" s="26" t="s">
        <v>53</v>
      </c>
      <c r="E49" s="26">
        <f t="shared" si="0"/>
        <v>1.6455E-7</v>
      </c>
    </row>
    <row r="50" spans="1:5">
      <c r="A50" s="18">
        <v>45230.934108796297</v>
      </c>
      <c r="B50" s="32">
        <v>27698</v>
      </c>
      <c r="C50" s="26">
        <v>1.6229999999999999E-7</v>
      </c>
      <c r="D50" s="26" t="s">
        <v>53</v>
      </c>
      <c r="E50" s="26">
        <f t="shared" si="0"/>
        <v>1.6464999999999998E-7</v>
      </c>
    </row>
    <row r="51" spans="1:5">
      <c r="A51" s="18">
        <v>45230.934120370373</v>
      </c>
      <c r="B51" s="32">
        <v>27699</v>
      </c>
      <c r="C51" s="26">
        <v>1.624E-7</v>
      </c>
      <c r="D51" s="26" t="s">
        <v>53</v>
      </c>
      <c r="E51" s="26">
        <f t="shared" si="0"/>
        <v>1.6474999999999999E-7</v>
      </c>
    </row>
    <row r="52" spans="1:5">
      <c r="A52" s="18">
        <v>45230.934131944443</v>
      </c>
      <c r="B52" s="32">
        <v>27700</v>
      </c>
      <c r="C52" s="26">
        <v>1.6220000000000001E-7</v>
      </c>
      <c r="D52" s="26" t="s">
        <v>53</v>
      </c>
      <c r="E52" s="26">
        <f t="shared" si="0"/>
        <v>1.6455E-7</v>
      </c>
    </row>
    <row r="53" spans="1:5">
      <c r="A53" s="18">
        <v>45230.93414351852</v>
      </c>
      <c r="B53" s="32">
        <v>27701</v>
      </c>
      <c r="C53" s="26">
        <v>1.6199999999999999E-7</v>
      </c>
      <c r="D53" s="26" t="s">
        <v>53</v>
      </c>
      <c r="E53" s="26">
        <f t="shared" si="0"/>
        <v>1.6434999999999999E-7</v>
      </c>
    </row>
    <row r="54" spans="1:5">
      <c r="A54" s="18">
        <v>45230.934155092589</v>
      </c>
      <c r="B54" s="32">
        <v>27702</v>
      </c>
      <c r="C54" s="26">
        <v>1.6189999999999999E-7</v>
      </c>
      <c r="D54" s="26" t="s">
        <v>53</v>
      </c>
      <c r="E54" s="26">
        <f t="shared" si="0"/>
        <v>1.6424999999999998E-7</v>
      </c>
    </row>
    <row r="55" spans="1:5">
      <c r="A55" s="18">
        <v>45230.934166666666</v>
      </c>
      <c r="B55" s="32">
        <v>27703</v>
      </c>
      <c r="C55" s="26">
        <v>1.6220000000000001E-7</v>
      </c>
      <c r="D55" s="26" t="s">
        <v>53</v>
      </c>
      <c r="E55" s="26">
        <f t="shared" si="0"/>
        <v>1.6455E-7</v>
      </c>
    </row>
    <row r="56" spans="1:5">
      <c r="A56" s="18">
        <v>45230.934178240743</v>
      </c>
      <c r="B56" s="32">
        <v>27704</v>
      </c>
      <c r="C56" s="26">
        <v>1.6199999999999999E-7</v>
      </c>
      <c r="D56" s="26" t="s">
        <v>53</v>
      </c>
      <c r="E56" s="26">
        <f t="shared" si="0"/>
        <v>1.6434999999999999E-7</v>
      </c>
    </row>
    <row r="57" spans="1:5">
      <c r="A57" s="18">
        <v>45230.934189814812</v>
      </c>
      <c r="B57" s="32">
        <v>27705</v>
      </c>
      <c r="C57" s="26">
        <v>1.6229999999999999E-7</v>
      </c>
      <c r="D57" s="26" t="s">
        <v>53</v>
      </c>
      <c r="E57" s="26">
        <f t="shared" si="0"/>
        <v>1.6464999999999998E-7</v>
      </c>
    </row>
    <row r="58" spans="1:5">
      <c r="A58" s="18">
        <v>45230.934201388889</v>
      </c>
      <c r="B58" s="32">
        <v>27706</v>
      </c>
      <c r="C58" s="26">
        <v>1.6220000000000001E-7</v>
      </c>
      <c r="D58" s="26" t="s">
        <v>53</v>
      </c>
      <c r="E58" s="26">
        <f t="shared" si="0"/>
        <v>1.6455E-7</v>
      </c>
    </row>
    <row r="59" spans="1:5">
      <c r="A59" s="18">
        <v>45230.934212962966</v>
      </c>
      <c r="B59" s="32">
        <v>27707</v>
      </c>
      <c r="C59" s="26">
        <v>1.6220000000000001E-7</v>
      </c>
      <c r="D59" s="26" t="s">
        <v>53</v>
      </c>
      <c r="E59" s="26">
        <f t="shared" si="0"/>
        <v>1.6455E-7</v>
      </c>
    </row>
    <row r="60" spans="1:5">
      <c r="A60" s="18">
        <v>45230.934224537035</v>
      </c>
      <c r="B60" s="32">
        <v>27708</v>
      </c>
      <c r="C60" s="26">
        <v>1.6220000000000001E-7</v>
      </c>
      <c r="D60" s="26" t="s">
        <v>53</v>
      </c>
      <c r="E60" s="26">
        <f t="shared" si="0"/>
        <v>1.6455E-7</v>
      </c>
    </row>
    <row r="61" spans="1:5">
      <c r="A61" s="18">
        <v>45230.934236111112</v>
      </c>
      <c r="B61" s="32">
        <v>27709</v>
      </c>
      <c r="C61" s="26">
        <v>1.6229999999999999E-7</v>
      </c>
      <c r="D61" s="26" t="s">
        <v>53</v>
      </c>
      <c r="E61" s="26">
        <f t="shared" si="0"/>
        <v>1.6464999999999998E-7</v>
      </c>
    </row>
    <row r="62" spans="1:5">
      <c r="A62" s="18">
        <v>45230.934247685182</v>
      </c>
      <c r="B62" s="32">
        <v>27710</v>
      </c>
      <c r="C62" s="26">
        <v>1.624E-7</v>
      </c>
      <c r="D62" s="26" t="s">
        <v>53</v>
      </c>
      <c r="E62" s="26">
        <f t="shared" si="0"/>
        <v>1.6474999999999999E-7</v>
      </c>
    </row>
    <row r="63" spans="1:5">
      <c r="A63" s="18">
        <v>45230.934259259258</v>
      </c>
      <c r="B63" s="32">
        <v>27711</v>
      </c>
      <c r="C63" s="26">
        <v>1.6220000000000001E-7</v>
      </c>
      <c r="D63" s="26" t="s">
        <v>53</v>
      </c>
      <c r="E63" s="26">
        <f t="shared" si="0"/>
        <v>1.6455E-7</v>
      </c>
    </row>
    <row r="64" spans="1:5">
      <c r="A64" s="18">
        <v>45230.934270833335</v>
      </c>
      <c r="B64" s="32">
        <v>27712</v>
      </c>
      <c r="C64" s="26">
        <v>1.6189999999999999E-7</v>
      </c>
      <c r="D64" s="26" t="s">
        <v>53</v>
      </c>
      <c r="E64" s="26">
        <f t="shared" si="0"/>
        <v>1.6424999999999998E-7</v>
      </c>
    </row>
    <row r="65" spans="1:5">
      <c r="A65" s="18">
        <v>45230.934282407405</v>
      </c>
      <c r="B65" s="32">
        <v>27713</v>
      </c>
      <c r="C65" s="26">
        <v>1.6199999999999999E-7</v>
      </c>
      <c r="D65" s="26" t="s">
        <v>53</v>
      </c>
      <c r="E65" s="26">
        <f t="shared" si="0"/>
        <v>1.6434999999999999E-7</v>
      </c>
    </row>
    <row r="66" spans="1:5">
      <c r="A66" s="18">
        <v>45230.934293981481</v>
      </c>
      <c r="B66" s="32">
        <v>27714</v>
      </c>
      <c r="C66" s="26">
        <v>1.6220000000000001E-7</v>
      </c>
      <c r="D66" s="26" t="s">
        <v>53</v>
      </c>
      <c r="E66" s="26">
        <f t="shared" ref="E66:E129" si="1">C66-AVERAGEIF($C$1:$C$8, "&lt;&gt;0")</f>
        <v>1.6455E-7</v>
      </c>
    </row>
    <row r="67" spans="1:5">
      <c r="A67" s="18">
        <v>45230.934305555558</v>
      </c>
      <c r="B67" s="32">
        <v>27715</v>
      </c>
      <c r="C67" s="26">
        <v>1.624E-7</v>
      </c>
      <c r="D67" s="26" t="s">
        <v>53</v>
      </c>
      <c r="E67" s="26">
        <f t="shared" si="1"/>
        <v>1.6474999999999999E-7</v>
      </c>
    </row>
    <row r="68" spans="1:5">
      <c r="A68" s="18">
        <v>45230.934317129628</v>
      </c>
      <c r="B68" s="32">
        <v>27716</v>
      </c>
      <c r="C68" s="26">
        <v>1.6259999999999999E-7</v>
      </c>
      <c r="D68" s="26" t="s">
        <v>53</v>
      </c>
      <c r="E68" s="26">
        <f t="shared" si="1"/>
        <v>1.6494999999999998E-7</v>
      </c>
    </row>
    <row r="69" spans="1:5">
      <c r="A69" s="18">
        <v>45230.934328703705</v>
      </c>
      <c r="B69" s="32">
        <v>27717</v>
      </c>
      <c r="C69" s="26">
        <v>1.6229999999999999E-7</v>
      </c>
      <c r="D69" s="26" t="s">
        <v>53</v>
      </c>
      <c r="E69" s="26">
        <f t="shared" si="1"/>
        <v>1.6464999999999998E-7</v>
      </c>
    </row>
    <row r="70" spans="1:5">
      <c r="A70" s="18">
        <v>45230.934340277781</v>
      </c>
      <c r="B70" s="32">
        <v>27718</v>
      </c>
      <c r="C70" s="26">
        <v>1.6250000000000001E-7</v>
      </c>
      <c r="D70" s="26" t="s">
        <v>53</v>
      </c>
      <c r="E70" s="26">
        <f t="shared" si="1"/>
        <v>1.6485E-7</v>
      </c>
    </row>
    <row r="71" spans="1:5">
      <c r="A71" s="18">
        <v>45230.934351851851</v>
      </c>
      <c r="B71" s="32">
        <v>27719</v>
      </c>
      <c r="C71" s="26">
        <v>1.6220000000000001E-7</v>
      </c>
      <c r="D71" s="26" t="s">
        <v>53</v>
      </c>
      <c r="E71" s="26">
        <f t="shared" si="1"/>
        <v>1.6455E-7</v>
      </c>
    </row>
    <row r="72" spans="1:5">
      <c r="A72" s="18">
        <v>45230.934363425928</v>
      </c>
      <c r="B72" s="32">
        <v>27720</v>
      </c>
      <c r="C72" s="26">
        <v>1.6220000000000001E-7</v>
      </c>
      <c r="D72" s="26" t="s">
        <v>53</v>
      </c>
      <c r="E72" s="26">
        <f t="shared" si="1"/>
        <v>1.6455E-7</v>
      </c>
    </row>
    <row r="73" spans="1:5">
      <c r="A73" s="18">
        <v>45230.934374999997</v>
      </c>
      <c r="B73" s="32">
        <v>27721</v>
      </c>
      <c r="C73" s="26">
        <v>1.6250000000000001E-7</v>
      </c>
      <c r="D73" s="26" t="s">
        <v>53</v>
      </c>
      <c r="E73" s="26">
        <f t="shared" si="1"/>
        <v>1.6485E-7</v>
      </c>
    </row>
    <row r="74" spans="1:5">
      <c r="A74" s="18">
        <v>45230.934386574074</v>
      </c>
      <c r="B74" s="32">
        <v>27722</v>
      </c>
      <c r="C74" s="26">
        <v>1.624E-7</v>
      </c>
      <c r="D74" s="26" t="s">
        <v>53</v>
      </c>
      <c r="E74" s="26">
        <f t="shared" si="1"/>
        <v>1.6474999999999999E-7</v>
      </c>
    </row>
    <row r="75" spans="1:5">
      <c r="A75" s="18">
        <v>45230.934398148151</v>
      </c>
      <c r="B75" s="32">
        <v>27723</v>
      </c>
      <c r="C75" s="26">
        <v>1.624E-7</v>
      </c>
      <c r="D75" s="26" t="s">
        <v>53</v>
      </c>
      <c r="E75" s="26">
        <f t="shared" si="1"/>
        <v>1.6474999999999999E-7</v>
      </c>
    </row>
    <row r="76" spans="1:5">
      <c r="A76" s="18">
        <v>45230.93440972222</v>
      </c>
      <c r="B76" s="32">
        <v>27724</v>
      </c>
      <c r="C76" s="26">
        <v>1.6259999999999999E-7</v>
      </c>
      <c r="D76" s="26" t="s">
        <v>53</v>
      </c>
      <c r="E76" s="26">
        <f t="shared" si="1"/>
        <v>1.6494999999999998E-7</v>
      </c>
    </row>
    <row r="77" spans="1:5">
      <c r="A77" s="18">
        <v>45230.934421296297</v>
      </c>
      <c r="B77" s="32">
        <v>27725</v>
      </c>
      <c r="C77" s="26">
        <v>1.6269999999999999E-7</v>
      </c>
      <c r="D77" s="26" t="s">
        <v>53</v>
      </c>
      <c r="E77" s="26">
        <f t="shared" si="1"/>
        <v>1.6504999999999999E-7</v>
      </c>
    </row>
    <row r="78" spans="1:5">
      <c r="A78" s="18">
        <v>45230.934432870374</v>
      </c>
      <c r="B78" s="32">
        <v>27726</v>
      </c>
      <c r="C78" s="26">
        <v>1.6259999999999999E-7</v>
      </c>
      <c r="D78" s="26" t="s">
        <v>53</v>
      </c>
      <c r="E78" s="26">
        <f t="shared" si="1"/>
        <v>1.6494999999999998E-7</v>
      </c>
    </row>
    <row r="79" spans="1:5">
      <c r="A79" s="18">
        <v>45230.934444444443</v>
      </c>
      <c r="B79" s="32">
        <v>27727</v>
      </c>
      <c r="C79" s="26">
        <v>1.6259999999999999E-7</v>
      </c>
      <c r="D79" s="26" t="s">
        <v>53</v>
      </c>
      <c r="E79" s="26">
        <f t="shared" si="1"/>
        <v>1.6494999999999998E-7</v>
      </c>
    </row>
    <row r="80" spans="1:5">
      <c r="A80" s="18">
        <v>45230.93445601852</v>
      </c>
      <c r="B80" s="32">
        <v>27728</v>
      </c>
      <c r="C80" s="26">
        <v>1.624E-7</v>
      </c>
      <c r="D80" s="26" t="s">
        <v>53</v>
      </c>
      <c r="E80" s="26">
        <f t="shared" si="1"/>
        <v>1.6474999999999999E-7</v>
      </c>
    </row>
    <row r="81" spans="1:5">
      <c r="A81" s="18">
        <v>45230.934467592589</v>
      </c>
      <c r="B81" s="32">
        <v>27729</v>
      </c>
      <c r="C81" s="26">
        <v>1.6199999999999999E-7</v>
      </c>
      <c r="D81" s="26" t="s">
        <v>53</v>
      </c>
      <c r="E81" s="26">
        <f t="shared" si="1"/>
        <v>1.6434999999999999E-7</v>
      </c>
    </row>
    <row r="82" spans="1:5">
      <c r="A82" s="18">
        <v>45230.934479166666</v>
      </c>
      <c r="B82" s="32">
        <v>27730</v>
      </c>
      <c r="C82" s="26">
        <v>1.621E-7</v>
      </c>
      <c r="D82" s="26" t="s">
        <v>53</v>
      </c>
      <c r="E82" s="26">
        <f t="shared" si="1"/>
        <v>1.6444999999999999E-7</v>
      </c>
    </row>
    <row r="83" spans="1:5">
      <c r="A83" s="18">
        <v>45230.934490740743</v>
      </c>
      <c r="B83" s="32">
        <v>27731</v>
      </c>
      <c r="C83" s="26">
        <v>1.6199999999999999E-7</v>
      </c>
      <c r="D83" s="26" t="s">
        <v>53</v>
      </c>
      <c r="E83" s="26">
        <f t="shared" si="1"/>
        <v>1.6434999999999999E-7</v>
      </c>
    </row>
    <row r="84" spans="1:5">
      <c r="A84" s="18">
        <v>45230.934502314813</v>
      </c>
      <c r="B84" s="32">
        <v>27732</v>
      </c>
      <c r="C84" s="26">
        <v>1.6180000000000001E-7</v>
      </c>
      <c r="D84" s="26" t="s">
        <v>53</v>
      </c>
      <c r="E84" s="26">
        <f t="shared" si="1"/>
        <v>1.6415E-7</v>
      </c>
    </row>
    <row r="85" spans="1:5">
      <c r="A85" s="18">
        <v>45230.934513888889</v>
      </c>
      <c r="B85" s="32">
        <v>27733</v>
      </c>
      <c r="C85" s="26">
        <v>1.6180000000000001E-7</v>
      </c>
      <c r="D85" s="26" t="s">
        <v>53</v>
      </c>
      <c r="E85" s="26">
        <f t="shared" si="1"/>
        <v>1.6415E-7</v>
      </c>
    </row>
    <row r="86" spans="1:5">
      <c r="A86" s="18">
        <v>45230.934525462966</v>
      </c>
      <c r="B86" s="32">
        <v>27734</v>
      </c>
      <c r="C86" s="26">
        <v>1.6150000000000001E-7</v>
      </c>
      <c r="D86" s="26" t="s">
        <v>53</v>
      </c>
      <c r="E86" s="26">
        <f t="shared" si="1"/>
        <v>1.6385E-7</v>
      </c>
    </row>
    <row r="87" spans="1:5">
      <c r="A87" s="18">
        <v>45230.934537037036</v>
      </c>
      <c r="B87" s="32">
        <v>27735</v>
      </c>
      <c r="C87" s="26">
        <v>1.614E-7</v>
      </c>
      <c r="D87" s="26" t="s">
        <v>53</v>
      </c>
      <c r="E87" s="26">
        <f t="shared" si="1"/>
        <v>1.6374999999999999E-7</v>
      </c>
    </row>
    <row r="88" spans="1:5">
      <c r="A88" s="18">
        <v>45230.934548611112</v>
      </c>
      <c r="B88" s="32">
        <v>27736</v>
      </c>
      <c r="C88" s="26">
        <v>1.6159999999999999E-7</v>
      </c>
      <c r="D88" s="26" t="s">
        <v>53</v>
      </c>
      <c r="E88" s="26">
        <f t="shared" si="1"/>
        <v>1.6394999999999998E-7</v>
      </c>
    </row>
    <row r="89" spans="1:5">
      <c r="A89" s="18">
        <v>45230.934560185182</v>
      </c>
      <c r="B89" s="32">
        <v>27737</v>
      </c>
      <c r="C89" s="26">
        <v>1.6180000000000001E-7</v>
      </c>
      <c r="D89" s="26" t="s">
        <v>53</v>
      </c>
      <c r="E89" s="26">
        <f t="shared" si="1"/>
        <v>1.6415E-7</v>
      </c>
    </row>
    <row r="90" spans="1:5">
      <c r="A90" s="18">
        <v>45230.934571759259</v>
      </c>
      <c r="B90" s="32">
        <v>27738</v>
      </c>
      <c r="C90" s="26">
        <v>1.6189999999999999E-7</v>
      </c>
      <c r="D90" s="26" t="s">
        <v>53</v>
      </c>
      <c r="E90" s="26">
        <f t="shared" si="1"/>
        <v>1.6424999999999998E-7</v>
      </c>
    </row>
    <row r="91" spans="1:5">
      <c r="A91" s="18">
        <v>45230.934583333335</v>
      </c>
      <c r="B91" s="32">
        <v>27739</v>
      </c>
      <c r="C91" s="26">
        <v>1.6189999999999999E-7</v>
      </c>
      <c r="D91" s="26" t="s">
        <v>53</v>
      </c>
      <c r="E91" s="26">
        <f t="shared" si="1"/>
        <v>1.6424999999999998E-7</v>
      </c>
    </row>
    <row r="92" spans="1:5">
      <c r="A92" s="18">
        <v>45230.934594907405</v>
      </c>
      <c r="B92" s="32">
        <v>27740</v>
      </c>
      <c r="C92" s="26">
        <v>1.6150000000000001E-7</v>
      </c>
      <c r="D92" s="26" t="s">
        <v>53</v>
      </c>
      <c r="E92" s="26">
        <f t="shared" si="1"/>
        <v>1.6385E-7</v>
      </c>
    </row>
    <row r="93" spans="1:5">
      <c r="A93" s="18">
        <v>45230.934606481482</v>
      </c>
      <c r="B93" s="32">
        <v>27741</v>
      </c>
      <c r="C93" s="26">
        <v>1.617E-7</v>
      </c>
      <c r="D93" s="26" t="s">
        <v>53</v>
      </c>
      <c r="E93" s="26">
        <f t="shared" si="1"/>
        <v>1.6404999999999999E-7</v>
      </c>
    </row>
    <row r="94" spans="1:5">
      <c r="A94" s="18">
        <v>45230.934618055559</v>
      </c>
      <c r="B94" s="32">
        <v>27742</v>
      </c>
      <c r="C94" s="26">
        <v>1.617E-7</v>
      </c>
      <c r="D94" s="26" t="s">
        <v>53</v>
      </c>
      <c r="E94" s="26">
        <f t="shared" si="1"/>
        <v>1.6404999999999999E-7</v>
      </c>
    </row>
    <row r="95" spans="1:5">
      <c r="A95" s="18">
        <v>45230.934629629628</v>
      </c>
      <c r="B95" s="32">
        <v>27743</v>
      </c>
      <c r="C95" s="26">
        <v>1.617E-7</v>
      </c>
      <c r="D95" s="26" t="s">
        <v>53</v>
      </c>
      <c r="E95" s="26">
        <f t="shared" si="1"/>
        <v>1.6404999999999999E-7</v>
      </c>
    </row>
    <row r="96" spans="1:5">
      <c r="A96" s="18">
        <v>45230.934641203705</v>
      </c>
      <c r="B96" s="32">
        <v>27744</v>
      </c>
      <c r="C96" s="26">
        <v>1.6199999999999999E-7</v>
      </c>
      <c r="D96" s="26" t="s">
        <v>53</v>
      </c>
      <c r="E96" s="26">
        <f t="shared" si="1"/>
        <v>1.6434999999999999E-7</v>
      </c>
    </row>
    <row r="97" spans="1:5">
      <c r="A97" s="18">
        <v>45230.934652777774</v>
      </c>
      <c r="B97" s="32">
        <v>27745</v>
      </c>
      <c r="C97" s="26">
        <v>1.6199999999999999E-7</v>
      </c>
      <c r="D97" s="26" t="s">
        <v>53</v>
      </c>
      <c r="E97" s="26">
        <f t="shared" si="1"/>
        <v>1.6434999999999999E-7</v>
      </c>
    </row>
    <row r="98" spans="1:5">
      <c r="A98" s="18">
        <v>45230.934664351851</v>
      </c>
      <c r="B98" s="32">
        <v>27746</v>
      </c>
      <c r="C98" s="26">
        <v>1.6180000000000001E-7</v>
      </c>
      <c r="D98" s="26" t="s">
        <v>53</v>
      </c>
      <c r="E98" s="26">
        <f t="shared" si="1"/>
        <v>1.6415E-7</v>
      </c>
    </row>
    <row r="99" spans="1:5">
      <c r="A99" s="18">
        <v>45230.934675925928</v>
      </c>
      <c r="B99" s="32">
        <v>27747</v>
      </c>
      <c r="C99" s="26">
        <v>1.6189999999999999E-7</v>
      </c>
      <c r="D99" s="26" t="s">
        <v>53</v>
      </c>
      <c r="E99" s="26">
        <f t="shared" si="1"/>
        <v>1.6424999999999998E-7</v>
      </c>
    </row>
    <row r="100" spans="1:5">
      <c r="A100" s="18">
        <v>45230.934687499997</v>
      </c>
      <c r="B100" s="32">
        <v>27748</v>
      </c>
      <c r="C100" s="26">
        <v>1.6189999999999999E-7</v>
      </c>
      <c r="D100" s="26" t="s">
        <v>53</v>
      </c>
      <c r="E100" s="26">
        <f t="shared" si="1"/>
        <v>1.6424999999999998E-7</v>
      </c>
    </row>
    <row r="101" spans="1:5">
      <c r="A101" s="18">
        <v>45230.934699074074</v>
      </c>
      <c r="B101" s="32">
        <v>27749</v>
      </c>
      <c r="C101" s="26">
        <v>1.617E-7</v>
      </c>
      <c r="D101" s="26" t="s">
        <v>53</v>
      </c>
      <c r="E101" s="26">
        <f t="shared" si="1"/>
        <v>1.6404999999999999E-7</v>
      </c>
    </row>
    <row r="102" spans="1:5">
      <c r="A102" s="18">
        <v>45230.934710648151</v>
      </c>
      <c r="B102" s="32">
        <v>27750</v>
      </c>
      <c r="C102" s="26">
        <v>1.6189999999999999E-7</v>
      </c>
      <c r="D102" s="26" t="s">
        <v>53</v>
      </c>
      <c r="E102" s="26">
        <f t="shared" si="1"/>
        <v>1.6424999999999998E-7</v>
      </c>
    </row>
    <row r="103" spans="1:5">
      <c r="A103" s="18">
        <v>45230.93472222222</v>
      </c>
      <c r="B103" s="32">
        <v>27751</v>
      </c>
      <c r="C103" s="26">
        <v>1.6189999999999999E-7</v>
      </c>
      <c r="D103" s="26" t="s">
        <v>53</v>
      </c>
      <c r="E103" s="26">
        <f t="shared" si="1"/>
        <v>1.6424999999999998E-7</v>
      </c>
    </row>
    <row r="104" spans="1:5">
      <c r="A104" s="18">
        <v>45230.934733796297</v>
      </c>
      <c r="B104" s="32">
        <v>27752</v>
      </c>
      <c r="C104" s="26">
        <v>1.6189999999999999E-7</v>
      </c>
      <c r="D104" s="26" t="s">
        <v>53</v>
      </c>
      <c r="E104" s="26">
        <f t="shared" si="1"/>
        <v>1.6424999999999998E-7</v>
      </c>
    </row>
    <row r="105" spans="1:5">
      <c r="A105" s="18">
        <v>45230.934745370374</v>
      </c>
      <c r="B105" s="32">
        <v>27753</v>
      </c>
      <c r="C105" s="26">
        <v>1.617E-7</v>
      </c>
      <c r="D105" s="26" t="s">
        <v>53</v>
      </c>
      <c r="E105" s="26">
        <f t="shared" si="1"/>
        <v>1.6404999999999999E-7</v>
      </c>
    </row>
    <row r="106" spans="1:5">
      <c r="A106" s="18">
        <v>45230.934756944444</v>
      </c>
      <c r="B106" s="32">
        <v>27754</v>
      </c>
      <c r="C106" s="26">
        <v>1.6180000000000001E-7</v>
      </c>
      <c r="D106" s="26" t="s">
        <v>53</v>
      </c>
      <c r="E106" s="26">
        <f t="shared" si="1"/>
        <v>1.6415E-7</v>
      </c>
    </row>
    <row r="107" spans="1:5">
      <c r="A107" s="18">
        <v>45230.93476851852</v>
      </c>
      <c r="B107" s="32">
        <v>27755</v>
      </c>
      <c r="C107" s="26">
        <v>1.621E-7</v>
      </c>
      <c r="D107" s="26" t="s">
        <v>53</v>
      </c>
      <c r="E107" s="26">
        <f t="shared" si="1"/>
        <v>1.6444999999999999E-7</v>
      </c>
    </row>
    <row r="108" spans="1:5">
      <c r="A108" s="18">
        <v>45230.93478009259</v>
      </c>
      <c r="B108" s="32">
        <v>27756</v>
      </c>
      <c r="C108" s="26">
        <v>1.6229999999999999E-7</v>
      </c>
      <c r="D108" s="26" t="s">
        <v>53</v>
      </c>
      <c r="E108" s="26">
        <f t="shared" si="1"/>
        <v>1.6464999999999998E-7</v>
      </c>
    </row>
    <row r="109" spans="1:5">
      <c r="A109" s="18">
        <v>45230.934791666667</v>
      </c>
      <c r="B109" s="32">
        <v>27757</v>
      </c>
      <c r="C109" s="26">
        <v>1.621E-7</v>
      </c>
      <c r="D109" s="26" t="s">
        <v>53</v>
      </c>
      <c r="E109" s="26">
        <f t="shared" si="1"/>
        <v>1.6444999999999999E-7</v>
      </c>
    </row>
    <row r="110" spans="1:5">
      <c r="A110" s="18">
        <v>45230.934803240743</v>
      </c>
      <c r="B110" s="32">
        <v>27758</v>
      </c>
      <c r="C110" s="26">
        <v>1.6220000000000001E-7</v>
      </c>
      <c r="D110" s="26" t="s">
        <v>53</v>
      </c>
      <c r="E110" s="26">
        <f t="shared" si="1"/>
        <v>1.6455E-7</v>
      </c>
    </row>
    <row r="111" spans="1:5">
      <c r="A111" s="18">
        <v>45230.934814814813</v>
      </c>
      <c r="B111" s="32">
        <v>27759</v>
      </c>
      <c r="C111" s="26">
        <v>1.624E-7</v>
      </c>
      <c r="D111" s="26" t="s">
        <v>53</v>
      </c>
      <c r="E111" s="26">
        <f t="shared" si="1"/>
        <v>1.6474999999999999E-7</v>
      </c>
    </row>
    <row r="112" spans="1:5">
      <c r="A112" s="18">
        <v>45230.93482638889</v>
      </c>
      <c r="B112" s="32">
        <v>27760</v>
      </c>
      <c r="C112" s="26">
        <v>1.6250000000000001E-7</v>
      </c>
      <c r="D112" s="26" t="s">
        <v>53</v>
      </c>
      <c r="E112" s="26">
        <f t="shared" si="1"/>
        <v>1.6485E-7</v>
      </c>
    </row>
    <row r="113" spans="1:5">
      <c r="A113" s="18">
        <v>45230.934837962966</v>
      </c>
      <c r="B113" s="32">
        <v>27761</v>
      </c>
      <c r="C113" s="26">
        <v>1.6259999999999999E-7</v>
      </c>
      <c r="D113" s="26" t="s">
        <v>53</v>
      </c>
      <c r="E113" s="26">
        <f t="shared" si="1"/>
        <v>1.6494999999999998E-7</v>
      </c>
    </row>
    <row r="114" spans="1:5">
      <c r="A114" s="18">
        <v>45230.934849537036</v>
      </c>
      <c r="B114" s="32">
        <v>27762</v>
      </c>
      <c r="C114" s="26">
        <v>1.6199999999999999E-7</v>
      </c>
      <c r="D114" s="26" t="s">
        <v>53</v>
      </c>
      <c r="E114" s="26">
        <f t="shared" si="1"/>
        <v>1.6434999999999999E-7</v>
      </c>
    </row>
    <row r="115" spans="1:5">
      <c r="A115" s="18">
        <v>45230.934861111113</v>
      </c>
      <c r="B115" s="32">
        <v>27763</v>
      </c>
      <c r="C115" s="26">
        <v>1.6189999999999999E-7</v>
      </c>
      <c r="D115" s="26" t="s">
        <v>53</v>
      </c>
      <c r="E115" s="26">
        <f t="shared" si="1"/>
        <v>1.6424999999999998E-7</v>
      </c>
    </row>
    <row r="116" spans="1:5">
      <c r="A116" s="18">
        <v>45230.934872685182</v>
      </c>
      <c r="B116" s="32">
        <v>27764</v>
      </c>
      <c r="C116" s="26">
        <v>1.6150000000000001E-7</v>
      </c>
      <c r="D116" s="26" t="s">
        <v>53</v>
      </c>
      <c r="E116" s="26">
        <f t="shared" si="1"/>
        <v>1.6385E-7</v>
      </c>
    </row>
    <row r="117" spans="1:5">
      <c r="A117" s="18">
        <v>45230.934884259259</v>
      </c>
      <c r="B117" s="32">
        <v>27765</v>
      </c>
      <c r="C117" s="26">
        <v>3.0500000000000002E-8</v>
      </c>
      <c r="D117" s="26" t="s">
        <v>53</v>
      </c>
      <c r="E117" s="26">
        <f t="shared" si="1"/>
        <v>3.285E-8</v>
      </c>
    </row>
    <row r="118" spans="1:5">
      <c r="A118" s="18">
        <v>45230.934895833336</v>
      </c>
      <c r="B118" s="32">
        <v>27766</v>
      </c>
      <c r="C118" s="26">
        <v>3.1E-9</v>
      </c>
      <c r="D118" s="26" t="s">
        <v>53</v>
      </c>
      <c r="E118" s="26">
        <f t="shared" si="1"/>
        <v>5.45E-9</v>
      </c>
    </row>
    <row r="119" spans="1:5">
      <c r="A119" s="18">
        <v>45230.934907407405</v>
      </c>
      <c r="B119" s="32">
        <v>27767</v>
      </c>
      <c r="C119" s="26">
        <v>-6.9999999999999996E-10</v>
      </c>
      <c r="D119" s="26" t="s">
        <v>53</v>
      </c>
      <c r="E119" s="26">
        <f t="shared" si="1"/>
        <v>1.6499999999999999E-9</v>
      </c>
    </row>
    <row r="120" spans="1:5">
      <c r="A120" s="18">
        <v>45230.934918981482</v>
      </c>
      <c r="B120" s="32">
        <v>27768</v>
      </c>
      <c r="C120" s="26">
        <v>-1.3000000000000001E-9</v>
      </c>
      <c r="D120" s="26" t="s">
        <v>53</v>
      </c>
      <c r="E120" s="26">
        <f t="shared" si="1"/>
        <v>1.0499999999999999E-9</v>
      </c>
    </row>
    <row r="121" spans="1:5">
      <c r="A121" s="18">
        <v>45230.934930555559</v>
      </c>
      <c r="B121" s="32">
        <v>27769</v>
      </c>
      <c r="C121" s="26">
        <v>-1.3999999999999999E-9</v>
      </c>
      <c r="D121" s="26" t="s">
        <v>53</v>
      </c>
      <c r="E121" s="26">
        <f t="shared" si="1"/>
        <v>9.5000000000000003E-10</v>
      </c>
    </row>
    <row r="122" spans="1:5">
      <c r="A122" s="18">
        <v>45230.934942129628</v>
      </c>
      <c r="B122" s="32">
        <v>27770</v>
      </c>
      <c r="C122" s="26">
        <v>-1.3999999999999999E-9</v>
      </c>
      <c r="D122" s="26" t="s">
        <v>53</v>
      </c>
      <c r="E122" s="26">
        <f t="shared" si="1"/>
        <v>9.5000000000000003E-10</v>
      </c>
    </row>
    <row r="123" spans="1:5">
      <c r="A123" s="18">
        <v>45230.934953703705</v>
      </c>
      <c r="B123" s="32">
        <v>27771</v>
      </c>
      <c r="C123" s="26">
        <v>-1.3999999999999999E-9</v>
      </c>
      <c r="D123" s="26" t="s">
        <v>53</v>
      </c>
      <c r="E123" s="26">
        <f t="shared" si="1"/>
        <v>9.5000000000000003E-10</v>
      </c>
    </row>
    <row r="124" spans="1:5">
      <c r="A124" s="18">
        <v>45230.934965277775</v>
      </c>
      <c r="B124" s="32">
        <v>27772</v>
      </c>
      <c r="C124" s="26">
        <v>-1.5E-9</v>
      </c>
      <c r="D124" s="26" t="s">
        <v>53</v>
      </c>
      <c r="E124" s="26">
        <f t="shared" si="1"/>
        <v>8.4999999999999996E-10</v>
      </c>
    </row>
    <row r="125" spans="1:5">
      <c r="A125" s="18">
        <v>45230.934976851851</v>
      </c>
      <c r="B125" s="32">
        <v>27773</v>
      </c>
      <c r="C125" s="26">
        <v>-1.3999999999999999E-9</v>
      </c>
      <c r="D125" s="26" t="s">
        <v>53</v>
      </c>
      <c r="E125" s="26">
        <f t="shared" si="1"/>
        <v>9.5000000000000003E-10</v>
      </c>
    </row>
    <row r="126" spans="1:5">
      <c r="A126" s="18">
        <v>45230.934988425928</v>
      </c>
      <c r="B126" s="32">
        <v>27774</v>
      </c>
      <c r="C126" s="26">
        <v>-1.3999999999999999E-9</v>
      </c>
      <c r="D126" s="26" t="s">
        <v>53</v>
      </c>
      <c r="E126" s="26">
        <f t="shared" si="1"/>
        <v>9.5000000000000003E-10</v>
      </c>
    </row>
    <row r="127" spans="1:5">
      <c r="A127" s="18">
        <v>45230.934999999998</v>
      </c>
      <c r="B127" s="32">
        <v>27775</v>
      </c>
      <c r="C127" s="26">
        <v>-1.5E-9</v>
      </c>
      <c r="D127" s="26" t="s">
        <v>53</v>
      </c>
      <c r="E127" s="26">
        <f t="shared" si="1"/>
        <v>8.4999999999999996E-10</v>
      </c>
    </row>
    <row r="128" spans="1:5">
      <c r="A128" s="18">
        <v>45230.935011574074</v>
      </c>
      <c r="B128" s="32">
        <v>27776</v>
      </c>
      <c r="C128" s="26">
        <v>-1.3999999999999999E-9</v>
      </c>
      <c r="D128" s="26" t="s">
        <v>53</v>
      </c>
      <c r="E128" s="26">
        <f t="shared" si="1"/>
        <v>9.5000000000000003E-10</v>
      </c>
    </row>
    <row r="129" spans="1:5">
      <c r="A129" s="18">
        <v>45230.935023148151</v>
      </c>
      <c r="B129" s="32">
        <v>27777</v>
      </c>
      <c r="C129" s="26">
        <v>-1.5E-9</v>
      </c>
      <c r="D129" s="26" t="s">
        <v>53</v>
      </c>
      <c r="E129" s="26">
        <f t="shared" si="1"/>
        <v>8.4999999999999996E-10</v>
      </c>
    </row>
    <row r="130" spans="1:5">
      <c r="A130" s="18">
        <v>45230.935034722221</v>
      </c>
      <c r="B130" s="32">
        <v>27778</v>
      </c>
      <c r="C130" s="26">
        <v>-1.5E-9</v>
      </c>
      <c r="D130" s="26" t="s">
        <v>53</v>
      </c>
      <c r="E130" s="26">
        <f t="shared" ref="E130:E171" si="2">C130-AVERAGEIF($C$1:$C$8, "&lt;&gt;0")</f>
        <v>8.4999999999999996E-10</v>
      </c>
    </row>
    <row r="131" spans="1:5">
      <c r="A131" s="18">
        <v>45230.935046296298</v>
      </c>
      <c r="B131" s="32">
        <v>27779</v>
      </c>
      <c r="C131" s="26">
        <v>-1.5E-9</v>
      </c>
      <c r="D131" s="26" t="s">
        <v>53</v>
      </c>
      <c r="E131" s="26">
        <f t="shared" si="2"/>
        <v>8.4999999999999996E-10</v>
      </c>
    </row>
    <row r="132" spans="1:5">
      <c r="A132" s="18">
        <v>45230.935057870367</v>
      </c>
      <c r="B132" s="32">
        <v>27780</v>
      </c>
      <c r="C132" s="26">
        <v>-1.5E-9</v>
      </c>
      <c r="D132" s="26" t="s">
        <v>53</v>
      </c>
      <c r="E132" s="26">
        <f t="shared" si="2"/>
        <v>8.4999999999999996E-10</v>
      </c>
    </row>
    <row r="133" spans="1:5">
      <c r="A133" s="18">
        <v>45230.935069444444</v>
      </c>
      <c r="B133" s="32">
        <v>27781</v>
      </c>
      <c r="C133" s="26">
        <v>-1.3999999999999999E-9</v>
      </c>
      <c r="D133" s="26" t="s">
        <v>53</v>
      </c>
      <c r="E133" s="26">
        <f t="shared" si="2"/>
        <v>9.5000000000000003E-10</v>
      </c>
    </row>
    <row r="134" spans="1:5">
      <c r="A134" s="18">
        <v>45230.935081018521</v>
      </c>
      <c r="B134" s="32">
        <v>27782</v>
      </c>
      <c r="C134" s="26">
        <v>-1.5E-9</v>
      </c>
      <c r="D134" s="26" t="s">
        <v>53</v>
      </c>
      <c r="E134" s="26">
        <f t="shared" si="2"/>
        <v>8.4999999999999996E-10</v>
      </c>
    </row>
    <row r="135" spans="1:5">
      <c r="A135" s="18">
        <v>45230.93509259259</v>
      </c>
      <c r="B135" s="32">
        <v>27783</v>
      </c>
      <c r="C135" s="26">
        <v>-1.5E-9</v>
      </c>
      <c r="D135" s="26" t="s">
        <v>53</v>
      </c>
      <c r="E135" s="26">
        <f t="shared" si="2"/>
        <v>8.4999999999999996E-10</v>
      </c>
    </row>
    <row r="136" spans="1:5">
      <c r="A136" s="18">
        <v>45230.935104166667</v>
      </c>
      <c r="B136" s="32">
        <v>27784</v>
      </c>
      <c r="C136" s="26">
        <v>-1.3999999999999999E-9</v>
      </c>
      <c r="D136" s="26" t="s">
        <v>53</v>
      </c>
      <c r="E136" s="26">
        <f t="shared" si="2"/>
        <v>9.5000000000000003E-10</v>
      </c>
    </row>
    <row r="137" spans="1:5">
      <c r="A137" s="18">
        <v>45230.935115740744</v>
      </c>
      <c r="B137" s="32">
        <v>27785</v>
      </c>
      <c r="C137" s="26">
        <v>-1.5E-9</v>
      </c>
      <c r="D137" s="26" t="s">
        <v>53</v>
      </c>
      <c r="E137" s="26">
        <f t="shared" si="2"/>
        <v>8.4999999999999996E-10</v>
      </c>
    </row>
    <row r="138" spans="1:5">
      <c r="A138" s="18">
        <v>45230.935127314813</v>
      </c>
      <c r="B138" s="32">
        <v>27786</v>
      </c>
      <c r="C138" s="26">
        <v>-1.3999999999999999E-9</v>
      </c>
      <c r="D138" s="26" t="s">
        <v>53</v>
      </c>
      <c r="E138" s="26">
        <f t="shared" si="2"/>
        <v>9.5000000000000003E-10</v>
      </c>
    </row>
    <row r="139" spans="1:5">
      <c r="A139" s="18">
        <v>45230.93513888889</v>
      </c>
      <c r="B139" s="32">
        <v>27787</v>
      </c>
      <c r="C139" s="26">
        <v>-1.5E-9</v>
      </c>
      <c r="D139" s="26" t="s">
        <v>53</v>
      </c>
      <c r="E139" s="26">
        <f t="shared" si="2"/>
        <v>8.4999999999999996E-10</v>
      </c>
    </row>
    <row r="140" spans="1:5">
      <c r="A140" s="18">
        <v>45230.935150462959</v>
      </c>
      <c r="B140" s="32">
        <v>27788</v>
      </c>
      <c r="C140" s="26">
        <v>-1.5E-9</v>
      </c>
      <c r="D140" s="26" t="s">
        <v>53</v>
      </c>
      <c r="E140" s="26">
        <f t="shared" si="2"/>
        <v>8.4999999999999996E-10</v>
      </c>
    </row>
    <row r="141" spans="1:5">
      <c r="A141" s="18">
        <v>45230.935162037036</v>
      </c>
      <c r="B141" s="32">
        <v>27789</v>
      </c>
      <c r="C141" s="26">
        <v>-1.5E-9</v>
      </c>
      <c r="D141" s="26" t="s">
        <v>53</v>
      </c>
      <c r="E141" s="26">
        <f t="shared" si="2"/>
        <v>8.4999999999999996E-10</v>
      </c>
    </row>
    <row r="142" spans="1:5">
      <c r="A142" s="18">
        <v>45230.935173611113</v>
      </c>
      <c r="B142" s="32">
        <v>27790</v>
      </c>
      <c r="C142" s="26">
        <v>-1.6000000000000001E-9</v>
      </c>
      <c r="D142" s="26" t="s">
        <v>53</v>
      </c>
      <c r="E142" s="26">
        <f t="shared" si="2"/>
        <v>7.4999999999999989E-10</v>
      </c>
    </row>
    <row r="143" spans="1:5">
      <c r="A143" s="18">
        <v>45230.935185185182</v>
      </c>
      <c r="B143" s="32">
        <v>27791</v>
      </c>
      <c r="C143" s="26">
        <v>-1.5E-9</v>
      </c>
      <c r="D143" s="26" t="s">
        <v>53</v>
      </c>
      <c r="E143" s="26">
        <f t="shared" si="2"/>
        <v>8.4999999999999996E-10</v>
      </c>
    </row>
    <row r="144" spans="1:5">
      <c r="A144" s="18">
        <v>45230.935196759259</v>
      </c>
      <c r="B144" s="32">
        <v>27792</v>
      </c>
      <c r="C144" s="26">
        <v>-1.5E-9</v>
      </c>
      <c r="D144" s="26" t="s">
        <v>53</v>
      </c>
      <c r="E144" s="26">
        <f t="shared" si="2"/>
        <v>8.4999999999999996E-10</v>
      </c>
    </row>
    <row r="145" spans="1:5">
      <c r="A145" s="18">
        <v>45230.935208333336</v>
      </c>
      <c r="B145" s="32">
        <v>27793</v>
      </c>
      <c r="C145" s="26">
        <v>-1.5E-9</v>
      </c>
      <c r="D145" s="26" t="s">
        <v>53</v>
      </c>
      <c r="E145" s="26">
        <f t="shared" si="2"/>
        <v>8.4999999999999996E-10</v>
      </c>
    </row>
    <row r="146" spans="1:5">
      <c r="A146" s="18">
        <v>45230.935219907406</v>
      </c>
      <c r="B146" s="32">
        <v>27794</v>
      </c>
      <c r="C146" s="26">
        <v>-1.3999999999999999E-9</v>
      </c>
      <c r="D146" s="26" t="s">
        <v>53</v>
      </c>
      <c r="E146" s="26">
        <f t="shared" si="2"/>
        <v>9.5000000000000003E-10</v>
      </c>
    </row>
    <row r="147" spans="1:5">
      <c r="A147" s="18">
        <v>45230.935231481482</v>
      </c>
      <c r="B147" s="32">
        <v>27795</v>
      </c>
      <c r="C147" s="26">
        <v>-1.5E-9</v>
      </c>
      <c r="D147" s="26" t="s">
        <v>53</v>
      </c>
      <c r="E147" s="26">
        <f t="shared" si="2"/>
        <v>8.4999999999999996E-10</v>
      </c>
    </row>
    <row r="148" spans="1:5">
      <c r="A148" s="18">
        <v>45230.935243055559</v>
      </c>
      <c r="B148" s="32">
        <v>27796</v>
      </c>
      <c r="C148" s="26">
        <v>-1.3999999999999999E-9</v>
      </c>
      <c r="D148" s="26" t="s">
        <v>53</v>
      </c>
      <c r="E148" s="26">
        <f t="shared" si="2"/>
        <v>9.5000000000000003E-10</v>
      </c>
    </row>
    <row r="149" spans="1:5">
      <c r="A149" s="18">
        <v>45230.935254629629</v>
      </c>
      <c r="B149" s="32">
        <v>27797</v>
      </c>
      <c r="C149" s="26">
        <v>-1.5E-9</v>
      </c>
      <c r="D149" s="26" t="s">
        <v>53</v>
      </c>
      <c r="E149" s="26">
        <f t="shared" si="2"/>
        <v>8.4999999999999996E-10</v>
      </c>
    </row>
    <row r="150" spans="1:5">
      <c r="A150" s="18">
        <v>45230.935266203705</v>
      </c>
      <c r="B150" s="32">
        <v>27798</v>
      </c>
      <c r="C150" s="26">
        <v>-1.5E-9</v>
      </c>
      <c r="D150" s="26" t="s">
        <v>53</v>
      </c>
      <c r="E150" s="26">
        <f t="shared" si="2"/>
        <v>8.4999999999999996E-10</v>
      </c>
    </row>
    <row r="151" spans="1:5">
      <c r="A151" s="18">
        <v>45230.935277777775</v>
      </c>
      <c r="B151" s="32">
        <v>27799</v>
      </c>
      <c r="C151" s="26">
        <v>-1.5E-9</v>
      </c>
      <c r="D151" s="26" t="s">
        <v>53</v>
      </c>
      <c r="E151" s="26">
        <f t="shared" si="2"/>
        <v>8.4999999999999996E-10</v>
      </c>
    </row>
    <row r="152" spans="1:5">
      <c r="A152" s="18">
        <v>45230.935289351852</v>
      </c>
      <c r="B152" s="32">
        <v>27800</v>
      </c>
      <c r="C152" s="26">
        <v>-1.6000000000000001E-9</v>
      </c>
      <c r="D152" s="26" t="s">
        <v>53</v>
      </c>
      <c r="E152" s="26">
        <f t="shared" si="2"/>
        <v>7.4999999999999989E-10</v>
      </c>
    </row>
    <row r="153" spans="1:5">
      <c r="A153" s="18">
        <v>45230.935300925928</v>
      </c>
      <c r="B153" s="32">
        <v>27801</v>
      </c>
      <c r="C153" s="26">
        <v>-1.5E-9</v>
      </c>
      <c r="D153" s="26" t="s">
        <v>53</v>
      </c>
      <c r="E153" s="26">
        <f t="shared" si="2"/>
        <v>8.4999999999999996E-10</v>
      </c>
    </row>
    <row r="154" spans="1:5">
      <c r="A154" s="18">
        <v>45230.935312499998</v>
      </c>
      <c r="B154" s="32">
        <v>27802</v>
      </c>
      <c r="C154" s="26">
        <v>-1.6000000000000001E-9</v>
      </c>
      <c r="D154" s="26" t="s">
        <v>53</v>
      </c>
      <c r="E154" s="26">
        <f t="shared" si="2"/>
        <v>7.4999999999999989E-10</v>
      </c>
    </row>
    <row r="155" spans="1:5">
      <c r="A155" s="18">
        <v>45230.935324074075</v>
      </c>
      <c r="B155" s="32">
        <v>27803</v>
      </c>
      <c r="C155" s="26">
        <v>-1.6000000000000001E-9</v>
      </c>
      <c r="D155" s="26" t="s">
        <v>53</v>
      </c>
      <c r="E155" s="26">
        <f t="shared" si="2"/>
        <v>7.4999999999999989E-10</v>
      </c>
    </row>
    <row r="156" spans="1:5">
      <c r="A156" s="18">
        <v>45230.935335648152</v>
      </c>
      <c r="B156" s="32">
        <v>27804</v>
      </c>
      <c r="C156" s="26">
        <v>-1.5E-9</v>
      </c>
      <c r="D156" s="26" t="s">
        <v>53</v>
      </c>
      <c r="E156" s="26">
        <f t="shared" si="2"/>
        <v>8.4999999999999996E-10</v>
      </c>
    </row>
    <row r="157" spans="1:5">
      <c r="A157" s="18">
        <v>45230.935347222221</v>
      </c>
      <c r="B157" s="32">
        <v>27805</v>
      </c>
      <c r="C157" s="26">
        <v>-1.6000000000000001E-9</v>
      </c>
      <c r="D157" s="26" t="s">
        <v>53</v>
      </c>
      <c r="E157" s="26">
        <f t="shared" si="2"/>
        <v>7.4999999999999989E-10</v>
      </c>
    </row>
    <row r="158" spans="1:5">
      <c r="A158" s="18">
        <v>45230.935358796298</v>
      </c>
      <c r="B158" s="32">
        <v>27806</v>
      </c>
      <c r="C158" s="26">
        <v>-1.5E-9</v>
      </c>
      <c r="D158" s="26" t="s">
        <v>53</v>
      </c>
      <c r="E158" s="26">
        <f t="shared" si="2"/>
        <v>8.4999999999999996E-10</v>
      </c>
    </row>
    <row r="159" spans="1:5">
      <c r="A159" s="18">
        <v>45230.935370370367</v>
      </c>
      <c r="B159" s="32">
        <v>27807</v>
      </c>
      <c r="C159" s="26">
        <v>-1.5E-9</v>
      </c>
      <c r="D159" s="26" t="s">
        <v>53</v>
      </c>
      <c r="E159" s="26">
        <f t="shared" si="2"/>
        <v>8.4999999999999996E-10</v>
      </c>
    </row>
    <row r="160" spans="1:5">
      <c r="A160" s="18">
        <v>45230.935381944444</v>
      </c>
      <c r="B160" s="32">
        <v>27808</v>
      </c>
      <c r="C160" s="26">
        <v>-1.5E-9</v>
      </c>
      <c r="D160" s="26" t="s">
        <v>53</v>
      </c>
      <c r="E160" s="26">
        <f t="shared" si="2"/>
        <v>8.4999999999999996E-10</v>
      </c>
    </row>
    <row r="161" spans="1:5">
      <c r="A161" s="18">
        <v>45230.935393518521</v>
      </c>
      <c r="B161" s="32">
        <v>27809</v>
      </c>
      <c r="C161" s="26">
        <v>-1.3999999999999999E-9</v>
      </c>
      <c r="D161" s="26" t="s">
        <v>53</v>
      </c>
      <c r="E161" s="26">
        <f t="shared" si="2"/>
        <v>9.5000000000000003E-10</v>
      </c>
    </row>
    <row r="162" spans="1:5">
      <c r="A162" s="18">
        <v>45230.93540509259</v>
      </c>
      <c r="B162" s="32">
        <v>27810</v>
      </c>
      <c r="C162" s="26">
        <v>-1.5E-9</v>
      </c>
      <c r="D162" s="26" t="s">
        <v>53</v>
      </c>
      <c r="E162" s="26">
        <f t="shared" si="2"/>
        <v>8.4999999999999996E-10</v>
      </c>
    </row>
    <row r="163" spans="1:5">
      <c r="A163" s="18">
        <v>45230.935416666667</v>
      </c>
      <c r="B163" s="32">
        <v>27811</v>
      </c>
      <c r="C163" s="26">
        <v>-1.5E-9</v>
      </c>
      <c r="D163" s="26" t="s">
        <v>53</v>
      </c>
      <c r="E163" s="26">
        <f t="shared" si="2"/>
        <v>8.4999999999999996E-10</v>
      </c>
    </row>
    <row r="164" spans="1:5">
      <c r="A164" s="18">
        <v>45230.935428240744</v>
      </c>
      <c r="B164" s="32">
        <v>27812</v>
      </c>
      <c r="C164" s="26">
        <v>-1.5E-9</v>
      </c>
      <c r="D164" s="26" t="s">
        <v>53</v>
      </c>
      <c r="E164" s="26">
        <f t="shared" si="2"/>
        <v>8.4999999999999996E-10</v>
      </c>
    </row>
    <row r="165" spans="1:5">
      <c r="A165" s="18">
        <v>45230.935439814813</v>
      </c>
      <c r="B165" s="32">
        <v>27813</v>
      </c>
      <c r="C165" s="26">
        <v>-1.6000000000000001E-9</v>
      </c>
      <c r="D165" s="26" t="s">
        <v>53</v>
      </c>
      <c r="E165" s="26">
        <f t="shared" si="2"/>
        <v>7.4999999999999989E-10</v>
      </c>
    </row>
    <row r="166" spans="1:5">
      <c r="A166" s="18">
        <v>45230.93545138889</v>
      </c>
      <c r="B166" s="32">
        <v>27814</v>
      </c>
      <c r="C166" s="26">
        <v>-1.5E-9</v>
      </c>
      <c r="D166" s="26" t="s">
        <v>53</v>
      </c>
      <c r="E166" s="26">
        <f t="shared" si="2"/>
        <v>8.4999999999999996E-10</v>
      </c>
    </row>
    <row r="167" spans="1:5">
      <c r="A167" s="18">
        <v>45230.93546296296</v>
      </c>
      <c r="B167" s="32">
        <v>27815</v>
      </c>
      <c r="C167" s="26">
        <v>-1.6000000000000001E-9</v>
      </c>
      <c r="D167" s="26" t="s">
        <v>53</v>
      </c>
      <c r="E167" s="26">
        <f t="shared" si="2"/>
        <v>7.4999999999999989E-10</v>
      </c>
    </row>
    <row r="168" spans="1:5">
      <c r="A168" s="18">
        <v>45230.935474537036</v>
      </c>
      <c r="B168" s="32">
        <v>27816</v>
      </c>
      <c r="C168" s="26">
        <v>-1.5E-9</v>
      </c>
      <c r="D168" s="26" t="s">
        <v>53</v>
      </c>
      <c r="E168" s="26">
        <f t="shared" si="2"/>
        <v>8.4999999999999996E-10</v>
      </c>
    </row>
    <row r="169" spans="1:5">
      <c r="A169" s="18">
        <v>45230.935486111113</v>
      </c>
      <c r="B169" s="32">
        <v>27817</v>
      </c>
      <c r="C169" s="26">
        <v>-1.5E-9</v>
      </c>
      <c r="D169" s="26" t="s">
        <v>53</v>
      </c>
      <c r="E169" s="26">
        <f t="shared" si="2"/>
        <v>8.4999999999999996E-10</v>
      </c>
    </row>
    <row r="170" spans="1:5">
      <c r="A170" s="18">
        <v>45230.935497685183</v>
      </c>
      <c r="B170" s="32">
        <v>27818</v>
      </c>
      <c r="C170" s="26">
        <v>-1.5E-9</v>
      </c>
      <c r="D170" s="26" t="s">
        <v>53</v>
      </c>
      <c r="E170" s="26">
        <f t="shared" si="2"/>
        <v>8.4999999999999996E-10</v>
      </c>
    </row>
    <row r="171" spans="1:5">
      <c r="A171" s="18">
        <v>45230.93550925926</v>
      </c>
      <c r="B171" s="32">
        <v>27819</v>
      </c>
      <c r="C171" s="26">
        <v>-1.3999999999999999E-9</v>
      </c>
      <c r="D171" s="26" t="s">
        <v>53</v>
      </c>
      <c r="E171" s="26">
        <f t="shared" si="2"/>
        <v>9.5000000000000003E-10</v>
      </c>
    </row>
    <row r="172" spans="1:5">
      <c r="A172" s="18"/>
      <c r="B172" s="32"/>
      <c r="C172" s="26"/>
      <c r="D172" s="26"/>
      <c r="E172" s="26"/>
    </row>
    <row r="173" spans="1:5">
      <c r="A173" s="18"/>
      <c r="B173" s="32"/>
      <c r="C173" s="26"/>
      <c r="D173" s="26"/>
      <c r="E173" s="26"/>
    </row>
    <row r="174" spans="1:5">
      <c r="A174" s="18"/>
      <c r="B174" s="32"/>
      <c r="C174" s="26"/>
      <c r="D174" s="26"/>
      <c r="E174" s="26"/>
    </row>
    <row r="175" spans="1:5">
      <c r="A175" s="18"/>
      <c r="B175" s="32"/>
      <c r="C175" s="26"/>
      <c r="D175" s="26"/>
      <c r="E175" s="26"/>
    </row>
    <row r="176" spans="1:5">
      <c r="A176" s="18"/>
      <c r="B176" s="32"/>
      <c r="C176" s="26"/>
      <c r="D176" s="26"/>
      <c r="E176" s="26"/>
    </row>
    <row r="177" spans="1:5">
      <c r="A177" s="18"/>
      <c r="B177" s="32"/>
      <c r="C177" s="26"/>
      <c r="D177" s="26"/>
      <c r="E177" s="26"/>
    </row>
    <row r="178" spans="1:5">
      <c r="A178" s="18"/>
      <c r="B178" s="32"/>
      <c r="C178" s="26"/>
      <c r="D178" s="26"/>
      <c r="E178" s="26"/>
    </row>
    <row r="179" spans="1:5">
      <c r="A179" s="18"/>
      <c r="B179" s="32"/>
      <c r="C179" s="26"/>
      <c r="D179" s="26"/>
      <c r="E179" s="26"/>
    </row>
    <row r="180" spans="1:5">
      <c r="A180" s="18"/>
      <c r="B180" s="32"/>
      <c r="C180" s="26"/>
      <c r="D180" s="26"/>
      <c r="E180" s="26"/>
    </row>
    <row r="181" spans="1:5">
      <c r="A181" s="18"/>
      <c r="B181" s="32"/>
      <c r="C181" s="26"/>
      <c r="D181" s="26"/>
      <c r="E181" s="26"/>
    </row>
    <row r="182" spans="1:5">
      <c r="A182" s="18"/>
      <c r="B182" s="32"/>
      <c r="C182" s="26"/>
      <c r="D182" s="26"/>
      <c r="E182" s="26"/>
    </row>
    <row r="183" spans="1:5">
      <c r="A183" s="18"/>
      <c r="B183" s="32"/>
      <c r="C183" s="26"/>
      <c r="D183" s="26"/>
      <c r="E183" s="26"/>
    </row>
    <row r="184" spans="1:5">
      <c r="A184" s="18"/>
      <c r="B184" s="32"/>
      <c r="C184" s="26"/>
      <c r="D184" s="26"/>
      <c r="E184" s="26"/>
    </row>
    <row r="185" spans="1:5">
      <c r="A185" s="18"/>
      <c r="B185" s="32"/>
      <c r="C185" s="26"/>
      <c r="D185" s="26"/>
      <c r="E185" s="26"/>
    </row>
    <row r="186" spans="1:5">
      <c r="A186" s="18"/>
      <c r="B186" s="32"/>
      <c r="C186" s="26"/>
      <c r="D186" s="26"/>
      <c r="E186" s="26"/>
    </row>
    <row r="187" spans="1:5">
      <c r="A187" s="18"/>
      <c r="B187" s="32"/>
      <c r="C187" s="26"/>
      <c r="D187" s="26"/>
      <c r="E187" s="26"/>
    </row>
    <row r="188" spans="1:5">
      <c r="A188" s="18"/>
      <c r="B188" s="32"/>
      <c r="C188" s="26"/>
      <c r="D188" s="26"/>
      <c r="E188" s="26"/>
    </row>
    <row r="189" spans="1:5">
      <c r="A189" s="18"/>
      <c r="B189" s="32"/>
      <c r="C189" s="26"/>
      <c r="D189" s="26"/>
      <c r="E189" s="26"/>
    </row>
    <row r="190" spans="1:5">
      <c r="A190" s="18"/>
      <c r="B190" s="32"/>
      <c r="C190" s="26"/>
      <c r="D190" s="26"/>
      <c r="E190" s="26"/>
    </row>
    <row r="191" spans="1:5">
      <c r="A191" s="18"/>
      <c r="B191" s="32"/>
      <c r="C191" s="26"/>
      <c r="D191" s="26"/>
      <c r="E191" s="26"/>
    </row>
    <row r="192" spans="1:5">
      <c r="A192" s="18"/>
      <c r="B192" s="32"/>
      <c r="C192" s="26"/>
      <c r="D192" s="26"/>
      <c r="E192" s="26"/>
    </row>
    <row r="193" spans="1:5">
      <c r="A193" s="18"/>
      <c r="B193" s="32"/>
      <c r="C193" s="26"/>
      <c r="D193" s="26"/>
      <c r="E193" s="26"/>
    </row>
    <row r="194" spans="1:5">
      <c r="A194" s="18"/>
      <c r="B194" s="32"/>
      <c r="C194" s="26"/>
      <c r="D194" s="26"/>
      <c r="E194" s="26"/>
    </row>
    <row r="195" spans="1:5">
      <c r="A195" s="18"/>
      <c r="B195" s="32"/>
      <c r="C195" s="26"/>
      <c r="D195" s="26"/>
      <c r="E195" s="26"/>
    </row>
    <row r="196" spans="1:5">
      <c r="A196" s="18"/>
      <c r="B196" s="32"/>
      <c r="C196" s="26"/>
      <c r="D196" s="26"/>
      <c r="E196" s="26"/>
    </row>
    <row r="197" spans="1:5">
      <c r="A197" s="18"/>
      <c r="B197" s="32"/>
      <c r="C197" s="26"/>
      <c r="D197" s="26"/>
      <c r="E197" s="26"/>
    </row>
    <row r="198" spans="1:5">
      <c r="A198" s="18"/>
      <c r="B198" s="32"/>
      <c r="C198" s="26"/>
      <c r="D198" s="26"/>
      <c r="E198" s="26"/>
    </row>
    <row r="199" spans="1:5">
      <c r="A199" s="18"/>
      <c r="B199" s="32"/>
      <c r="C199" s="26"/>
      <c r="D199" s="26"/>
      <c r="E199" s="26"/>
    </row>
    <row r="200" spans="1:5">
      <c r="A200" s="18"/>
      <c r="B200" s="32"/>
      <c r="C200" s="26"/>
      <c r="D200" s="26"/>
      <c r="E200" s="26"/>
    </row>
    <row r="201" spans="1:5">
      <c r="A201" s="18"/>
      <c r="B201" s="32"/>
      <c r="C201" s="26"/>
      <c r="D201" s="26"/>
      <c r="E201" s="26"/>
    </row>
    <row r="202" spans="1:5">
      <c r="A202" s="18"/>
      <c r="B202" s="32"/>
      <c r="C202" s="26"/>
      <c r="D202" s="26"/>
      <c r="E202" s="26"/>
    </row>
    <row r="203" spans="1:5">
      <c r="A203" s="18"/>
      <c r="B203" s="32"/>
      <c r="C203" s="26"/>
      <c r="D203" s="26"/>
      <c r="E203" s="26"/>
    </row>
    <row r="204" spans="1:5">
      <c r="A204" s="18"/>
      <c r="B204" s="32"/>
      <c r="C204" s="26"/>
      <c r="D204" s="26"/>
      <c r="E204" s="26"/>
    </row>
    <row r="205" spans="1:5">
      <c r="A205" s="18"/>
      <c r="B205" s="32"/>
      <c r="C205" s="26"/>
      <c r="D205" s="26"/>
      <c r="E205" s="26"/>
    </row>
    <row r="206" spans="1:5">
      <c r="A206" s="18"/>
      <c r="B206" s="32"/>
      <c r="C206" s="26"/>
      <c r="D206" s="26"/>
      <c r="E206" s="26"/>
    </row>
    <row r="207" spans="1:5">
      <c r="A207" s="18"/>
      <c r="B207" s="32"/>
      <c r="C207" s="26"/>
      <c r="D207" s="26"/>
      <c r="E207" s="26"/>
    </row>
    <row r="208" spans="1:5">
      <c r="A208" s="18"/>
      <c r="B208" s="32"/>
      <c r="C208" s="26"/>
      <c r="D208" s="26"/>
      <c r="E208" s="26"/>
    </row>
    <row r="209" spans="1:5">
      <c r="A209" s="18"/>
      <c r="B209" s="32"/>
      <c r="C209" s="26"/>
      <c r="D209" s="26"/>
      <c r="E209" s="26"/>
    </row>
    <row r="210" spans="1:5">
      <c r="A210" s="18"/>
      <c r="B210" s="32"/>
      <c r="C210" s="26"/>
      <c r="D210" s="26"/>
      <c r="E210" s="26"/>
    </row>
    <row r="211" spans="1:5">
      <c r="A211" s="18"/>
      <c r="B211" s="32"/>
      <c r="C211" s="26"/>
      <c r="D211" s="26"/>
      <c r="E211" s="26"/>
    </row>
    <row r="212" spans="1:5">
      <c r="A212" s="18"/>
      <c r="B212" s="32"/>
      <c r="C212" s="26"/>
      <c r="D212" s="26"/>
      <c r="E212" s="26"/>
    </row>
    <row r="213" spans="1:5">
      <c r="A213" s="18"/>
      <c r="B213" s="32"/>
      <c r="C213" s="26"/>
      <c r="D213" s="26"/>
      <c r="E213" s="26"/>
    </row>
    <row r="214" spans="1:5">
      <c r="A214" s="18"/>
      <c r="B214" s="32"/>
      <c r="C214" s="26"/>
      <c r="D214" s="26"/>
      <c r="E214" s="26"/>
    </row>
    <row r="215" spans="1:5">
      <c r="A215" s="18"/>
      <c r="B215" s="32"/>
      <c r="C215" s="26"/>
      <c r="D215" s="26"/>
      <c r="E215" s="26"/>
    </row>
    <row r="216" spans="1:5">
      <c r="A216" s="18"/>
      <c r="B216" s="32"/>
      <c r="C216" s="26"/>
      <c r="D216" s="26"/>
      <c r="E216" s="26"/>
    </row>
    <row r="217" spans="1:5">
      <c r="A217" s="18"/>
      <c r="B217" s="32"/>
      <c r="C217" s="26"/>
      <c r="D217" s="26"/>
      <c r="E217" s="26"/>
    </row>
    <row r="218" spans="1:5">
      <c r="A218" s="18"/>
      <c r="B218" s="32"/>
      <c r="C218" s="26"/>
      <c r="D218" s="26"/>
      <c r="E218" s="26"/>
    </row>
    <row r="219" spans="1:5">
      <c r="A219" s="18"/>
      <c r="B219" s="32"/>
      <c r="C219" s="26"/>
      <c r="D219" s="26"/>
      <c r="E219" s="26"/>
    </row>
    <row r="220" spans="1:5">
      <c r="A220" s="18"/>
      <c r="B220" s="32"/>
      <c r="C220" s="26"/>
      <c r="D220" s="26"/>
      <c r="E220" s="26"/>
    </row>
    <row r="221" spans="1:5">
      <c r="A221" s="18"/>
      <c r="B221" s="32"/>
      <c r="C221" s="26"/>
      <c r="D221" s="26"/>
      <c r="E221" s="26"/>
    </row>
    <row r="222" spans="1:5">
      <c r="A222" s="18"/>
      <c r="B222" s="32"/>
      <c r="C222" s="26"/>
      <c r="D222" s="26"/>
      <c r="E222" s="26"/>
    </row>
    <row r="223" spans="1:5">
      <c r="A223" s="18"/>
      <c r="B223" s="32"/>
      <c r="C223" s="26"/>
      <c r="D223" s="26"/>
      <c r="E223" s="26"/>
    </row>
    <row r="224" spans="1:5">
      <c r="A224" s="18"/>
      <c r="B224" s="32"/>
      <c r="C224" s="26"/>
      <c r="D224" s="26"/>
      <c r="E224" s="26"/>
    </row>
    <row r="225" spans="1:5">
      <c r="A225" s="18"/>
      <c r="B225" s="32"/>
      <c r="C225" s="26"/>
      <c r="D225" s="26"/>
      <c r="E225" s="26"/>
    </row>
    <row r="226" spans="1:5">
      <c r="A226" s="18"/>
      <c r="B226" s="32"/>
      <c r="C226" s="26"/>
      <c r="D226" s="26"/>
      <c r="E226" s="26"/>
    </row>
    <row r="227" spans="1:5">
      <c r="A227" s="18"/>
      <c r="B227" s="32"/>
      <c r="C227" s="26"/>
      <c r="D227" s="26"/>
      <c r="E227" s="26"/>
    </row>
    <row r="228" spans="1:5">
      <c r="A228" s="18"/>
      <c r="B228" s="32"/>
      <c r="C228" s="26"/>
      <c r="D228" s="26"/>
      <c r="E228" s="26"/>
    </row>
    <row r="229" spans="1:5">
      <c r="A229" s="18"/>
      <c r="B229" s="32"/>
      <c r="C229" s="26"/>
      <c r="D229" s="26"/>
      <c r="E229" s="26"/>
    </row>
    <row r="230" spans="1:5">
      <c r="A230" s="18"/>
      <c r="B230" s="32"/>
      <c r="C230" s="26"/>
      <c r="D230" s="26"/>
      <c r="E230" s="26"/>
    </row>
    <row r="231" spans="1:5">
      <c r="A231" s="18"/>
      <c r="B231" s="32"/>
      <c r="C231" s="26"/>
      <c r="D231" s="26"/>
      <c r="E231" s="26"/>
    </row>
    <row r="232" spans="1:5">
      <c r="A232" s="18"/>
      <c r="B232" s="32"/>
      <c r="C232" s="26"/>
      <c r="D232" s="26"/>
      <c r="E232" s="26"/>
    </row>
    <row r="233" spans="1:5">
      <c r="A233" s="18"/>
      <c r="B233" s="32"/>
      <c r="C233" s="26"/>
      <c r="D233" s="26"/>
      <c r="E233" s="26"/>
    </row>
    <row r="234" spans="1:5">
      <c r="A234" s="18"/>
      <c r="B234" s="32"/>
      <c r="C234" s="26"/>
      <c r="D234" s="26"/>
      <c r="E234" s="26"/>
    </row>
    <row r="235" spans="1:5">
      <c r="A235" s="18"/>
      <c r="B235" s="32"/>
      <c r="C235" s="26"/>
      <c r="D235" s="26"/>
      <c r="E235" s="26"/>
    </row>
    <row r="236" spans="1:5">
      <c r="A236" s="18"/>
      <c r="B236" s="32"/>
      <c r="C236" s="26"/>
      <c r="D236" s="26"/>
      <c r="E236" s="26"/>
    </row>
    <row r="237" spans="1:5">
      <c r="A237" s="18"/>
      <c r="B237" s="32"/>
      <c r="C237" s="26"/>
      <c r="D237" s="26"/>
      <c r="E237" s="26"/>
    </row>
    <row r="238" spans="1:5">
      <c r="A238" s="18"/>
      <c r="B238" s="32"/>
      <c r="C238" s="26"/>
      <c r="D238" s="26"/>
      <c r="E238" s="26"/>
    </row>
    <row r="239" spans="1:5">
      <c r="A239" s="18"/>
      <c r="B239" s="32"/>
      <c r="C239" s="26"/>
      <c r="D239" s="26"/>
      <c r="E239" s="26"/>
    </row>
    <row r="240" spans="1:5">
      <c r="A240" s="18"/>
      <c r="B240" s="32"/>
      <c r="C240" s="26"/>
      <c r="D240" s="26"/>
      <c r="E240" s="26"/>
    </row>
    <row r="241" spans="1:5">
      <c r="A241" s="18"/>
      <c r="B241" s="32"/>
      <c r="C241" s="26"/>
      <c r="D241" s="26"/>
      <c r="E241" s="26"/>
    </row>
    <row r="242" spans="1:5">
      <c r="A242" s="18"/>
      <c r="B242" s="32"/>
      <c r="C242" s="26"/>
      <c r="D242" s="26"/>
      <c r="E242" s="26"/>
    </row>
    <row r="243" spans="1:5">
      <c r="A243" s="18"/>
      <c r="B243" s="32"/>
      <c r="C243" s="26"/>
      <c r="D243" s="26"/>
      <c r="E243" s="26"/>
    </row>
    <row r="244" spans="1:5">
      <c r="A244" s="18"/>
      <c r="B244" s="32"/>
      <c r="C244" s="26"/>
      <c r="D244" s="26"/>
      <c r="E244" s="26"/>
    </row>
    <row r="245" spans="1:5">
      <c r="A245" s="18"/>
      <c r="B245" s="32"/>
      <c r="C245" s="26"/>
      <c r="D245" s="26"/>
      <c r="E245" s="26"/>
    </row>
    <row r="246" spans="1:5">
      <c r="A246" s="18"/>
      <c r="B246" s="32"/>
      <c r="C246" s="26"/>
      <c r="D246" s="26"/>
      <c r="E246" s="26"/>
    </row>
    <row r="247" spans="1:5">
      <c r="A247" s="18"/>
      <c r="B247" s="32"/>
      <c r="C247" s="26"/>
      <c r="D247" s="26"/>
      <c r="E247" s="26"/>
    </row>
    <row r="248" spans="1:5">
      <c r="A248" s="18"/>
      <c r="B248" s="32"/>
      <c r="C248" s="26"/>
      <c r="D248" s="26"/>
      <c r="E248" s="26"/>
    </row>
    <row r="249" spans="1:5">
      <c r="A249" s="18"/>
      <c r="B249" s="32"/>
      <c r="C249" s="26"/>
      <c r="D249" s="26"/>
      <c r="E249" s="26"/>
    </row>
    <row r="250" spans="1:5">
      <c r="A250" s="18"/>
      <c r="B250" s="32"/>
      <c r="C250" s="26"/>
      <c r="D250" s="26"/>
      <c r="E250" s="26"/>
    </row>
    <row r="251" spans="1:5">
      <c r="A251" s="18"/>
      <c r="B251" s="32"/>
      <c r="C251" s="26"/>
      <c r="D251" s="26"/>
      <c r="E251" s="26"/>
    </row>
    <row r="252" spans="1:5">
      <c r="A252" s="18"/>
      <c r="B252" s="32"/>
      <c r="C252" s="26"/>
      <c r="D252" s="26"/>
      <c r="E252" s="26"/>
    </row>
    <row r="253" spans="1:5">
      <c r="A253" s="18"/>
      <c r="B253" s="32"/>
      <c r="C253" s="26"/>
      <c r="D253" s="26"/>
      <c r="E253" s="26"/>
    </row>
    <row r="254" spans="1:5">
      <c r="A254" s="18"/>
      <c r="B254" s="32"/>
      <c r="C254" s="26"/>
      <c r="D254" s="26"/>
      <c r="E254" s="26"/>
    </row>
    <row r="255" spans="1:5">
      <c r="A255" s="18"/>
      <c r="B255" s="32"/>
      <c r="C255" s="26"/>
      <c r="D255" s="26"/>
      <c r="E255" s="26"/>
    </row>
    <row r="256" spans="1:5">
      <c r="A256" s="18"/>
      <c r="B256" s="32"/>
      <c r="C256" s="26"/>
      <c r="D256" s="26"/>
      <c r="E256" s="26"/>
    </row>
    <row r="257" spans="1:5">
      <c r="A257" s="18"/>
      <c r="B257" s="32"/>
      <c r="C257" s="26"/>
      <c r="D257" s="26"/>
      <c r="E257" s="26"/>
    </row>
    <row r="258" spans="1:5">
      <c r="A258" s="18"/>
      <c r="B258" s="32"/>
      <c r="C258" s="26"/>
      <c r="D258" s="26"/>
      <c r="E258" s="26"/>
    </row>
    <row r="259" spans="1:5">
      <c r="A259" s="18"/>
      <c r="B259" s="32"/>
      <c r="C259" s="26"/>
      <c r="D259" s="26"/>
      <c r="E259" s="26"/>
    </row>
    <row r="260" spans="1:5">
      <c r="A260" s="18"/>
      <c r="B260" s="32"/>
      <c r="C260" s="26"/>
      <c r="D260" s="26"/>
      <c r="E260" s="26"/>
    </row>
    <row r="261" spans="1:5">
      <c r="A261" s="18"/>
      <c r="B261" s="32"/>
      <c r="C261" s="26"/>
      <c r="D261" s="26"/>
      <c r="E261" s="26"/>
    </row>
    <row r="262" spans="1:5">
      <c r="A262" s="18"/>
      <c r="B262" s="32"/>
      <c r="C262" s="26"/>
      <c r="D262" s="26"/>
      <c r="E262" s="26"/>
    </row>
    <row r="263" spans="1:5">
      <c r="A263" s="18"/>
      <c r="B263" s="32"/>
      <c r="C263" s="26"/>
      <c r="D263" s="26"/>
      <c r="E263" s="26"/>
    </row>
    <row r="264" spans="1:5">
      <c r="A264" s="18"/>
      <c r="B264" s="32"/>
      <c r="C264" s="26"/>
      <c r="D264" s="26"/>
      <c r="E264" s="26"/>
    </row>
    <row r="265" spans="1:5">
      <c r="A265" s="18"/>
      <c r="B265" s="32"/>
      <c r="C265" s="26"/>
      <c r="D265" s="26"/>
      <c r="E265" s="26"/>
    </row>
    <row r="266" spans="1:5">
      <c r="A266" s="18"/>
      <c r="B266" s="32"/>
      <c r="C266" s="26"/>
      <c r="D266" s="26"/>
      <c r="E266" s="26"/>
    </row>
    <row r="267" spans="1:5">
      <c r="A267" s="18"/>
      <c r="B267" s="32"/>
      <c r="C267" s="26"/>
      <c r="D267" s="26"/>
      <c r="E267" s="26"/>
    </row>
    <row r="268" spans="1:5">
      <c r="A268" s="18"/>
      <c r="B268" s="32"/>
      <c r="C268" s="26"/>
      <c r="D268" s="26"/>
      <c r="E268" s="26"/>
    </row>
    <row r="269" spans="1:5">
      <c r="A269" s="18"/>
      <c r="B269" s="32"/>
      <c r="C269" s="26"/>
      <c r="D269" s="26"/>
      <c r="E269" s="26"/>
    </row>
    <row r="270" spans="1:5">
      <c r="A270" s="18"/>
      <c r="B270" s="32"/>
      <c r="C270" s="26"/>
      <c r="D270" s="26"/>
      <c r="E270" s="26"/>
    </row>
    <row r="271" spans="1:5">
      <c r="A271" s="18"/>
      <c r="B271" s="32"/>
      <c r="C271" s="26"/>
      <c r="D271" s="26"/>
      <c r="E271" s="26"/>
    </row>
    <row r="272" spans="1:5">
      <c r="A272" s="18"/>
      <c r="B272" s="32"/>
      <c r="C272" s="26"/>
      <c r="D272" s="26"/>
      <c r="E272" s="26"/>
    </row>
    <row r="273" spans="1:5">
      <c r="A273" s="18"/>
      <c r="B273" s="32"/>
      <c r="C273" s="26"/>
      <c r="D273" s="26"/>
      <c r="E273" s="26"/>
    </row>
    <row r="274" spans="1:5">
      <c r="A274" s="18"/>
      <c r="B274" s="32"/>
      <c r="C274" s="26"/>
      <c r="D274" s="26"/>
      <c r="E274" s="26"/>
    </row>
    <row r="275" spans="1:5">
      <c r="A275" s="18"/>
      <c r="B275" s="32"/>
      <c r="C275" s="26"/>
      <c r="D275" s="26"/>
      <c r="E275" s="26"/>
    </row>
    <row r="276" spans="1:5">
      <c r="A276" s="18"/>
      <c r="B276" s="32"/>
      <c r="C276" s="26"/>
      <c r="D276" s="26"/>
      <c r="E276" s="26"/>
    </row>
    <row r="277" spans="1:5">
      <c r="A277" s="18"/>
      <c r="B277" s="32"/>
      <c r="C277" s="26"/>
      <c r="D277" s="26"/>
      <c r="E277" s="26"/>
    </row>
    <row r="278" spans="1:5">
      <c r="A278" s="18"/>
      <c r="B278" s="32"/>
      <c r="C278" s="26"/>
      <c r="D278" s="26"/>
      <c r="E278" s="26"/>
    </row>
    <row r="279" spans="1:5">
      <c r="A279" s="18"/>
      <c r="B279" s="32"/>
      <c r="C279" s="26"/>
      <c r="D279" s="26"/>
      <c r="E279" s="26"/>
    </row>
    <row r="280" spans="1:5">
      <c r="A280" s="18"/>
      <c r="B280" s="32"/>
      <c r="C280" s="26"/>
      <c r="D280" s="26"/>
      <c r="E280" s="26"/>
    </row>
    <row r="281" spans="1:5">
      <c r="A281" s="18"/>
      <c r="B281" s="32"/>
      <c r="C281" s="26"/>
      <c r="D281" s="26"/>
      <c r="E281" s="26"/>
    </row>
    <row r="282" spans="1:5">
      <c r="A282" s="18"/>
      <c r="B282" s="32"/>
      <c r="C282" s="26"/>
      <c r="D282" s="26"/>
      <c r="E282" s="26"/>
    </row>
    <row r="283" spans="1:5">
      <c r="A283" s="18"/>
      <c r="B283" s="32"/>
      <c r="C283" s="26"/>
      <c r="D283" s="26"/>
      <c r="E283" s="26"/>
    </row>
    <row r="284" spans="1:5">
      <c r="A284" s="18"/>
      <c r="B284" s="32"/>
      <c r="C284" s="26"/>
      <c r="D284" s="26"/>
      <c r="E284" s="26"/>
    </row>
    <row r="285" spans="1:5">
      <c r="A285" s="18"/>
      <c r="B285" s="32"/>
      <c r="C285" s="26"/>
      <c r="D285" s="26"/>
      <c r="E285" s="26"/>
    </row>
    <row r="286" spans="1:5">
      <c r="A286" s="18"/>
      <c r="B286" s="32"/>
      <c r="C286" s="26"/>
      <c r="D286" s="26"/>
      <c r="E286" s="26"/>
    </row>
    <row r="287" spans="1:5">
      <c r="A287" s="18"/>
      <c r="B287" s="32"/>
      <c r="C287" s="26"/>
      <c r="D287" s="26"/>
      <c r="E287" s="26"/>
    </row>
    <row r="288" spans="1:5">
      <c r="A288" s="18"/>
      <c r="B288" s="32"/>
      <c r="C288" s="26"/>
      <c r="D288" s="26"/>
      <c r="E288" s="26"/>
    </row>
    <row r="289" spans="1:5">
      <c r="A289" s="18"/>
      <c r="B289" s="32"/>
      <c r="C289" s="26"/>
      <c r="D289" s="26"/>
      <c r="E289" s="26"/>
    </row>
    <row r="290" spans="1:5">
      <c r="A290" s="18"/>
      <c r="B290" s="32"/>
      <c r="C290" s="26"/>
      <c r="D290" s="26"/>
      <c r="E290" s="26"/>
    </row>
    <row r="291" spans="1:5">
      <c r="A291" s="18"/>
      <c r="B291" s="32"/>
      <c r="C291" s="26"/>
      <c r="D291" s="26"/>
      <c r="E291" s="26"/>
    </row>
    <row r="292" spans="1:5">
      <c r="A292" s="18"/>
      <c r="B292" s="32"/>
      <c r="C292" s="26"/>
      <c r="D292" s="26"/>
      <c r="E292" s="26"/>
    </row>
    <row r="293" spans="1:5">
      <c r="A293" s="18"/>
      <c r="B293" s="32"/>
      <c r="C293" s="26"/>
      <c r="D293" s="26"/>
      <c r="E293" s="26"/>
    </row>
    <row r="294" spans="1:5">
      <c r="A294" s="18"/>
      <c r="B294" s="32"/>
      <c r="C294" s="26"/>
      <c r="D294" s="26"/>
      <c r="E294" s="26"/>
    </row>
    <row r="295" spans="1:5">
      <c r="A295" s="18"/>
      <c r="B295" s="32"/>
      <c r="C295" s="26"/>
      <c r="D295" s="26"/>
      <c r="E295" s="26"/>
    </row>
    <row r="296" spans="1:5">
      <c r="A296" s="18"/>
      <c r="B296" s="32"/>
      <c r="C296" s="26"/>
      <c r="D296" s="26"/>
      <c r="E296" s="26"/>
    </row>
    <row r="297" spans="1:5">
      <c r="A297" s="18"/>
      <c r="B297" s="32"/>
      <c r="C297" s="26"/>
      <c r="D297" s="26"/>
      <c r="E297" s="26"/>
    </row>
    <row r="298" spans="1:5">
      <c r="A298" s="18"/>
      <c r="B298" s="32"/>
      <c r="C298" s="26"/>
      <c r="D298" s="26"/>
      <c r="E298" s="26"/>
    </row>
    <row r="299" spans="1:5">
      <c r="A299" s="18"/>
      <c r="B299" s="32"/>
      <c r="C299" s="26"/>
      <c r="D299" s="26"/>
      <c r="E299" s="26"/>
    </row>
    <row r="300" spans="1:5">
      <c r="A300" s="18"/>
      <c r="B300" s="32"/>
      <c r="C300" s="26"/>
      <c r="D300" s="26"/>
      <c r="E300" s="26"/>
    </row>
    <row r="301" spans="1:5">
      <c r="A301" s="18"/>
      <c r="B301" s="32"/>
      <c r="C301" s="26"/>
      <c r="D301" s="26"/>
      <c r="E301" s="26"/>
    </row>
    <row r="302" spans="1:5">
      <c r="A302" s="18"/>
      <c r="B302" s="32"/>
      <c r="C302" s="26"/>
      <c r="D302" s="26"/>
      <c r="E302" s="26"/>
    </row>
    <row r="303" spans="1:5">
      <c r="A303" s="18"/>
      <c r="B303" s="32"/>
      <c r="C303" s="26"/>
      <c r="D303" s="26"/>
      <c r="E303" s="26"/>
    </row>
    <row r="304" spans="1:5">
      <c r="A304" s="18"/>
      <c r="B304" s="32"/>
      <c r="C304" s="26"/>
      <c r="D304" s="26"/>
      <c r="E304" s="26"/>
    </row>
    <row r="305" spans="1:5">
      <c r="A305" s="18"/>
      <c r="B305" s="32"/>
      <c r="C305" s="26"/>
      <c r="D305" s="26"/>
      <c r="E305" s="26"/>
    </row>
    <row r="306" spans="1:5">
      <c r="A306" s="18"/>
      <c r="B306" s="32"/>
      <c r="C306" s="26"/>
      <c r="D306" s="26"/>
      <c r="E306" s="26"/>
    </row>
    <row r="307" spans="1:5">
      <c r="A307" s="18"/>
      <c r="B307" s="32"/>
      <c r="C307" s="26"/>
      <c r="D307" s="26"/>
      <c r="E307" s="26"/>
    </row>
    <row r="308" spans="1:5">
      <c r="A308" s="18"/>
      <c r="B308" s="32"/>
      <c r="C308" s="26"/>
      <c r="D308" s="26"/>
      <c r="E308" s="26"/>
    </row>
    <row r="309" spans="1:5">
      <c r="A309" s="18"/>
      <c r="B309" s="32"/>
      <c r="C309" s="26"/>
      <c r="D309" s="26"/>
      <c r="E309" s="26"/>
    </row>
    <row r="310" spans="1:5">
      <c r="A310" s="18"/>
      <c r="B310" s="32"/>
      <c r="C310" s="26"/>
      <c r="D310" s="26"/>
      <c r="E310" s="26"/>
    </row>
    <row r="311" spans="1:5">
      <c r="A311" s="18"/>
      <c r="B311" s="32"/>
      <c r="C311" s="26"/>
      <c r="D311" s="26"/>
      <c r="E311" s="26"/>
    </row>
    <row r="312" spans="1:5">
      <c r="A312" s="18"/>
      <c r="B312" s="32"/>
      <c r="C312" s="26"/>
      <c r="D312" s="26"/>
      <c r="E312" s="26"/>
    </row>
    <row r="313" spans="1:5">
      <c r="A313" s="18"/>
      <c r="B313" s="32"/>
      <c r="C313" s="26"/>
      <c r="D313" s="26"/>
      <c r="E313" s="26"/>
    </row>
    <row r="314" spans="1:5">
      <c r="A314" s="18"/>
      <c r="B314" s="32"/>
      <c r="C314" s="26"/>
      <c r="D314" s="26"/>
      <c r="E314" s="26"/>
    </row>
    <row r="315" spans="1:5">
      <c r="A315" s="18"/>
      <c r="B315" s="32"/>
      <c r="C315" s="26"/>
      <c r="D315" s="26"/>
      <c r="E315" s="26"/>
    </row>
    <row r="316" spans="1:5">
      <c r="A316" s="18"/>
      <c r="B316" s="32"/>
      <c r="C316" s="26"/>
      <c r="D316" s="26"/>
      <c r="E316" s="26"/>
    </row>
    <row r="317" spans="1:5">
      <c r="A317" s="18"/>
      <c r="B317" s="32"/>
      <c r="C317" s="26"/>
      <c r="D317" s="26"/>
      <c r="E317" s="26"/>
    </row>
    <row r="318" spans="1:5">
      <c r="A318" s="18"/>
      <c r="B318" s="32"/>
      <c r="C318" s="26"/>
      <c r="D318" s="26"/>
      <c r="E318" s="26"/>
    </row>
    <row r="319" spans="1:5">
      <c r="A319" s="18"/>
      <c r="B319" s="32"/>
      <c r="C319" s="26"/>
      <c r="D319" s="26"/>
      <c r="E319" s="26"/>
    </row>
    <row r="320" spans="1:5">
      <c r="A320" s="18"/>
      <c r="B320" s="32"/>
      <c r="C320" s="26"/>
      <c r="D320" s="26"/>
      <c r="E320" s="26"/>
    </row>
    <row r="321" spans="1:5">
      <c r="A321" s="18"/>
      <c r="B321" s="32"/>
      <c r="C321" s="26"/>
      <c r="D321" s="26"/>
      <c r="E321" s="26"/>
    </row>
    <row r="322" spans="1:5">
      <c r="A322" s="18"/>
      <c r="B322" s="32"/>
      <c r="C322" s="26"/>
      <c r="D322" s="26"/>
      <c r="E322" s="26"/>
    </row>
    <row r="323" spans="1:5">
      <c r="A323" s="18"/>
      <c r="B323" s="32"/>
      <c r="C323" s="26"/>
      <c r="D323" s="26"/>
      <c r="E323" s="26"/>
    </row>
    <row r="324" spans="1:5">
      <c r="A324" s="18"/>
      <c r="B324" s="32"/>
      <c r="C324" s="26"/>
      <c r="D324" s="26"/>
      <c r="E324" s="26"/>
    </row>
    <row r="325" spans="1:5">
      <c r="A325" s="18"/>
      <c r="B325" s="32"/>
      <c r="C325" s="26"/>
      <c r="D325" s="26"/>
      <c r="E325" s="26"/>
    </row>
    <row r="326" spans="1:5">
      <c r="A326" s="18"/>
      <c r="B326" s="32"/>
      <c r="C326" s="26"/>
      <c r="D326" s="26"/>
      <c r="E326" s="26"/>
    </row>
    <row r="327" spans="1:5">
      <c r="A327" s="18"/>
      <c r="B327" s="32"/>
      <c r="C327" s="26"/>
      <c r="D327" s="26"/>
      <c r="E327" s="26"/>
    </row>
    <row r="328" spans="1:5">
      <c r="A328" s="18"/>
      <c r="B328" s="32"/>
      <c r="C328" s="26"/>
      <c r="D328" s="26"/>
      <c r="E328" s="26"/>
    </row>
    <row r="329" spans="1:5">
      <c r="A329" s="18"/>
      <c r="B329" s="32"/>
      <c r="C329" s="26"/>
      <c r="D329" s="26"/>
      <c r="E329" s="26"/>
    </row>
    <row r="330" spans="1:5">
      <c r="A330" s="18"/>
      <c r="B330" s="32"/>
      <c r="C330" s="26"/>
      <c r="D330" s="26"/>
      <c r="E330" s="26"/>
    </row>
    <row r="331" spans="1:5">
      <c r="A331" s="18"/>
      <c r="B331" s="32"/>
      <c r="C331" s="26"/>
      <c r="D331" s="26"/>
      <c r="E331" s="26"/>
    </row>
    <row r="332" spans="1:5">
      <c r="A332" s="18"/>
      <c r="B332" s="32"/>
      <c r="C332" s="26"/>
      <c r="D332" s="26"/>
      <c r="E332" s="26"/>
    </row>
    <row r="333" spans="1:5">
      <c r="A333" s="18"/>
      <c r="B333" s="32"/>
      <c r="C333" s="26"/>
      <c r="D333" s="26"/>
      <c r="E333" s="26"/>
    </row>
    <row r="334" spans="1:5">
      <c r="A334" s="18"/>
      <c r="B334" s="32"/>
      <c r="C334" s="26"/>
      <c r="D334" s="26"/>
      <c r="E334" s="26"/>
    </row>
    <row r="335" spans="1:5">
      <c r="A335" s="18"/>
      <c r="B335" s="32"/>
      <c r="C335" s="26"/>
      <c r="D335" s="26"/>
      <c r="E335" s="26"/>
    </row>
    <row r="336" spans="1:5">
      <c r="A336" s="18"/>
      <c r="B336" s="32"/>
      <c r="C336" s="26"/>
      <c r="D336" s="26"/>
      <c r="E336" s="26"/>
    </row>
    <row r="337" spans="1:5">
      <c r="A337" s="18"/>
      <c r="B337" s="32"/>
      <c r="C337" s="26"/>
      <c r="D337" s="26"/>
      <c r="E337" s="26"/>
    </row>
    <row r="338" spans="1:5">
      <c r="A338" s="18"/>
      <c r="B338" s="32"/>
      <c r="C338" s="26"/>
      <c r="D338" s="26"/>
      <c r="E338" s="26"/>
    </row>
    <row r="339" spans="1:5">
      <c r="A339" s="18"/>
      <c r="B339" s="32"/>
      <c r="C339" s="26"/>
      <c r="D339" s="26"/>
      <c r="E339" s="26"/>
    </row>
    <row r="340" spans="1:5">
      <c r="A340" s="18"/>
      <c r="B340" s="32"/>
      <c r="C340" s="26"/>
      <c r="D340" s="26"/>
      <c r="E340" s="26"/>
    </row>
    <row r="341" spans="1:5">
      <c r="A341" s="18"/>
      <c r="B341" s="32"/>
      <c r="C341" s="26"/>
      <c r="D341" s="26"/>
      <c r="E341" s="26"/>
    </row>
    <row r="342" spans="1:5">
      <c r="A342" s="18"/>
      <c r="B342" s="32"/>
      <c r="C342" s="26"/>
      <c r="D342" s="26"/>
      <c r="E342" s="26"/>
    </row>
    <row r="343" spans="1:5">
      <c r="A343" s="18"/>
      <c r="B343" s="32"/>
      <c r="C343" s="26"/>
      <c r="D343" s="26"/>
      <c r="E343" s="26"/>
    </row>
    <row r="344" spans="1:5">
      <c r="A344" s="18"/>
      <c r="B344" s="32"/>
      <c r="C344" s="26"/>
      <c r="D344" s="26"/>
      <c r="E344" s="26"/>
    </row>
    <row r="345" spans="1:5">
      <c r="A345" s="18"/>
      <c r="B345" s="32"/>
      <c r="C345" s="26"/>
      <c r="D345" s="26"/>
      <c r="E345" s="26"/>
    </row>
    <row r="346" spans="1:5">
      <c r="A346" s="18"/>
      <c r="B346" s="32"/>
      <c r="C346" s="26"/>
      <c r="D346" s="26"/>
      <c r="E346" s="26"/>
    </row>
    <row r="347" spans="1:5">
      <c r="A347" s="18"/>
      <c r="B347" s="32"/>
      <c r="C347" s="26"/>
      <c r="D347" s="26"/>
      <c r="E347" s="26"/>
    </row>
    <row r="348" spans="1:5">
      <c r="A348" s="18"/>
      <c r="B348" s="32"/>
      <c r="C348" s="26"/>
      <c r="D348" s="26"/>
      <c r="E348" s="26"/>
    </row>
    <row r="349" spans="1:5">
      <c r="A349" s="18"/>
      <c r="B349" s="32"/>
      <c r="C349" s="26"/>
      <c r="D349" s="26"/>
      <c r="E349" s="26"/>
    </row>
    <row r="350" spans="1:5">
      <c r="A350" s="18"/>
      <c r="B350" s="32"/>
      <c r="C350" s="26"/>
      <c r="D350" s="26"/>
      <c r="E350" s="26"/>
    </row>
    <row r="351" spans="1:5">
      <c r="A351" s="18"/>
      <c r="B351" s="32"/>
      <c r="C351" s="26"/>
      <c r="D351" s="26"/>
      <c r="E351" s="26"/>
    </row>
    <row r="352" spans="1:5">
      <c r="A352" s="18"/>
      <c r="B352" s="32"/>
      <c r="C352" s="26"/>
      <c r="D352" s="26"/>
      <c r="E352" s="26"/>
    </row>
    <row r="353" spans="1:5">
      <c r="A353" s="18"/>
      <c r="B353" s="32"/>
      <c r="C353" s="26"/>
      <c r="D353" s="26"/>
      <c r="E353" s="26"/>
    </row>
    <row r="354" spans="1:5">
      <c r="A354" s="18"/>
      <c r="B354" s="32"/>
      <c r="C354" s="26"/>
      <c r="D354" s="26"/>
      <c r="E354" s="26"/>
    </row>
    <row r="355" spans="1:5">
      <c r="A355" s="18"/>
      <c r="B355" s="32"/>
      <c r="C355" s="26"/>
      <c r="D355" s="26"/>
      <c r="E355" s="26"/>
    </row>
    <row r="356" spans="1:5">
      <c r="A356" s="18"/>
      <c r="B356" s="32"/>
      <c r="C356" s="26"/>
      <c r="D356" s="26"/>
      <c r="E356" s="26"/>
    </row>
    <row r="357" spans="1:5">
      <c r="A357" s="18"/>
      <c r="B357" s="32"/>
      <c r="C357" s="26"/>
      <c r="D357" s="26"/>
      <c r="E357" s="26"/>
    </row>
    <row r="358" spans="1:5">
      <c r="A358" s="18"/>
      <c r="B358" s="32"/>
      <c r="C358" s="26"/>
      <c r="D358" s="26"/>
      <c r="E358" s="26"/>
    </row>
    <row r="359" spans="1:5">
      <c r="A359" s="18"/>
      <c r="B359" s="32"/>
      <c r="C359" s="26"/>
      <c r="D359" s="26"/>
      <c r="E359" s="26"/>
    </row>
    <row r="360" spans="1:5">
      <c r="A360" s="18"/>
      <c r="B360" s="32"/>
      <c r="C360" s="26"/>
      <c r="D360" s="26"/>
      <c r="E360" s="26"/>
    </row>
    <row r="361" spans="1:5">
      <c r="A361" s="18"/>
      <c r="B361" s="32"/>
      <c r="C361" s="26"/>
      <c r="D361" s="26"/>
      <c r="E361" s="26"/>
    </row>
    <row r="362" spans="1:5">
      <c r="A362" s="18"/>
      <c r="B362" s="32"/>
      <c r="C362" s="26"/>
      <c r="D362" s="26"/>
      <c r="E362" s="26"/>
    </row>
    <row r="363" spans="1:5">
      <c r="A363" s="18"/>
      <c r="B363" s="32"/>
      <c r="C363" s="26"/>
      <c r="D363" s="26"/>
      <c r="E363" s="26"/>
    </row>
    <row r="364" spans="1:5">
      <c r="A364" s="18"/>
      <c r="B364" s="32"/>
      <c r="C364" s="26"/>
      <c r="D364" s="26"/>
      <c r="E364" s="26"/>
    </row>
    <row r="365" spans="1:5">
      <c r="A365" s="18"/>
      <c r="B365" s="32"/>
      <c r="C365" s="26"/>
      <c r="D365" s="26"/>
      <c r="E365" s="26"/>
    </row>
    <row r="366" spans="1:5">
      <c r="A366" s="18"/>
      <c r="B366" s="32"/>
      <c r="C366" s="26"/>
      <c r="D366" s="26"/>
      <c r="E366" s="26"/>
    </row>
    <row r="367" spans="1:5">
      <c r="A367" s="18"/>
      <c r="B367" s="32"/>
      <c r="C367" s="26"/>
      <c r="D367" s="26"/>
      <c r="E367" s="26"/>
    </row>
    <row r="368" spans="1:5">
      <c r="A368" s="18"/>
      <c r="B368" s="32"/>
      <c r="C368" s="26"/>
      <c r="D368" s="26"/>
      <c r="E368" s="26"/>
    </row>
    <row r="369" spans="1:5">
      <c r="A369" s="18"/>
      <c r="B369" s="32"/>
      <c r="C369" s="26"/>
      <c r="D369" s="26"/>
      <c r="E369" s="26"/>
    </row>
    <row r="370" spans="1:5">
      <c r="A370" s="18"/>
      <c r="B370" s="32"/>
      <c r="C370" s="26"/>
      <c r="D370" s="26"/>
      <c r="E370" s="26"/>
    </row>
    <row r="371" spans="1:5">
      <c r="A371" s="18"/>
      <c r="B371" s="32"/>
      <c r="C371" s="26"/>
      <c r="D371" s="26"/>
      <c r="E371" s="26"/>
    </row>
    <row r="372" spans="1:5">
      <c r="A372" s="18"/>
      <c r="B372" s="32"/>
      <c r="C372" s="26"/>
      <c r="D372" s="26"/>
      <c r="E372" s="26"/>
    </row>
    <row r="373" spans="1:5">
      <c r="A373" s="18"/>
      <c r="B373" s="32"/>
      <c r="C373" s="26"/>
      <c r="D373" s="26"/>
      <c r="E373" s="26"/>
    </row>
    <row r="374" spans="1:5">
      <c r="A374" s="18"/>
      <c r="B374" s="32"/>
      <c r="C374" s="26"/>
      <c r="D374" s="26"/>
      <c r="E374" s="26"/>
    </row>
    <row r="375" spans="1:5">
      <c r="A375" s="18"/>
      <c r="B375" s="32"/>
      <c r="C375" s="26"/>
      <c r="D375" s="26"/>
      <c r="E375" s="26"/>
    </row>
    <row r="376" spans="1:5">
      <c r="A376" s="18"/>
      <c r="B376" s="32"/>
      <c r="C376" s="26"/>
      <c r="D376" s="26"/>
      <c r="E376" s="26"/>
    </row>
    <row r="377" spans="1:5">
      <c r="A377" s="18"/>
      <c r="B377" s="32"/>
      <c r="C377" s="26"/>
      <c r="D377" s="26"/>
      <c r="E377" s="26"/>
    </row>
    <row r="378" spans="1:5">
      <c r="A378" s="18"/>
      <c r="B378" s="32"/>
      <c r="C378" s="26"/>
      <c r="D378" s="26"/>
      <c r="E378" s="26"/>
    </row>
    <row r="379" spans="1:5">
      <c r="A379" s="18"/>
      <c r="B379" s="32"/>
      <c r="C379" s="26"/>
      <c r="D379" s="26"/>
      <c r="E379" s="26"/>
    </row>
    <row r="380" spans="1:5">
      <c r="A380" s="18"/>
      <c r="B380" s="32"/>
      <c r="C380" s="26"/>
      <c r="D380" s="26"/>
      <c r="E380" s="26"/>
    </row>
    <row r="381" spans="1:5">
      <c r="A381" s="18"/>
      <c r="B381" s="32"/>
      <c r="C381" s="26"/>
      <c r="D381" s="26"/>
      <c r="E381" s="26"/>
    </row>
    <row r="382" spans="1:5">
      <c r="A382" s="18"/>
      <c r="B382" s="32"/>
      <c r="C382" s="26"/>
      <c r="D382" s="26"/>
      <c r="E382" s="26"/>
    </row>
    <row r="383" spans="1:5">
      <c r="A383" s="18"/>
      <c r="B383" s="32"/>
      <c r="C383" s="26"/>
      <c r="D383" s="26"/>
      <c r="E383" s="26"/>
    </row>
    <row r="384" spans="1:5">
      <c r="A384" s="18"/>
      <c r="B384" s="32"/>
      <c r="C384" s="26"/>
      <c r="D384" s="26"/>
      <c r="E384" s="26"/>
    </row>
    <row r="385" spans="1:5">
      <c r="A385" s="18"/>
      <c r="B385" s="32"/>
      <c r="C385" s="26"/>
      <c r="D385" s="26"/>
      <c r="E385" s="26"/>
    </row>
    <row r="386" spans="1:5">
      <c r="A386" s="18"/>
      <c r="B386" s="32"/>
      <c r="C386" s="26"/>
      <c r="D386" s="26"/>
      <c r="E386" s="26"/>
    </row>
    <row r="387" spans="1:5">
      <c r="A387" s="18"/>
      <c r="B387" s="32"/>
      <c r="C387" s="26"/>
      <c r="D387" s="26"/>
      <c r="E387" s="26"/>
    </row>
    <row r="388" spans="1:5">
      <c r="A388" s="18"/>
      <c r="B388" s="32"/>
      <c r="C388" s="26"/>
      <c r="D388" s="26"/>
      <c r="E388" s="26"/>
    </row>
    <row r="389" spans="1:5">
      <c r="A389" s="18"/>
      <c r="B389" s="32"/>
      <c r="C389" s="26"/>
      <c r="D389" s="26"/>
      <c r="E389" s="26"/>
    </row>
    <row r="390" spans="1:5">
      <c r="A390" s="18"/>
      <c r="B390" s="32"/>
      <c r="C390" s="26"/>
      <c r="D390" s="26"/>
      <c r="E390" s="26"/>
    </row>
    <row r="391" spans="1:5">
      <c r="A391" s="18"/>
      <c r="B391" s="32"/>
      <c r="C391" s="26"/>
      <c r="D391" s="26"/>
      <c r="E391" s="26"/>
    </row>
    <row r="392" spans="1:5">
      <c r="A392" s="18"/>
      <c r="B392" s="32"/>
      <c r="C392" s="26"/>
      <c r="D392" s="26"/>
      <c r="E392" s="26"/>
    </row>
    <row r="393" spans="1:5">
      <c r="A393" s="18"/>
      <c r="B393" s="32"/>
      <c r="C393" s="26"/>
      <c r="D393" s="26"/>
      <c r="E393" s="26"/>
    </row>
    <row r="394" spans="1:5">
      <c r="A394" s="18"/>
      <c r="B394" s="32"/>
      <c r="C394" s="26"/>
      <c r="D394" s="26"/>
      <c r="E394" s="26"/>
    </row>
    <row r="395" spans="1:5">
      <c r="A395" s="18"/>
      <c r="B395" s="32"/>
      <c r="C395" s="26"/>
      <c r="D395" s="26"/>
      <c r="E395" s="26"/>
    </row>
    <row r="396" spans="1:5">
      <c r="A396" s="18"/>
      <c r="B396" s="32"/>
      <c r="C396" s="26"/>
      <c r="D396" s="26"/>
      <c r="E396" s="26"/>
    </row>
    <row r="397" spans="1:5">
      <c r="A397" s="18"/>
      <c r="B397" s="32"/>
      <c r="C397" s="26"/>
      <c r="D397" s="26"/>
      <c r="E397" s="26"/>
    </row>
    <row r="398" spans="1:5">
      <c r="A398" s="18"/>
      <c r="B398" s="32"/>
      <c r="C398" s="26"/>
      <c r="D398" s="26"/>
      <c r="E398" s="26"/>
    </row>
    <row r="399" spans="1:5">
      <c r="A399" s="18"/>
      <c r="B399" s="32"/>
      <c r="C399" s="26"/>
      <c r="D399" s="26"/>
      <c r="E399" s="26"/>
    </row>
    <row r="400" spans="1:5">
      <c r="A400" s="18"/>
      <c r="B400" s="32"/>
      <c r="C400" s="26"/>
      <c r="D400" s="26"/>
      <c r="E400" s="26"/>
    </row>
    <row r="401" spans="1:5">
      <c r="A401" s="18"/>
      <c r="B401" s="32"/>
      <c r="C401" s="26"/>
      <c r="D401" s="26"/>
      <c r="E401" s="26"/>
    </row>
    <row r="402" spans="1:5">
      <c r="A402" s="18"/>
      <c r="B402" s="32"/>
      <c r="C402" s="26"/>
      <c r="D402" s="26"/>
      <c r="E402" s="26"/>
    </row>
    <row r="403" spans="1:5">
      <c r="A403" s="18"/>
      <c r="B403" s="32"/>
      <c r="C403" s="26"/>
      <c r="D403" s="26"/>
      <c r="E403" s="26"/>
    </row>
    <row r="404" spans="1:5">
      <c r="A404" s="18"/>
      <c r="B404" s="32"/>
      <c r="C404" s="26"/>
      <c r="D404" s="26"/>
      <c r="E404" s="26"/>
    </row>
    <row r="405" spans="1:5">
      <c r="A405" s="18"/>
      <c r="B405" s="32"/>
      <c r="C405" s="26"/>
      <c r="D405" s="26"/>
      <c r="E405" s="26"/>
    </row>
    <row r="406" spans="1:5">
      <c r="A406" s="18"/>
      <c r="B406" s="32"/>
      <c r="C406" s="26"/>
      <c r="D406" s="26"/>
      <c r="E406" s="26"/>
    </row>
    <row r="407" spans="1:5">
      <c r="A407" s="18"/>
      <c r="B407" s="32"/>
      <c r="C407" s="26"/>
      <c r="D407" s="26"/>
      <c r="E407" s="26"/>
    </row>
    <row r="408" spans="1:5">
      <c r="A408" s="18"/>
      <c r="B408" s="32"/>
      <c r="C408" s="26"/>
      <c r="D408" s="26"/>
      <c r="E408" s="26"/>
    </row>
    <row r="409" spans="1:5">
      <c r="A409" s="18"/>
      <c r="B409" s="32"/>
      <c r="C409" s="26"/>
      <c r="D409" s="26"/>
      <c r="E409" s="26"/>
    </row>
    <row r="410" spans="1:5">
      <c r="A410" s="18"/>
      <c r="B410" s="32"/>
      <c r="C410" s="26"/>
      <c r="D410" s="26"/>
      <c r="E410" s="26"/>
    </row>
    <row r="411" spans="1:5">
      <c r="A411" s="18"/>
      <c r="B411" s="32"/>
      <c r="C411" s="26"/>
      <c r="D411" s="26"/>
      <c r="E411" s="26"/>
    </row>
    <row r="412" spans="1:5">
      <c r="A412" s="18"/>
      <c r="B412" s="32"/>
      <c r="C412" s="26"/>
      <c r="D412" s="26"/>
      <c r="E412" s="26"/>
    </row>
    <row r="413" spans="1:5">
      <c r="A413" s="18"/>
      <c r="B413" s="32"/>
      <c r="C413" s="26"/>
      <c r="D413" s="26"/>
      <c r="E413" s="26"/>
    </row>
    <row r="414" spans="1:5">
      <c r="A414" s="18"/>
      <c r="B414" s="32"/>
      <c r="C414" s="26"/>
      <c r="D414" s="26"/>
      <c r="E414" s="26"/>
    </row>
    <row r="415" spans="1:5">
      <c r="A415" s="18"/>
      <c r="B415" s="32"/>
      <c r="C415" s="26"/>
      <c r="D415" s="26"/>
      <c r="E415" s="26"/>
    </row>
    <row r="416" spans="1:5">
      <c r="A416" s="18"/>
      <c r="B416" s="32"/>
      <c r="C416" s="26"/>
      <c r="D416" s="26"/>
      <c r="E416" s="26"/>
    </row>
    <row r="417" spans="1:5">
      <c r="A417" s="18"/>
      <c r="B417" s="32"/>
      <c r="C417" s="26"/>
      <c r="D417" s="26"/>
      <c r="E417" s="26"/>
    </row>
    <row r="418" spans="1:5">
      <c r="A418" s="18"/>
      <c r="B418" s="32"/>
      <c r="C418" s="26"/>
      <c r="D418" s="26"/>
      <c r="E418" s="26"/>
    </row>
    <row r="419" spans="1:5">
      <c r="A419" s="18"/>
      <c r="B419" s="32"/>
      <c r="C419" s="26"/>
      <c r="D419" s="26"/>
      <c r="E419" s="26"/>
    </row>
    <row r="420" spans="1:5">
      <c r="A420" s="18"/>
      <c r="B420" s="32"/>
      <c r="C420" s="26"/>
      <c r="D420" s="26"/>
      <c r="E420" s="26"/>
    </row>
    <row r="421" spans="1:5">
      <c r="A421" s="18"/>
      <c r="B421" s="32"/>
      <c r="C421" s="26"/>
      <c r="D421" s="26"/>
      <c r="E421" s="26"/>
    </row>
    <row r="422" spans="1:5">
      <c r="A422" s="18"/>
      <c r="B422" s="32"/>
      <c r="C422" s="26"/>
      <c r="D422" s="26"/>
      <c r="E422" s="26"/>
    </row>
    <row r="423" spans="1:5">
      <c r="A423" s="18"/>
      <c r="B423" s="32"/>
      <c r="C423" s="26"/>
      <c r="D423" s="26"/>
      <c r="E423" s="26"/>
    </row>
    <row r="424" spans="1:5">
      <c r="A424" s="18"/>
      <c r="B424" s="32"/>
      <c r="C424" s="26"/>
      <c r="D424" s="26"/>
      <c r="E424" s="26"/>
    </row>
    <row r="425" spans="1:5">
      <c r="A425" s="18"/>
      <c r="B425" s="32"/>
      <c r="C425" s="26"/>
      <c r="D425" s="26"/>
      <c r="E425" s="26"/>
    </row>
    <row r="426" spans="1:5">
      <c r="A426" s="18"/>
      <c r="B426" s="32"/>
      <c r="C426" s="26"/>
      <c r="D426" s="26"/>
      <c r="E426" s="26"/>
    </row>
    <row r="427" spans="1:5">
      <c r="A427" s="18"/>
      <c r="B427" s="32"/>
      <c r="C427" s="26"/>
      <c r="D427" s="26"/>
      <c r="E427" s="26"/>
    </row>
    <row r="428" spans="1:5">
      <c r="A428" s="18"/>
      <c r="B428" s="32"/>
      <c r="C428" s="26"/>
      <c r="D428" s="26"/>
      <c r="E428" s="26"/>
    </row>
    <row r="429" spans="1:5">
      <c r="A429" s="18"/>
      <c r="B429" s="32"/>
      <c r="C429" s="26"/>
      <c r="D429" s="26"/>
      <c r="E429" s="26"/>
    </row>
    <row r="430" spans="1:5">
      <c r="A430" s="18"/>
      <c r="B430" s="32"/>
      <c r="C430" s="26"/>
      <c r="D430" s="26"/>
      <c r="E430" s="26"/>
    </row>
    <row r="431" spans="1:5">
      <c r="A431" s="18"/>
      <c r="B431" s="32"/>
      <c r="C431" s="26"/>
      <c r="D431" s="26"/>
      <c r="E431" s="26"/>
    </row>
    <row r="432" spans="1:5">
      <c r="A432" s="18"/>
      <c r="B432" s="32"/>
      <c r="C432" s="26"/>
      <c r="D432" s="26"/>
      <c r="E432" s="26"/>
    </row>
    <row r="433" spans="1:5">
      <c r="A433" s="18"/>
      <c r="B433" s="32"/>
      <c r="C433" s="26"/>
      <c r="D433" s="26"/>
      <c r="E433" s="26"/>
    </row>
    <row r="434" spans="1:5">
      <c r="A434" s="18"/>
      <c r="B434" s="32"/>
      <c r="C434" s="26"/>
      <c r="D434" s="26"/>
      <c r="E434" s="26"/>
    </row>
    <row r="435" spans="1:5">
      <c r="A435" s="18"/>
      <c r="B435" s="32"/>
      <c r="C435" s="26"/>
      <c r="D435" s="26"/>
      <c r="E435" s="26"/>
    </row>
    <row r="436" spans="1:5">
      <c r="A436" s="18"/>
      <c r="B436" s="32"/>
      <c r="C436" s="26"/>
      <c r="D436" s="26"/>
      <c r="E436" s="26"/>
    </row>
    <row r="437" spans="1:5">
      <c r="A437" s="18"/>
      <c r="B437" s="32"/>
      <c r="C437" s="26"/>
      <c r="D437" s="26"/>
      <c r="E437" s="26"/>
    </row>
    <row r="438" spans="1:5">
      <c r="A438" s="18"/>
      <c r="B438" s="32"/>
      <c r="C438" s="26"/>
      <c r="D438" s="26"/>
      <c r="E438" s="26"/>
    </row>
    <row r="439" spans="1:5">
      <c r="A439" s="18"/>
      <c r="B439" s="32"/>
      <c r="C439" s="26"/>
      <c r="D439" s="26"/>
      <c r="E439" s="26"/>
    </row>
    <row r="440" spans="1:5">
      <c r="A440" s="18"/>
      <c r="B440" s="32"/>
      <c r="C440" s="26"/>
      <c r="D440" s="26"/>
      <c r="E440" s="26"/>
    </row>
    <row r="441" spans="1:5">
      <c r="A441" s="18"/>
      <c r="B441" s="32"/>
      <c r="C441" s="26"/>
      <c r="D441" s="26"/>
      <c r="E441" s="26"/>
    </row>
    <row r="442" spans="1:5">
      <c r="A442" s="18"/>
      <c r="B442" s="32"/>
      <c r="C442" s="26"/>
      <c r="D442" s="26"/>
      <c r="E442" s="26"/>
    </row>
    <row r="443" spans="1:5">
      <c r="A443" s="18"/>
      <c r="B443" s="32"/>
      <c r="C443" s="26"/>
      <c r="D443" s="26"/>
      <c r="E443" s="26"/>
    </row>
    <row r="444" spans="1:5">
      <c r="A444" s="18"/>
      <c r="B444" s="32"/>
      <c r="C444" s="26"/>
      <c r="D444" s="26"/>
      <c r="E444" s="26"/>
    </row>
    <row r="445" spans="1:5">
      <c r="A445" s="18"/>
      <c r="B445" s="32"/>
      <c r="C445" s="26"/>
      <c r="D445" s="26"/>
      <c r="E445" s="26"/>
    </row>
    <row r="446" spans="1:5">
      <c r="A446" s="18"/>
      <c r="B446" s="32"/>
      <c r="C446" s="26"/>
      <c r="D446" s="26"/>
      <c r="E446" s="26"/>
    </row>
    <row r="447" spans="1:5">
      <c r="A447" s="18"/>
      <c r="B447" s="32"/>
      <c r="C447" s="26"/>
      <c r="D447" s="26"/>
      <c r="E447" s="26"/>
    </row>
    <row r="448" spans="1:5">
      <c r="A448" s="18"/>
      <c r="B448" s="32"/>
      <c r="C448" s="26"/>
      <c r="D448" s="26"/>
      <c r="E448" s="26"/>
    </row>
    <row r="449" spans="1:5">
      <c r="A449" s="18"/>
      <c r="B449" s="32"/>
      <c r="C449" s="26"/>
      <c r="D449" s="26"/>
      <c r="E449" s="26"/>
    </row>
    <row r="450" spans="1:5">
      <c r="A450" s="18"/>
      <c r="B450" s="32"/>
      <c r="C450" s="26"/>
      <c r="D450" s="26"/>
      <c r="E450" s="26"/>
    </row>
    <row r="451" spans="1:5">
      <c r="A451" s="18"/>
      <c r="B451" s="32"/>
      <c r="C451" s="26"/>
      <c r="D451" s="26"/>
      <c r="E451" s="26"/>
    </row>
    <row r="452" spans="1:5">
      <c r="A452" s="18"/>
      <c r="B452" s="32"/>
      <c r="C452" s="26"/>
      <c r="D452" s="26"/>
      <c r="E452" s="26"/>
    </row>
    <row r="453" spans="1:5">
      <c r="A453" s="18"/>
      <c r="B453" s="32"/>
      <c r="C453" s="26"/>
      <c r="D453" s="26"/>
      <c r="E453" s="26"/>
    </row>
    <row r="454" spans="1:5">
      <c r="A454" s="18"/>
      <c r="B454" s="32"/>
      <c r="C454" s="26"/>
      <c r="D454" s="26"/>
      <c r="E454" s="26"/>
    </row>
    <row r="455" spans="1:5">
      <c r="A455" s="18"/>
      <c r="B455" s="32"/>
      <c r="C455" s="26"/>
      <c r="D455" s="26"/>
      <c r="E455" s="26"/>
    </row>
    <row r="456" spans="1:5">
      <c r="A456" s="18"/>
      <c r="B456" s="32"/>
      <c r="C456" s="26"/>
      <c r="D456" s="26"/>
      <c r="E456" s="26"/>
    </row>
    <row r="457" spans="1:5">
      <c r="A457" s="18"/>
      <c r="B457" s="32"/>
      <c r="C457" s="26"/>
      <c r="D457" s="26"/>
      <c r="E457" s="26"/>
    </row>
    <row r="458" spans="1:5">
      <c r="A458" s="18"/>
      <c r="B458" s="32"/>
      <c r="C458" s="26"/>
      <c r="D458" s="26"/>
      <c r="E458" s="26"/>
    </row>
    <row r="459" spans="1:5">
      <c r="A459" s="18"/>
      <c r="B459" s="32"/>
      <c r="C459" s="26"/>
      <c r="D459" s="26"/>
      <c r="E459" s="26"/>
    </row>
    <row r="460" spans="1:5">
      <c r="A460" s="18"/>
      <c r="B460" s="32"/>
      <c r="C460" s="26"/>
      <c r="D460" s="26"/>
      <c r="E460" s="26"/>
    </row>
    <row r="461" spans="1:5">
      <c r="A461" s="18"/>
      <c r="B461" s="32"/>
      <c r="C461" s="26"/>
      <c r="D461" s="26"/>
      <c r="E461" s="26"/>
    </row>
    <row r="462" spans="1:5">
      <c r="A462" s="18"/>
      <c r="B462" s="32"/>
      <c r="C462" s="26"/>
      <c r="D462" s="26"/>
      <c r="E462" s="2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1BA0-0C7A-4795-91CB-DC37C9E7AC4A}">
  <dimension ref="A1:S1209"/>
  <sheetViews>
    <sheetView workbookViewId="0">
      <selection activeCell="F18" sqref="F18:G20"/>
    </sheetView>
  </sheetViews>
  <sheetFormatPr baseColWidth="10" defaultColWidth="8.6640625" defaultRowHeight="14"/>
  <cols>
    <col min="1" max="1" width="18" style="18" customWidth="1"/>
    <col min="2" max="2" width="17.6640625" style="32" customWidth="1"/>
    <col min="3" max="3" width="15.83203125" style="26" customWidth="1"/>
    <col min="4" max="4" width="2.1640625" style="26" bestFit="1" customWidth="1"/>
    <col min="5" max="5" width="15.83203125" style="26" customWidth="1"/>
    <col min="6" max="6" width="26.6640625" style="16" bestFit="1" customWidth="1"/>
    <col min="7" max="7" width="14.5" style="16" customWidth="1"/>
    <col min="8" max="8" width="14.6640625" style="16" customWidth="1"/>
    <col min="9" max="9" width="11.1640625" style="16" customWidth="1"/>
    <col min="10" max="10" width="11.1640625" style="16" bestFit="1" customWidth="1"/>
    <col min="11" max="11" width="4.83203125" bestFit="1" customWidth="1"/>
    <col min="12" max="12" width="5.1640625" bestFit="1" customWidth="1"/>
    <col min="13" max="13" width="5.33203125" style="16" bestFit="1" customWidth="1"/>
    <col min="14" max="14" width="5.83203125" style="16" customWidth="1"/>
    <col min="15" max="15" width="8.1640625" style="16" bestFit="1" customWidth="1"/>
    <col min="16" max="16384" width="8.6640625" style="16"/>
  </cols>
  <sheetData>
    <row r="1" spans="1:19" ht="15">
      <c r="A1" s="18">
        <v>45230.950995370367</v>
      </c>
      <c r="B1" s="32">
        <v>29159</v>
      </c>
      <c r="C1" s="26">
        <v>-2.5000000000000001E-9</v>
      </c>
      <c r="D1" s="26" t="s">
        <v>53</v>
      </c>
      <c r="E1" s="26">
        <f>C1-AVERAGEIF($C$1:$C$10, "&lt;&gt;0")</f>
        <v>-9.9999999999999655E-11</v>
      </c>
      <c r="F1" s="24" t="s">
        <v>50</v>
      </c>
      <c r="G1" s="17">
        <v>3.1749999999999999E-3</v>
      </c>
      <c r="H1" s="20"/>
      <c r="I1" s="32">
        <v>29459</v>
      </c>
      <c r="J1" s="26">
        <v>-2.5000000000000001E-9</v>
      </c>
      <c r="K1" s="26" t="s">
        <v>53</v>
      </c>
      <c r="L1" s="20"/>
      <c r="M1" s="20"/>
      <c r="N1" s="20"/>
      <c r="O1" s="20"/>
    </row>
    <row r="2" spans="1:19" ht="15">
      <c r="A2" s="18">
        <v>45230.951006944444</v>
      </c>
      <c r="B2" s="32">
        <v>29160</v>
      </c>
      <c r="C2" s="26">
        <v>-2.5000000000000001E-9</v>
      </c>
      <c r="D2" s="26" t="s">
        <v>53</v>
      </c>
      <c r="E2" s="26">
        <f t="shared" ref="E2:E65" si="0">C2-AVERAGEIF($C$1:$C$10, "&lt;&gt;0")</f>
        <v>-9.9999999999999655E-11</v>
      </c>
      <c r="F2" s="24" t="s">
        <v>42</v>
      </c>
      <c r="G2" s="17">
        <f>POWER(G1/2, 2)*PI()</f>
        <v>7.9173043608984014E-6</v>
      </c>
      <c r="H2" s="20"/>
      <c r="I2" s="32">
        <v>29460</v>
      </c>
      <c r="J2" s="26">
        <v>-2.2999999999999999E-9</v>
      </c>
      <c r="K2" s="26" t="s">
        <v>53</v>
      </c>
      <c r="L2" s="20"/>
    </row>
    <row r="3" spans="1:19" ht="15">
      <c r="A3" s="18">
        <v>45230.951018518521</v>
      </c>
      <c r="B3" s="32">
        <v>29161</v>
      </c>
      <c r="C3" s="26">
        <v>-2.5000000000000001E-9</v>
      </c>
      <c r="D3" s="26" t="s">
        <v>53</v>
      </c>
      <c r="E3" s="26">
        <f t="shared" si="0"/>
        <v>-9.9999999999999655E-11</v>
      </c>
      <c r="F3" s="27" t="s">
        <v>43</v>
      </c>
      <c r="G3" s="27">
        <v>6.26E+18</v>
      </c>
      <c r="H3" s="20"/>
      <c r="I3" s="32">
        <v>29461</v>
      </c>
      <c r="J3" s="26">
        <v>-2.4E-9</v>
      </c>
      <c r="K3" s="26" t="s">
        <v>53</v>
      </c>
      <c r="M3" s="38" t="s">
        <v>94</v>
      </c>
      <c r="N3" s="38" t="s">
        <v>95</v>
      </c>
      <c r="O3" s="38" t="s">
        <v>96</v>
      </c>
      <c r="P3" s="39" t="s">
        <v>97</v>
      </c>
      <c r="Q3" s="38" t="s">
        <v>98</v>
      </c>
    </row>
    <row r="4" spans="1:19" ht="15">
      <c r="A4" s="18">
        <v>45230.95103009259</v>
      </c>
      <c r="B4" s="32">
        <v>29162</v>
      </c>
      <c r="C4" s="26">
        <v>-2.4E-9</v>
      </c>
      <c r="D4" s="26" t="s">
        <v>53</v>
      </c>
      <c r="E4" s="26">
        <f t="shared" si="0"/>
        <v>0</v>
      </c>
      <c r="F4" s="24"/>
      <c r="G4" s="17"/>
      <c r="H4" s="20"/>
      <c r="I4" s="32">
        <v>29462</v>
      </c>
      <c r="J4" s="26">
        <v>-2.4E-9</v>
      </c>
      <c r="K4" s="26" t="s">
        <v>53</v>
      </c>
      <c r="M4" s="40">
        <v>1</v>
      </c>
      <c r="N4" s="41">
        <v>88</v>
      </c>
      <c r="O4" s="41">
        <v>115</v>
      </c>
      <c r="P4" s="42">
        <v>27</v>
      </c>
      <c r="Q4" s="43">
        <f>(O4-N4)*P4*0.000000001</f>
        <v>7.2900000000000003E-7</v>
      </c>
      <c r="R4"/>
      <c r="S4" s="21"/>
    </row>
    <row r="5" spans="1:19" ht="15">
      <c r="A5" s="18">
        <v>45230.951041666667</v>
      </c>
      <c r="B5" s="32">
        <v>29163</v>
      </c>
      <c r="C5" s="26">
        <v>-2.4E-9</v>
      </c>
      <c r="D5" s="26" t="s">
        <v>53</v>
      </c>
      <c r="E5" s="26">
        <f t="shared" si="0"/>
        <v>0</v>
      </c>
      <c r="F5" s="23" t="s">
        <v>36</v>
      </c>
      <c r="G5" s="19">
        <f>Q9+SUMIF(E:E,"&gt;=0")</f>
        <v>1.2418399999999998E-5</v>
      </c>
      <c r="H5" s="20"/>
      <c r="I5" s="32">
        <v>29463</v>
      </c>
      <c r="J5" s="26">
        <v>-2.4E-9</v>
      </c>
      <c r="K5" s="26" t="s">
        <v>53</v>
      </c>
      <c r="M5" s="40">
        <v>2</v>
      </c>
      <c r="N5" s="41">
        <v>220</v>
      </c>
      <c r="O5" s="41">
        <v>251</v>
      </c>
      <c r="P5" s="42">
        <v>28</v>
      </c>
      <c r="Q5" s="43">
        <f t="shared" ref="Q5:Q8" si="1">(O5-N5)*P5*0.000000001</f>
        <v>8.680000000000001E-7</v>
      </c>
      <c r="R5"/>
      <c r="S5" s="21"/>
    </row>
    <row r="6" spans="1:19" ht="15">
      <c r="A6" s="18">
        <v>45230.951053240744</v>
      </c>
      <c r="B6" s="32">
        <v>29164</v>
      </c>
      <c r="C6" s="26">
        <v>-2.2999999999999999E-9</v>
      </c>
      <c r="D6" s="26" t="s">
        <v>53</v>
      </c>
      <c r="E6" s="26">
        <f t="shared" si="0"/>
        <v>1.0000000000000048E-10</v>
      </c>
      <c r="F6" s="28" t="s">
        <v>80</v>
      </c>
      <c r="G6" s="27">
        <f>G5/(G2*1.602E-19)</f>
        <v>9.7909716285352878E+18</v>
      </c>
      <c r="I6" s="32">
        <v>29464</v>
      </c>
      <c r="J6" s="26">
        <v>-2.6000000000000001E-9</v>
      </c>
      <c r="K6" s="26" t="s">
        <v>53</v>
      </c>
      <c r="M6" s="40">
        <v>3</v>
      </c>
      <c r="N6" s="41">
        <v>715</v>
      </c>
      <c r="O6" s="41">
        <v>746</v>
      </c>
      <c r="P6" s="42">
        <v>27</v>
      </c>
      <c r="Q6" s="43">
        <f t="shared" si="1"/>
        <v>8.370000000000001E-7</v>
      </c>
      <c r="R6"/>
      <c r="S6" s="21"/>
    </row>
    <row r="7" spans="1:19" ht="15">
      <c r="A7" s="18">
        <v>45230.951064814813</v>
      </c>
      <c r="B7" s="32">
        <v>29165</v>
      </c>
      <c r="C7" s="26">
        <v>-2.2999999999999999E-9</v>
      </c>
      <c r="D7" s="26" t="s">
        <v>53</v>
      </c>
      <c r="E7" s="26">
        <f t="shared" si="0"/>
        <v>1.0000000000000048E-10</v>
      </c>
      <c r="F7" s="16" t="s">
        <v>45</v>
      </c>
      <c r="G7" s="17">
        <f>G6+step11!G7</f>
        <v>6.3663876880047433E+20</v>
      </c>
      <c r="I7" s="32">
        <v>29465</v>
      </c>
      <c r="J7" s="26">
        <v>-2.5000000000000001E-9</v>
      </c>
      <c r="K7" s="26" t="s">
        <v>53</v>
      </c>
      <c r="M7" s="40">
        <v>4</v>
      </c>
      <c r="N7" s="41">
        <v>930</v>
      </c>
      <c r="O7" s="41">
        <v>962</v>
      </c>
      <c r="P7" s="42">
        <v>27</v>
      </c>
      <c r="Q7" s="43">
        <f t="shared" si="1"/>
        <v>8.6400000000000001E-7</v>
      </c>
      <c r="R7"/>
      <c r="S7" s="21"/>
    </row>
    <row r="8" spans="1:19" ht="15">
      <c r="A8" s="18">
        <v>45230.95107638889</v>
      </c>
      <c r="B8" s="32">
        <v>29166</v>
      </c>
      <c r="C8" s="26">
        <v>-2.4E-9</v>
      </c>
      <c r="D8" s="26" t="s">
        <v>53</v>
      </c>
      <c r="E8" s="26">
        <f t="shared" si="0"/>
        <v>0</v>
      </c>
      <c r="F8"/>
      <c r="G8"/>
      <c r="I8" s="32">
        <v>29466</v>
      </c>
      <c r="J8" s="26">
        <v>-2.5000000000000001E-9</v>
      </c>
      <c r="K8" s="26" t="s">
        <v>53</v>
      </c>
      <c r="M8" s="40">
        <v>5</v>
      </c>
      <c r="N8" s="41">
        <v>1038</v>
      </c>
      <c r="O8" s="41">
        <v>1070</v>
      </c>
      <c r="P8" s="42">
        <v>27</v>
      </c>
      <c r="Q8" s="43">
        <f t="shared" si="1"/>
        <v>8.6400000000000001E-7</v>
      </c>
      <c r="R8"/>
      <c r="S8" s="21"/>
    </row>
    <row r="9" spans="1:19" ht="15">
      <c r="A9" s="18">
        <v>45230.95108796296</v>
      </c>
      <c r="B9" s="32">
        <v>29167</v>
      </c>
      <c r="C9" s="26">
        <v>-2.2999999999999999E-9</v>
      </c>
      <c r="D9" s="26" t="s">
        <v>53</v>
      </c>
      <c r="E9" s="26">
        <f t="shared" si="0"/>
        <v>1.0000000000000048E-10</v>
      </c>
      <c r="F9" s="23" t="s">
        <v>37</v>
      </c>
      <c r="G9" s="17">
        <f>AVERAGE(C:C)</f>
        <v>2.5089999999999972E-8</v>
      </c>
      <c r="I9" s="32">
        <v>29467</v>
      </c>
      <c r="J9" s="26">
        <v>-2.5000000000000001E-9</v>
      </c>
      <c r="K9" s="26" t="s">
        <v>53</v>
      </c>
      <c r="M9" s="38" t="s">
        <v>99</v>
      </c>
      <c r="N9" s="44"/>
      <c r="O9" s="44"/>
      <c r="P9" s="45"/>
      <c r="Q9" s="46">
        <f>SUM(Q4:Q8)-AVERAGEIF(C1:C10, "&lt;&gt;0")</f>
        <v>4.1644000000000003E-6</v>
      </c>
      <c r="R9"/>
      <c r="S9" s="21"/>
    </row>
    <row r="10" spans="1:19" ht="15">
      <c r="A10" s="18">
        <v>45230.951099537036</v>
      </c>
      <c r="B10" s="32">
        <v>29168</v>
      </c>
      <c r="C10" s="26">
        <v>-2.4E-9</v>
      </c>
      <c r="D10" s="26" t="s">
        <v>53</v>
      </c>
      <c r="E10" s="26">
        <f t="shared" si="0"/>
        <v>0</v>
      </c>
      <c r="F10" s="23" t="s">
        <v>38</v>
      </c>
      <c r="G10" s="17">
        <f>LOOKUP(2,1/(C:C&lt;&gt;""),C:C)</f>
        <v>-2.4E-9</v>
      </c>
      <c r="H10" s="37"/>
      <c r="I10" s="32">
        <v>29468</v>
      </c>
      <c r="J10" s="26">
        <v>-2.4E-9</v>
      </c>
      <c r="K10" s="26" t="s">
        <v>53</v>
      </c>
      <c r="R10"/>
      <c r="S10" s="21"/>
    </row>
    <row r="11" spans="1:19" ht="15">
      <c r="A11" s="18">
        <v>45230.951111111113</v>
      </c>
      <c r="B11" s="32">
        <v>29169</v>
      </c>
      <c r="C11" s="26">
        <v>-2.4E-9</v>
      </c>
      <c r="D11" s="26" t="s">
        <v>53</v>
      </c>
      <c r="E11" s="26">
        <f t="shared" si="0"/>
        <v>0</v>
      </c>
      <c r="F11" s="23" t="s">
        <v>44</v>
      </c>
      <c r="G11" s="19">
        <f>G3*G2*1.602E-19</f>
        <v>7.9398845129356831E-6</v>
      </c>
      <c r="H11" s="37"/>
      <c r="I11" s="32">
        <v>29469</v>
      </c>
      <c r="J11" s="26">
        <v>-2.4E-9</v>
      </c>
      <c r="K11" s="26" t="s">
        <v>53</v>
      </c>
      <c r="R11"/>
      <c r="S11" s="21"/>
    </row>
    <row r="12" spans="1:19" ht="15">
      <c r="A12" s="18">
        <v>45230.951122685183</v>
      </c>
      <c r="B12" s="32">
        <v>29170</v>
      </c>
      <c r="C12" s="26">
        <v>-2.2999999999999999E-9</v>
      </c>
      <c r="D12" s="26" t="s">
        <v>53</v>
      </c>
      <c r="E12" s="26">
        <f t="shared" si="0"/>
        <v>1.0000000000000048E-10</v>
      </c>
      <c r="F12" s="23" t="s">
        <v>39</v>
      </c>
      <c r="G12" s="32">
        <f>(G11-G5)/(G10)</f>
        <v>1866.0481196101312</v>
      </c>
      <c r="H12" s="37"/>
      <c r="I12" s="32">
        <v>29470</v>
      </c>
      <c r="J12" s="26">
        <v>-2.2999999999999999E-9</v>
      </c>
      <c r="K12" s="26" t="s">
        <v>53</v>
      </c>
      <c r="R12"/>
      <c r="S12" s="21"/>
    </row>
    <row r="13" spans="1:19" ht="15">
      <c r="A13" s="18">
        <v>45230.95113425926</v>
      </c>
      <c r="B13" s="32">
        <v>29171</v>
      </c>
      <c r="C13" s="26">
        <v>-2.4E-9</v>
      </c>
      <c r="D13" s="26" t="s">
        <v>53</v>
      </c>
      <c r="E13" s="26">
        <f t="shared" si="0"/>
        <v>0</v>
      </c>
      <c r="F13" s="23"/>
      <c r="G13" s="18">
        <f>G12/3600/24</f>
        <v>2.1597779162154298E-2</v>
      </c>
      <c r="H13" s="37"/>
      <c r="I13" s="32">
        <v>29471</v>
      </c>
      <c r="J13" s="26">
        <v>-2.2999999999999999E-9</v>
      </c>
      <c r="K13" s="26" t="s">
        <v>53</v>
      </c>
    </row>
    <row r="14" spans="1:19" ht="15">
      <c r="A14" s="18">
        <v>45230.951145833336</v>
      </c>
      <c r="B14" s="32">
        <v>29172</v>
      </c>
      <c r="C14" s="26">
        <v>-2.2999999999999999E-9</v>
      </c>
      <c r="D14" s="26" t="s">
        <v>53</v>
      </c>
      <c r="E14" s="26">
        <f t="shared" si="0"/>
        <v>1.0000000000000048E-10</v>
      </c>
      <c r="F14" s="24"/>
      <c r="G14" s="18">
        <f ca="1">NOW()</f>
        <v>45874.093444791666</v>
      </c>
      <c r="I14" s="32">
        <v>29472</v>
      </c>
      <c r="J14" s="26">
        <v>-2.2999999999999999E-9</v>
      </c>
      <c r="K14" s="26" t="s">
        <v>53</v>
      </c>
    </row>
    <row r="15" spans="1:19" ht="15">
      <c r="A15" s="18">
        <v>45230.951157407406</v>
      </c>
      <c r="B15" s="32">
        <v>29173</v>
      </c>
      <c r="C15" s="26">
        <v>-2.4E-9</v>
      </c>
      <c r="D15" s="26" t="s">
        <v>53</v>
      </c>
      <c r="E15" s="26">
        <f t="shared" si="0"/>
        <v>0</v>
      </c>
      <c r="F15" s="25"/>
      <c r="G15" s="18">
        <f ca="1">G14+G13</f>
        <v>45874.115042570826</v>
      </c>
      <c r="I15" s="32">
        <v>29473</v>
      </c>
      <c r="J15" s="26">
        <v>-2.2999999999999999E-9</v>
      </c>
      <c r="K15" s="26" t="s">
        <v>53</v>
      </c>
    </row>
    <row r="16" spans="1:19">
      <c r="A16" s="18">
        <v>45230.951168981483</v>
      </c>
      <c r="B16" s="32">
        <v>29174</v>
      </c>
      <c r="C16" s="26">
        <v>-2.4E-9</v>
      </c>
      <c r="D16" s="26" t="s">
        <v>53</v>
      </c>
      <c r="E16" s="26">
        <f t="shared" si="0"/>
        <v>0</v>
      </c>
      <c r="I16" s="32">
        <v>29474</v>
      </c>
      <c r="J16" s="26">
        <v>-2.4E-9</v>
      </c>
      <c r="K16" s="26" t="s">
        <v>53</v>
      </c>
    </row>
    <row r="17" spans="1:11">
      <c r="A17" s="18">
        <v>45230.951180555552</v>
      </c>
      <c r="B17" s="32">
        <v>29175</v>
      </c>
      <c r="C17" s="26">
        <v>-2.2999999999999999E-9</v>
      </c>
      <c r="D17" s="26" t="s">
        <v>53</v>
      </c>
      <c r="E17" s="26">
        <f t="shared" si="0"/>
        <v>1.0000000000000048E-10</v>
      </c>
      <c r="F17" t="s">
        <v>103</v>
      </c>
      <c r="G17"/>
      <c r="I17" s="32">
        <v>29475</v>
      </c>
      <c r="J17" s="26">
        <v>-2.2999999999999999E-9</v>
      </c>
      <c r="K17" s="26" t="s">
        <v>53</v>
      </c>
    </row>
    <row r="18" spans="1:11" ht="15">
      <c r="A18" s="18">
        <v>45230.951192129629</v>
      </c>
      <c r="B18" s="32">
        <v>29176</v>
      </c>
      <c r="C18" s="26">
        <v>-2.1000000000000002E-9</v>
      </c>
      <c r="D18" s="26" t="s">
        <v>53</v>
      </c>
      <c r="E18" s="26">
        <f t="shared" si="0"/>
        <v>3.000000000000002E-10</v>
      </c>
      <c r="F18" s="48" t="s">
        <v>101</v>
      </c>
      <c r="G18" s="48">
        <f>MAX(E:E)/0.000000001</f>
        <v>176.1</v>
      </c>
      <c r="I18" s="32">
        <v>29476</v>
      </c>
      <c r="J18" s="26">
        <v>-2.4E-9</v>
      </c>
      <c r="K18" s="26" t="s">
        <v>53</v>
      </c>
    </row>
    <row r="19" spans="1:11" ht="15">
      <c r="A19" s="18">
        <v>45230.951203703706</v>
      </c>
      <c r="B19" s="32">
        <v>29177</v>
      </c>
      <c r="C19" s="26">
        <v>-2.1999999999999998E-9</v>
      </c>
      <c r="D19" s="26" t="s">
        <v>53</v>
      </c>
      <c r="E19" s="26">
        <f t="shared" si="0"/>
        <v>2.0000000000000055E-10</v>
      </c>
      <c r="F19" s="48" t="s">
        <v>108</v>
      </c>
      <c r="G19" s="49">
        <f>AVERAGEIF(E:E, "&gt;"&amp;G20)/0.000000001</f>
        <v>75.174074074074085</v>
      </c>
      <c r="I19" s="32">
        <v>29477</v>
      </c>
      <c r="J19" s="26">
        <v>-2.4E-9</v>
      </c>
      <c r="K19" s="26" t="s">
        <v>53</v>
      </c>
    </row>
    <row r="20" spans="1:11" ht="15">
      <c r="A20" s="18">
        <v>45230.951215277775</v>
      </c>
      <c r="B20" s="32">
        <v>29178</v>
      </c>
      <c r="C20" s="26">
        <v>-2.1999999999999998E-9</v>
      </c>
      <c r="D20" s="26" t="s">
        <v>53</v>
      </c>
      <c r="E20" s="26">
        <f t="shared" si="0"/>
        <v>2.0000000000000055E-10</v>
      </c>
      <c r="F20" s="48" t="s">
        <v>102</v>
      </c>
      <c r="G20" s="50">
        <f>AVERAGE(E:E)</f>
        <v>2.748999999999999E-8</v>
      </c>
      <c r="I20" s="32">
        <v>29478</v>
      </c>
      <c r="J20" s="26">
        <v>-2.4E-9</v>
      </c>
      <c r="K20" s="26" t="s">
        <v>53</v>
      </c>
    </row>
    <row r="21" spans="1:11">
      <c r="A21" s="18">
        <v>45230.951226851852</v>
      </c>
      <c r="B21" s="32">
        <v>29179</v>
      </c>
      <c r="C21" s="26">
        <v>-2.4E-9</v>
      </c>
      <c r="D21" s="26" t="s">
        <v>53</v>
      </c>
      <c r="E21" s="26">
        <f t="shared" si="0"/>
        <v>0</v>
      </c>
      <c r="I21" s="32">
        <v>29479</v>
      </c>
      <c r="J21" s="26">
        <v>-2.5000000000000001E-9</v>
      </c>
      <c r="K21" s="26" t="s">
        <v>53</v>
      </c>
    </row>
    <row r="22" spans="1:11">
      <c r="A22" s="18">
        <v>45230.951238425929</v>
      </c>
      <c r="B22" s="32">
        <v>29180</v>
      </c>
      <c r="C22" s="26">
        <v>-2.2999999999999999E-9</v>
      </c>
      <c r="D22" s="26" t="s">
        <v>53</v>
      </c>
      <c r="E22" s="26">
        <f t="shared" si="0"/>
        <v>1.0000000000000048E-10</v>
      </c>
      <c r="I22" s="32">
        <v>29480</v>
      </c>
      <c r="J22" s="26">
        <v>-2.4E-9</v>
      </c>
      <c r="K22" s="26" t="s">
        <v>53</v>
      </c>
    </row>
    <row r="23" spans="1:11">
      <c r="A23" s="18">
        <v>45230.951249999998</v>
      </c>
      <c r="B23" s="32">
        <v>29181</v>
      </c>
      <c r="C23" s="26">
        <v>-2.4E-9</v>
      </c>
      <c r="D23" s="26" t="s">
        <v>53</v>
      </c>
      <c r="E23" s="26">
        <f t="shared" si="0"/>
        <v>0</v>
      </c>
      <c r="I23" s="32">
        <v>29481</v>
      </c>
      <c r="J23" s="26">
        <v>-2.4E-9</v>
      </c>
      <c r="K23" s="26" t="s">
        <v>53</v>
      </c>
    </row>
    <row r="24" spans="1:11">
      <c r="A24" s="18">
        <v>45230.951261574075</v>
      </c>
      <c r="B24" s="32">
        <v>29182</v>
      </c>
      <c r="C24" s="26">
        <v>-2.4E-9</v>
      </c>
      <c r="D24" s="26" t="s">
        <v>53</v>
      </c>
      <c r="E24" s="26">
        <f t="shared" si="0"/>
        <v>0</v>
      </c>
      <c r="I24" s="32">
        <v>29482</v>
      </c>
      <c r="J24" s="26">
        <v>-2.4E-9</v>
      </c>
      <c r="K24" s="26" t="s">
        <v>53</v>
      </c>
    </row>
    <row r="25" spans="1:11">
      <c r="A25" s="18">
        <v>45230.951273148145</v>
      </c>
      <c r="B25" s="32">
        <v>29183</v>
      </c>
      <c r="C25" s="26">
        <v>-2.5000000000000001E-9</v>
      </c>
      <c r="D25" s="26" t="s">
        <v>53</v>
      </c>
      <c r="E25" s="26">
        <f t="shared" si="0"/>
        <v>-9.9999999999999655E-11</v>
      </c>
      <c r="I25" s="32">
        <v>29483</v>
      </c>
      <c r="J25" s="26">
        <v>-2.2999999999999999E-9</v>
      </c>
      <c r="K25" s="26" t="s">
        <v>53</v>
      </c>
    </row>
    <row r="26" spans="1:11">
      <c r="A26" s="18">
        <v>45230.951284722221</v>
      </c>
      <c r="B26" s="32">
        <v>29184</v>
      </c>
      <c r="C26" s="26">
        <v>-2.5000000000000001E-9</v>
      </c>
      <c r="D26" s="26" t="s">
        <v>53</v>
      </c>
      <c r="E26" s="26">
        <f t="shared" si="0"/>
        <v>-9.9999999999999655E-11</v>
      </c>
      <c r="I26" s="32">
        <v>29484</v>
      </c>
      <c r="J26" s="26">
        <v>-2.4E-9</v>
      </c>
      <c r="K26" s="26" t="s">
        <v>53</v>
      </c>
    </row>
    <row r="27" spans="1:11">
      <c r="A27" s="18">
        <v>45230.951296296298</v>
      </c>
      <c r="B27" s="32">
        <v>29185</v>
      </c>
      <c r="C27" s="26">
        <v>-2.4E-9</v>
      </c>
      <c r="D27" s="26" t="s">
        <v>53</v>
      </c>
      <c r="E27" s="26">
        <f t="shared" si="0"/>
        <v>0</v>
      </c>
      <c r="I27" s="32">
        <v>29485</v>
      </c>
      <c r="J27" s="26">
        <v>-2.4E-9</v>
      </c>
      <c r="K27" s="26" t="s">
        <v>53</v>
      </c>
    </row>
    <row r="28" spans="1:11">
      <c r="A28" s="18">
        <v>45230.951307870368</v>
      </c>
      <c r="B28" s="32">
        <v>29186</v>
      </c>
      <c r="C28" s="26">
        <v>-2.4E-9</v>
      </c>
      <c r="D28" s="26" t="s">
        <v>53</v>
      </c>
      <c r="E28" s="26">
        <f t="shared" si="0"/>
        <v>0</v>
      </c>
      <c r="I28" s="32">
        <v>29486</v>
      </c>
      <c r="J28" s="26">
        <v>-2.4E-9</v>
      </c>
      <c r="K28" s="26" t="s">
        <v>53</v>
      </c>
    </row>
    <row r="29" spans="1:11">
      <c r="A29" s="18">
        <v>45230.951319444444</v>
      </c>
      <c r="B29" s="32">
        <v>29187</v>
      </c>
      <c r="C29" s="26">
        <v>-2.2999999999999999E-9</v>
      </c>
      <c r="D29" s="26" t="s">
        <v>53</v>
      </c>
      <c r="E29" s="26">
        <f t="shared" si="0"/>
        <v>1.0000000000000048E-10</v>
      </c>
      <c r="I29" s="32">
        <v>29487</v>
      </c>
      <c r="J29" s="26">
        <v>-2.4E-9</v>
      </c>
      <c r="K29" s="26" t="s">
        <v>53</v>
      </c>
    </row>
    <row r="30" spans="1:11">
      <c r="A30" s="18">
        <v>45230.951331018521</v>
      </c>
      <c r="B30" s="32">
        <v>29188</v>
      </c>
      <c r="C30" s="26">
        <v>-2.2999999999999999E-9</v>
      </c>
      <c r="D30" s="26" t="s">
        <v>53</v>
      </c>
      <c r="E30" s="26">
        <f t="shared" si="0"/>
        <v>1.0000000000000048E-10</v>
      </c>
      <c r="I30" s="32">
        <v>29488</v>
      </c>
      <c r="J30" s="26">
        <v>-2.5000000000000001E-9</v>
      </c>
      <c r="K30" s="26" t="s">
        <v>53</v>
      </c>
    </row>
    <row r="31" spans="1:11">
      <c r="A31" s="18">
        <v>45230.951342592591</v>
      </c>
      <c r="B31" s="32">
        <v>29189</v>
      </c>
      <c r="C31" s="26">
        <v>-2.4E-9</v>
      </c>
      <c r="D31" s="26" t="s">
        <v>53</v>
      </c>
      <c r="E31" s="26">
        <f t="shared" si="0"/>
        <v>0</v>
      </c>
      <c r="F31" s="20"/>
      <c r="I31" s="32">
        <v>29489</v>
      </c>
      <c r="J31" s="26">
        <v>-2.4E-9</v>
      </c>
      <c r="K31" s="26" t="s">
        <v>53</v>
      </c>
    </row>
    <row r="32" spans="1:11">
      <c r="A32" s="18">
        <v>45230.951354166667</v>
      </c>
      <c r="B32" s="32">
        <v>29190</v>
      </c>
      <c r="C32" s="26">
        <v>-2.4E-9</v>
      </c>
      <c r="D32" s="26" t="s">
        <v>53</v>
      </c>
      <c r="E32" s="26">
        <f t="shared" si="0"/>
        <v>0</v>
      </c>
      <c r="F32" s="20"/>
      <c r="I32" s="32">
        <v>29490</v>
      </c>
      <c r="J32" s="26">
        <v>-2.2999999999999999E-9</v>
      </c>
      <c r="K32" s="26" t="s">
        <v>53</v>
      </c>
    </row>
    <row r="33" spans="1:11">
      <c r="A33" s="18">
        <v>45230.951365740744</v>
      </c>
      <c r="B33" s="32">
        <v>29191</v>
      </c>
      <c r="C33" s="26">
        <v>-2.6000000000000001E-9</v>
      </c>
      <c r="D33" s="26" t="s">
        <v>53</v>
      </c>
      <c r="E33" s="26">
        <f t="shared" si="0"/>
        <v>-1.9999999999999972E-10</v>
      </c>
      <c r="I33" s="32">
        <v>29491</v>
      </c>
      <c r="J33" s="26">
        <v>-2.2999999999999999E-9</v>
      </c>
      <c r="K33" s="26" t="s">
        <v>53</v>
      </c>
    </row>
    <row r="34" spans="1:11">
      <c r="A34" s="18">
        <v>45230.951377314814</v>
      </c>
      <c r="B34" s="32">
        <v>29192</v>
      </c>
      <c r="C34" s="26">
        <v>-2.4E-9</v>
      </c>
      <c r="D34" s="26" t="s">
        <v>53</v>
      </c>
      <c r="E34" s="26">
        <f t="shared" si="0"/>
        <v>0</v>
      </c>
      <c r="I34" s="32">
        <v>29492</v>
      </c>
      <c r="J34" s="26">
        <v>-2.2999999999999999E-9</v>
      </c>
      <c r="K34" s="26" t="s">
        <v>53</v>
      </c>
    </row>
    <row r="35" spans="1:11">
      <c r="A35" s="18">
        <v>45230.951388888891</v>
      </c>
      <c r="B35" s="32">
        <v>29193</v>
      </c>
      <c r="C35" s="26">
        <v>-2.4E-9</v>
      </c>
      <c r="D35" s="26" t="s">
        <v>53</v>
      </c>
      <c r="E35" s="26">
        <f t="shared" si="0"/>
        <v>0</v>
      </c>
      <c r="I35" s="32">
        <v>29493</v>
      </c>
      <c r="J35" s="26">
        <v>-2.1999999999999998E-9</v>
      </c>
      <c r="K35" s="26" t="s">
        <v>53</v>
      </c>
    </row>
    <row r="36" spans="1:11">
      <c r="A36" s="18">
        <v>45230.95140046296</v>
      </c>
      <c r="B36" s="32">
        <v>29194</v>
      </c>
      <c r="C36" s="26">
        <v>-2.5000000000000001E-9</v>
      </c>
      <c r="D36" s="26" t="s">
        <v>53</v>
      </c>
      <c r="E36" s="26">
        <f t="shared" si="0"/>
        <v>-9.9999999999999655E-11</v>
      </c>
      <c r="I36" s="32">
        <v>29494</v>
      </c>
      <c r="J36" s="26">
        <v>-2.2999999999999999E-9</v>
      </c>
      <c r="K36" s="26" t="s">
        <v>53</v>
      </c>
    </row>
    <row r="37" spans="1:11">
      <c r="A37" s="18">
        <v>45230.951412037037</v>
      </c>
      <c r="B37" s="32">
        <v>29195</v>
      </c>
      <c r="C37" s="26">
        <v>-2.2999999999999999E-9</v>
      </c>
      <c r="D37" s="26" t="s">
        <v>53</v>
      </c>
      <c r="E37" s="26">
        <f t="shared" si="0"/>
        <v>1.0000000000000048E-10</v>
      </c>
      <c r="I37" s="32">
        <v>29495</v>
      </c>
      <c r="J37" s="26">
        <v>-2.2999999999999999E-9</v>
      </c>
      <c r="K37" s="26" t="s">
        <v>53</v>
      </c>
    </row>
    <row r="38" spans="1:11">
      <c r="A38" s="18">
        <v>45230.951423611114</v>
      </c>
      <c r="B38" s="32">
        <v>29196</v>
      </c>
      <c r="C38" s="26">
        <v>-2.4E-9</v>
      </c>
      <c r="D38" s="26" t="s">
        <v>53</v>
      </c>
      <c r="E38" s="26">
        <f t="shared" si="0"/>
        <v>0</v>
      </c>
      <c r="I38" s="32">
        <v>29496</v>
      </c>
      <c r="J38" s="26">
        <v>-2.2999999999999999E-9</v>
      </c>
      <c r="K38" s="26" t="s">
        <v>53</v>
      </c>
    </row>
    <row r="39" spans="1:11">
      <c r="A39" s="18">
        <v>45230.951435185183</v>
      </c>
      <c r="B39" s="32">
        <v>29197</v>
      </c>
      <c r="C39" s="26">
        <v>-2.4E-9</v>
      </c>
      <c r="D39" s="26" t="s">
        <v>53</v>
      </c>
      <c r="E39" s="26">
        <f t="shared" si="0"/>
        <v>0</v>
      </c>
      <c r="I39" s="32">
        <v>29497</v>
      </c>
      <c r="J39" s="26">
        <v>-2.4E-9</v>
      </c>
      <c r="K39" s="26" t="s">
        <v>53</v>
      </c>
    </row>
    <row r="40" spans="1:11">
      <c r="A40" s="18">
        <v>45230.95144675926</v>
      </c>
      <c r="B40" s="32">
        <v>29198</v>
      </c>
      <c r="C40" s="26">
        <v>-2.5000000000000001E-9</v>
      </c>
      <c r="D40" s="26" t="s">
        <v>53</v>
      </c>
      <c r="E40" s="26">
        <f t="shared" si="0"/>
        <v>-9.9999999999999655E-11</v>
      </c>
      <c r="I40" s="32">
        <v>29498</v>
      </c>
      <c r="J40" s="26">
        <v>-2.2999999999999999E-9</v>
      </c>
      <c r="K40" s="26" t="s">
        <v>53</v>
      </c>
    </row>
    <row r="41" spans="1:11">
      <c r="A41" s="18">
        <v>45230.951458333337</v>
      </c>
      <c r="B41" s="32">
        <v>29199</v>
      </c>
      <c r="C41" s="26">
        <v>-2.6000000000000001E-9</v>
      </c>
      <c r="D41" s="26" t="s">
        <v>53</v>
      </c>
      <c r="E41" s="26">
        <f t="shared" si="0"/>
        <v>-1.9999999999999972E-10</v>
      </c>
      <c r="I41" s="32">
        <v>29499</v>
      </c>
      <c r="J41" s="26">
        <v>6.1799999999999998E-8</v>
      </c>
      <c r="K41" s="26" t="s">
        <v>53</v>
      </c>
    </row>
    <row r="42" spans="1:11">
      <c r="A42" s="18">
        <v>45230.951469907406</v>
      </c>
      <c r="B42" s="32">
        <v>29200</v>
      </c>
      <c r="C42" s="26">
        <v>-2.4E-9</v>
      </c>
      <c r="D42" s="26" t="s">
        <v>53</v>
      </c>
      <c r="E42" s="26">
        <f t="shared" si="0"/>
        <v>0</v>
      </c>
      <c r="I42" s="32">
        <v>29500</v>
      </c>
      <c r="J42" s="26">
        <v>5.1000000000000002E-9</v>
      </c>
      <c r="K42" s="26" t="s">
        <v>53</v>
      </c>
    </row>
    <row r="43" spans="1:11">
      <c r="A43" s="18">
        <v>45230.951481481483</v>
      </c>
      <c r="B43" s="32">
        <v>29201</v>
      </c>
      <c r="C43" s="26">
        <v>-2.5000000000000001E-9</v>
      </c>
      <c r="D43" s="26" t="s">
        <v>53</v>
      </c>
      <c r="E43" s="26">
        <f t="shared" si="0"/>
        <v>-9.9999999999999655E-11</v>
      </c>
      <c r="I43" s="32">
        <v>29501</v>
      </c>
      <c r="J43" s="26">
        <v>-3.6E-9</v>
      </c>
      <c r="K43" s="26" t="s">
        <v>53</v>
      </c>
    </row>
    <row r="44" spans="1:11">
      <c r="A44" s="18">
        <v>45230.951493055552</v>
      </c>
      <c r="B44" s="32">
        <v>29202</v>
      </c>
      <c r="C44" s="26">
        <v>-2.2999999999999999E-9</v>
      </c>
      <c r="D44" s="26" t="s">
        <v>53</v>
      </c>
      <c r="E44" s="26">
        <f t="shared" si="0"/>
        <v>1.0000000000000048E-10</v>
      </c>
      <c r="I44" s="32">
        <v>29502</v>
      </c>
      <c r="J44" s="26">
        <v>-5.2000000000000002E-9</v>
      </c>
      <c r="K44" s="26" t="s">
        <v>53</v>
      </c>
    </row>
    <row r="45" spans="1:11">
      <c r="A45" s="18">
        <v>45230.951504629629</v>
      </c>
      <c r="B45" s="32">
        <v>29203</v>
      </c>
      <c r="C45" s="26">
        <v>-2.5000000000000001E-9</v>
      </c>
      <c r="D45" s="26" t="s">
        <v>53</v>
      </c>
      <c r="E45" s="26">
        <f t="shared" si="0"/>
        <v>-9.9999999999999655E-11</v>
      </c>
      <c r="I45" s="32">
        <v>29503</v>
      </c>
      <c r="J45" s="26">
        <v>-5.3000000000000003E-9</v>
      </c>
      <c r="K45" s="26" t="s">
        <v>53</v>
      </c>
    </row>
    <row r="46" spans="1:11">
      <c r="A46" s="18">
        <v>45230.951516203706</v>
      </c>
      <c r="B46" s="32">
        <v>29204</v>
      </c>
      <c r="C46" s="26">
        <v>-2.5000000000000001E-9</v>
      </c>
      <c r="D46" s="26" t="s">
        <v>53</v>
      </c>
      <c r="E46" s="26">
        <f t="shared" si="0"/>
        <v>-9.9999999999999655E-11</v>
      </c>
      <c r="I46" s="32">
        <v>29504</v>
      </c>
      <c r="J46" s="26">
        <v>-7.2E-9</v>
      </c>
      <c r="K46" s="26" t="s">
        <v>53</v>
      </c>
    </row>
    <row r="47" spans="1:11">
      <c r="A47" s="18">
        <v>45230.951527777775</v>
      </c>
      <c r="B47" s="32">
        <v>29205</v>
      </c>
      <c r="C47" s="26">
        <v>-2.5000000000000001E-9</v>
      </c>
      <c r="D47" s="26" t="s">
        <v>53</v>
      </c>
      <c r="E47" s="26">
        <f t="shared" si="0"/>
        <v>-9.9999999999999655E-11</v>
      </c>
      <c r="I47" s="32">
        <v>29505</v>
      </c>
      <c r="J47" s="26">
        <v>-8.2000000000000006E-9</v>
      </c>
      <c r="K47" s="26" t="s">
        <v>53</v>
      </c>
    </row>
    <row r="48" spans="1:11">
      <c r="A48" s="18">
        <v>45230.951539351852</v>
      </c>
      <c r="B48" s="32">
        <v>29206</v>
      </c>
      <c r="C48" s="26">
        <v>-2.6000000000000001E-9</v>
      </c>
      <c r="D48" s="26" t="s">
        <v>53</v>
      </c>
      <c r="E48" s="26">
        <f t="shared" si="0"/>
        <v>-1.9999999999999972E-10</v>
      </c>
      <c r="I48" s="32">
        <v>29506</v>
      </c>
      <c r="J48" s="26">
        <v>-4.5999999999999998E-9</v>
      </c>
      <c r="K48" s="26" t="s">
        <v>53</v>
      </c>
    </row>
    <row r="49" spans="1:11">
      <c r="A49" s="18">
        <v>45230.951550925929</v>
      </c>
      <c r="B49" s="32">
        <v>29207</v>
      </c>
      <c r="C49" s="26">
        <v>-2.5000000000000001E-9</v>
      </c>
      <c r="D49" s="26" t="s">
        <v>53</v>
      </c>
      <c r="E49" s="26">
        <f t="shared" si="0"/>
        <v>-9.9999999999999655E-11</v>
      </c>
      <c r="I49" s="32">
        <v>29507</v>
      </c>
      <c r="J49" s="26">
        <v>-3.3000000000000002E-9</v>
      </c>
      <c r="K49" s="26" t="s">
        <v>53</v>
      </c>
    </row>
    <row r="50" spans="1:11">
      <c r="A50" s="18">
        <v>45230.951562499999</v>
      </c>
      <c r="B50" s="32">
        <v>29208</v>
      </c>
      <c r="C50" s="26">
        <v>-2.1000000000000002E-9</v>
      </c>
      <c r="D50" s="26" t="s">
        <v>53</v>
      </c>
      <c r="E50" s="26">
        <f t="shared" si="0"/>
        <v>3.000000000000002E-10</v>
      </c>
      <c r="I50" s="32">
        <v>29508</v>
      </c>
      <c r="J50" s="26">
        <v>-3.3000000000000002E-9</v>
      </c>
      <c r="K50" s="26" t="s">
        <v>53</v>
      </c>
    </row>
    <row r="51" spans="1:11">
      <c r="A51" s="18">
        <v>45230.951574074075</v>
      </c>
      <c r="B51" s="32">
        <v>29209</v>
      </c>
      <c r="C51" s="26">
        <v>1.4100000000000001E-7</v>
      </c>
      <c r="D51" s="26" t="s">
        <v>53</v>
      </c>
      <c r="E51" s="26">
        <f t="shared" si="0"/>
        <v>1.434E-7</v>
      </c>
      <c r="I51" s="32">
        <v>29509</v>
      </c>
      <c r="J51" s="26">
        <v>-3.2000000000000001E-9</v>
      </c>
      <c r="K51" s="26" t="s">
        <v>53</v>
      </c>
    </row>
    <row r="52" spans="1:11">
      <c r="A52" s="18">
        <v>45230.951585648145</v>
      </c>
      <c r="B52" s="32">
        <v>29210</v>
      </c>
      <c r="C52" s="26">
        <v>1.6939999999999999E-7</v>
      </c>
      <c r="D52" s="26" t="s">
        <v>53</v>
      </c>
      <c r="E52" s="26">
        <f t="shared" si="0"/>
        <v>1.7179999999999999E-7</v>
      </c>
      <c r="I52" s="32">
        <v>29510</v>
      </c>
      <c r="J52" s="26">
        <v>-4.1000000000000003E-9</v>
      </c>
      <c r="K52" s="26" t="s">
        <v>53</v>
      </c>
    </row>
    <row r="53" spans="1:11">
      <c r="A53" s="18">
        <v>45230.951597222222</v>
      </c>
      <c r="B53" s="32">
        <v>29211</v>
      </c>
      <c r="C53" s="26">
        <v>1.733E-7</v>
      </c>
      <c r="D53" s="26" t="s">
        <v>53</v>
      </c>
      <c r="E53" s="26">
        <f t="shared" si="0"/>
        <v>1.7569999999999999E-7</v>
      </c>
      <c r="I53" s="32">
        <v>29511</v>
      </c>
      <c r="J53" s="26">
        <v>-3.3999999999999998E-9</v>
      </c>
      <c r="K53" s="26" t="s">
        <v>53</v>
      </c>
    </row>
    <row r="54" spans="1:11">
      <c r="A54" s="18">
        <v>45230.951608796298</v>
      </c>
      <c r="B54" s="32">
        <v>29212</v>
      </c>
      <c r="C54" s="26">
        <v>1.737E-7</v>
      </c>
      <c r="D54" s="26" t="s">
        <v>53</v>
      </c>
      <c r="E54" s="26">
        <f t="shared" si="0"/>
        <v>1.761E-7</v>
      </c>
      <c r="I54" s="32">
        <v>29512</v>
      </c>
      <c r="J54" s="26">
        <v>-4.2000000000000004E-9</v>
      </c>
      <c r="K54" s="26" t="s">
        <v>53</v>
      </c>
    </row>
    <row r="55" spans="1:11">
      <c r="A55" s="18">
        <v>45230.951620370368</v>
      </c>
      <c r="B55" s="32">
        <v>29213</v>
      </c>
      <c r="C55" s="26">
        <v>1.7350000000000001E-7</v>
      </c>
      <c r="D55" s="26" t="s">
        <v>53</v>
      </c>
      <c r="E55" s="26">
        <f t="shared" si="0"/>
        <v>1.7590000000000001E-7</v>
      </c>
      <c r="I55" s="32">
        <v>29513</v>
      </c>
      <c r="J55" s="26">
        <v>-3.2000000000000001E-9</v>
      </c>
      <c r="K55" s="26" t="s">
        <v>53</v>
      </c>
    </row>
    <row r="56" spans="1:11">
      <c r="A56" s="18">
        <v>45230.951631944445</v>
      </c>
      <c r="B56" s="32">
        <v>29214</v>
      </c>
      <c r="C56" s="26">
        <v>1.7350000000000001E-7</v>
      </c>
      <c r="D56" s="26" t="s">
        <v>53</v>
      </c>
      <c r="E56" s="26">
        <f t="shared" si="0"/>
        <v>1.7590000000000001E-7</v>
      </c>
      <c r="I56" s="32">
        <v>29514</v>
      </c>
      <c r="J56" s="26">
        <v>-4.4999999999999998E-9</v>
      </c>
      <c r="K56" s="26" t="s">
        <v>53</v>
      </c>
    </row>
    <row r="57" spans="1:11">
      <c r="A57" s="18">
        <v>45230.951643518521</v>
      </c>
      <c r="B57" s="32">
        <v>29215</v>
      </c>
      <c r="C57" s="26">
        <v>1.7359999999999999E-7</v>
      </c>
      <c r="D57" s="26" t="s">
        <v>53</v>
      </c>
      <c r="E57" s="26">
        <f t="shared" si="0"/>
        <v>1.7599999999999999E-7</v>
      </c>
      <c r="I57" s="32">
        <v>29515</v>
      </c>
      <c r="J57" s="26">
        <v>-3.8000000000000001E-9</v>
      </c>
      <c r="K57" s="26" t="s">
        <v>53</v>
      </c>
    </row>
    <row r="58" spans="1:11">
      <c r="A58" s="18">
        <v>45230.951655092591</v>
      </c>
      <c r="B58" s="32">
        <v>29216</v>
      </c>
      <c r="C58" s="26">
        <v>1.7140000000000001E-7</v>
      </c>
      <c r="D58" s="26" t="s">
        <v>53</v>
      </c>
      <c r="E58" s="26">
        <f t="shared" si="0"/>
        <v>1.7380000000000001E-7</v>
      </c>
      <c r="I58" s="32">
        <v>29516</v>
      </c>
      <c r="J58" s="26">
        <v>1.48E-8</v>
      </c>
      <c r="K58" s="26" t="s">
        <v>53</v>
      </c>
    </row>
    <row r="59" spans="1:11">
      <c r="A59" s="18">
        <v>45230.951666666668</v>
      </c>
      <c r="B59" s="32">
        <v>29217</v>
      </c>
      <c r="C59" s="26">
        <v>1.6640000000000001E-7</v>
      </c>
      <c r="D59" s="26" t="s">
        <v>53</v>
      </c>
      <c r="E59" s="26">
        <f t="shared" si="0"/>
        <v>1.688E-7</v>
      </c>
      <c r="I59" s="32">
        <v>29517</v>
      </c>
      <c r="J59" s="26">
        <v>4.0000000000000001E-10</v>
      </c>
      <c r="K59" s="26" t="s">
        <v>53</v>
      </c>
    </row>
    <row r="60" spans="1:11">
      <c r="A60" s="18">
        <v>45230.951678240737</v>
      </c>
      <c r="B60" s="32">
        <v>29218</v>
      </c>
      <c r="C60" s="26">
        <v>1.66E-7</v>
      </c>
      <c r="D60" s="26" t="s">
        <v>53</v>
      </c>
      <c r="E60" s="26">
        <f t="shared" si="0"/>
        <v>1.684E-7</v>
      </c>
      <c r="I60" s="32">
        <v>29518</v>
      </c>
      <c r="J60" s="26">
        <v>-1.9000000000000001E-9</v>
      </c>
      <c r="K60" s="26" t="s">
        <v>53</v>
      </c>
    </row>
    <row r="61" spans="1:11">
      <c r="A61" s="18">
        <v>45230.951689814814</v>
      </c>
      <c r="B61" s="32">
        <v>29219</v>
      </c>
      <c r="C61" s="26">
        <v>1.6579999999999999E-7</v>
      </c>
      <c r="D61" s="26" t="s">
        <v>53</v>
      </c>
      <c r="E61" s="26">
        <f t="shared" si="0"/>
        <v>1.6819999999999998E-7</v>
      </c>
      <c r="I61" s="32">
        <v>29519</v>
      </c>
      <c r="J61" s="26">
        <v>-2.2999999999999999E-9</v>
      </c>
      <c r="K61" s="26" t="s">
        <v>53</v>
      </c>
    </row>
    <row r="62" spans="1:11">
      <c r="A62" s="18">
        <v>45230.951701388891</v>
      </c>
      <c r="B62" s="32">
        <v>29220</v>
      </c>
      <c r="C62" s="26">
        <v>1.6579999999999999E-7</v>
      </c>
      <c r="D62" s="26" t="s">
        <v>53</v>
      </c>
      <c r="E62" s="26">
        <f t="shared" si="0"/>
        <v>1.6819999999999998E-7</v>
      </c>
      <c r="I62" s="32">
        <v>29520</v>
      </c>
      <c r="J62" s="26">
        <v>-2.2999999999999999E-9</v>
      </c>
      <c r="K62" s="26" t="s">
        <v>53</v>
      </c>
    </row>
    <row r="63" spans="1:11">
      <c r="A63" s="18">
        <v>45230.95171296296</v>
      </c>
      <c r="B63" s="32">
        <v>29221</v>
      </c>
      <c r="C63" s="26">
        <v>1.593E-7</v>
      </c>
      <c r="D63" s="26" t="s">
        <v>53</v>
      </c>
      <c r="E63" s="26">
        <f t="shared" si="0"/>
        <v>1.617E-7</v>
      </c>
      <c r="I63" s="32">
        <v>29521</v>
      </c>
      <c r="J63" s="26">
        <v>-2.2999999999999999E-9</v>
      </c>
      <c r="K63" s="26" t="s">
        <v>53</v>
      </c>
    </row>
    <row r="64" spans="1:11">
      <c r="A64" s="18">
        <v>45230.951724537037</v>
      </c>
      <c r="B64" s="32">
        <v>29222</v>
      </c>
      <c r="C64" s="26">
        <v>1.5979999999999999E-7</v>
      </c>
      <c r="D64" s="26" t="s">
        <v>53</v>
      </c>
      <c r="E64" s="26">
        <f t="shared" si="0"/>
        <v>1.6219999999999998E-7</v>
      </c>
      <c r="I64" s="32">
        <v>29522</v>
      </c>
      <c r="J64" s="26">
        <v>-2.4E-9</v>
      </c>
      <c r="K64" s="26" t="s">
        <v>53</v>
      </c>
    </row>
    <row r="65" spans="1:11">
      <c r="A65" s="18">
        <v>45230.951736111114</v>
      </c>
      <c r="B65" s="32">
        <v>29223</v>
      </c>
      <c r="C65" s="26">
        <v>1.603E-7</v>
      </c>
      <c r="D65" s="26" t="s">
        <v>53</v>
      </c>
      <c r="E65" s="26">
        <f t="shared" si="0"/>
        <v>1.6269999999999999E-7</v>
      </c>
      <c r="I65" s="32">
        <v>29523</v>
      </c>
      <c r="J65" s="26">
        <v>-2.4E-9</v>
      </c>
      <c r="K65" s="26" t="s">
        <v>53</v>
      </c>
    </row>
    <row r="66" spans="1:11">
      <c r="A66" s="18">
        <v>45230.951747685183</v>
      </c>
      <c r="B66" s="32">
        <v>29224</v>
      </c>
      <c r="C66" s="26">
        <v>1.6040000000000001E-7</v>
      </c>
      <c r="D66" s="26" t="s">
        <v>53</v>
      </c>
      <c r="E66" s="26">
        <f t="shared" ref="E66:E129" si="2">C66-AVERAGEIF($C$1:$C$10, "&lt;&gt;0")</f>
        <v>1.628E-7</v>
      </c>
      <c r="I66" s="32">
        <v>29524</v>
      </c>
      <c r="J66" s="26">
        <v>9.9E-8</v>
      </c>
      <c r="K66" s="26" t="s">
        <v>53</v>
      </c>
    </row>
    <row r="67" spans="1:11">
      <c r="A67" s="18">
        <v>45230.95175925926</v>
      </c>
      <c r="B67" s="32">
        <v>29225</v>
      </c>
      <c r="C67" s="26">
        <v>1.6049999999999999E-7</v>
      </c>
      <c r="D67" s="26" t="s">
        <v>53</v>
      </c>
      <c r="E67" s="26">
        <f t="shared" si="2"/>
        <v>1.6289999999999998E-7</v>
      </c>
      <c r="I67" s="32">
        <v>29525</v>
      </c>
      <c r="J67" s="26">
        <v>1.1199999999999999E-8</v>
      </c>
      <c r="K67" s="26" t="s">
        <v>53</v>
      </c>
    </row>
    <row r="68" spans="1:11">
      <c r="A68" s="18">
        <v>45230.951770833337</v>
      </c>
      <c r="B68" s="32">
        <v>29226</v>
      </c>
      <c r="C68" s="26">
        <v>1.592E-7</v>
      </c>
      <c r="D68" s="26" t="s">
        <v>53</v>
      </c>
      <c r="E68" s="26">
        <f t="shared" si="2"/>
        <v>1.6159999999999999E-7</v>
      </c>
      <c r="I68" s="32">
        <v>29526</v>
      </c>
      <c r="J68" s="26">
        <v>-2.7000000000000002E-9</v>
      </c>
      <c r="K68" s="26" t="s">
        <v>53</v>
      </c>
    </row>
    <row r="69" spans="1:11">
      <c r="A69" s="18">
        <v>45230.951782407406</v>
      </c>
      <c r="B69" s="32">
        <v>29227</v>
      </c>
      <c r="C69" s="26">
        <v>1.5300000000000001E-7</v>
      </c>
      <c r="D69" s="26" t="s">
        <v>53</v>
      </c>
      <c r="E69" s="26">
        <f t="shared" si="2"/>
        <v>1.554E-7</v>
      </c>
      <c r="I69" s="32">
        <v>29527</v>
      </c>
      <c r="J69" s="26">
        <v>-5.1000000000000002E-9</v>
      </c>
      <c r="K69" s="26" t="s">
        <v>53</v>
      </c>
    </row>
    <row r="70" spans="1:11">
      <c r="A70" s="18">
        <v>45230.951793981483</v>
      </c>
      <c r="B70" s="32">
        <v>29228</v>
      </c>
      <c r="C70" s="26">
        <v>1.532E-7</v>
      </c>
      <c r="D70" s="26" t="s">
        <v>53</v>
      </c>
      <c r="E70" s="26">
        <f t="shared" si="2"/>
        <v>1.5559999999999999E-7</v>
      </c>
      <c r="I70" s="32">
        <v>29528</v>
      </c>
      <c r="J70" s="26">
        <v>-5.4999999999999996E-9</v>
      </c>
      <c r="K70" s="26" t="s">
        <v>53</v>
      </c>
    </row>
    <row r="71" spans="1:11">
      <c r="A71" s="18">
        <v>45230.951805555553</v>
      </c>
      <c r="B71" s="32">
        <v>29229</v>
      </c>
      <c r="C71" s="26">
        <v>1.5300000000000001E-7</v>
      </c>
      <c r="D71" s="26" t="s">
        <v>53</v>
      </c>
      <c r="E71" s="26">
        <f t="shared" si="2"/>
        <v>1.554E-7</v>
      </c>
      <c r="I71" s="32">
        <v>29529</v>
      </c>
      <c r="J71" s="26">
        <v>-6.6000000000000004E-9</v>
      </c>
      <c r="K71" s="26" t="s">
        <v>53</v>
      </c>
    </row>
    <row r="72" spans="1:11">
      <c r="A72" s="18">
        <v>45230.951817129629</v>
      </c>
      <c r="B72" s="32">
        <v>29230</v>
      </c>
      <c r="C72" s="26">
        <v>1.061E-7</v>
      </c>
      <c r="D72" s="26" t="s">
        <v>53</v>
      </c>
      <c r="E72" s="26">
        <f t="shared" si="2"/>
        <v>1.085E-7</v>
      </c>
      <c r="I72" s="32">
        <v>29530</v>
      </c>
      <c r="J72" s="26">
        <v>-9.8999999999999993E-9</v>
      </c>
      <c r="K72" s="26" t="s">
        <v>53</v>
      </c>
    </row>
    <row r="73" spans="1:11">
      <c r="A73" s="18">
        <v>45230.951828703706</v>
      </c>
      <c r="B73" s="32">
        <v>29231</v>
      </c>
      <c r="C73" s="26">
        <v>1.28E-8</v>
      </c>
      <c r="D73" s="26" t="s">
        <v>53</v>
      </c>
      <c r="E73" s="26">
        <f t="shared" si="2"/>
        <v>1.52E-8</v>
      </c>
      <c r="I73" s="32">
        <v>29531</v>
      </c>
      <c r="J73" s="26">
        <v>-6E-9</v>
      </c>
      <c r="K73" s="26" t="s">
        <v>53</v>
      </c>
    </row>
    <row r="74" spans="1:11">
      <c r="A74" s="18">
        <v>45230.951840277776</v>
      </c>
      <c r="B74" s="32">
        <v>29232</v>
      </c>
      <c r="C74" s="26">
        <v>-4.0000000000000001E-10</v>
      </c>
      <c r="D74" s="26" t="s">
        <v>53</v>
      </c>
      <c r="E74" s="26">
        <f t="shared" si="2"/>
        <v>2.0000000000000005E-9</v>
      </c>
      <c r="I74" s="32">
        <v>29532</v>
      </c>
      <c r="J74" s="26">
        <v>-3E-9</v>
      </c>
      <c r="K74" s="26" t="s">
        <v>53</v>
      </c>
    </row>
    <row r="75" spans="1:11">
      <c r="A75" s="18">
        <v>45230.951851851853</v>
      </c>
      <c r="B75" s="32">
        <v>29233</v>
      </c>
      <c r="C75" s="26">
        <v>-2.1999999999999998E-9</v>
      </c>
      <c r="D75" s="26" t="s">
        <v>53</v>
      </c>
      <c r="E75" s="26">
        <f t="shared" si="2"/>
        <v>2.0000000000000055E-10</v>
      </c>
      <c r="I75" s="32">
        <v>29533</v>
      </c>
      <c r="J75" s="26">
        <v>-2.4E-9</v>
      </c>
      <c r="K75" s="26" t="s">
        <v>53</v>
      </c>
    </row>
    <row r="76" spans="1:11">
      <c r="A76" s="18">
        <v>45230.951863425929</v>
      </c>
      <c r="B76" s="32">
        <v>29234</v>
      </c>
      <c r="C76" s="26">
        <v>-2.6000000000000001E-9</v>
      </c>
      <c r="D76" s="26" t="s">
        <v>53</v>
      </c>
      <c r="E76" s="26">
        <f t="shared" si="2"/>
        <v>-1.9999999999999972E-10</v>
      </c>
      <c r="I76" s="32">
        <v>29534</v>
      </c>
      <c r="J76" s="26">
        <v>-3.4999999999999999E-9</v>
      </c>
      <c r="K76" s="26" t="s">
        <v>53</v>
      </c>
    </row>
    <row r="77" spans="1:11">
      <c r="A77" s="18">
        <v>45230.951874999999</v>
      </c>
      <c r="B77" s="32">
        <v>29235</v>
      </c>
      <c r="C77" s="26">
        <v>-2.6000000000000001E-9</v>
      </c>
      <c r="D77" s="26" t="s">
        <v>53</v>
      </c>
      <c r="E77" s="26">
        <f t="shared" si="2"/>
        <v>-1.9999999999999972E-10</v>
      </c>
      <c r="I77" s="32">
        <v>29535</v>
      </c>
      <c r="J77" s="26">
        <v>-3.3000000000000002E-9</v>
      </c>
      <c r="K77" s="26" t="s">
        <v>53</v>
      </c>
    </row>
    <row r="78" spans="1:11">
      <c r="A78" s="18">
        <v>45230.951886574076</v>
      </c>
      <c r="B78" s="32">
        <v>29236</v>
      </c>
      <c r="C78" s="26">
        <v>-2.6000000000000001E-9</v>
      </c>
      <c r="D78" s="26" t="s">
        <v>53</v>
      </c>
      <c r="E78" s="26">
        <f t="shared" si="2"/>
        <v>-1.9999999999999972E-10</v>
      </c>
      <c r="I78" s="32">
        <v>29536</v>
      </c>
      <c r="J78" s="26">
        <v>-2.7999999999999998E-9</v>
      </c>
      <c r="K78" s="26" t="s">
        <v>53</v>
      </c>
    </row>
    <row r="79" spans="1:11">
      <c r="A79" s="18">
        <v>45230.951898148145</v>
      </c>
      <c r="B79" s="32">
        <v>29237</v>
      </c>
      <c r="C79" s="26">
        <v>-2.6000000000000001E-9</v>
      </c>
      <c r="D79" s="26" t="s">
        <v>53</v>
      </c>
      <c r="E79" s="26">
        <f t="shared" si="2"/>
        <v>-1.9999999999999972E-10</v>
      </c>
      <c r="I79" s="32">
        <v>29537</v>
      </c>
      <c r="J79" s="26">
        <v>-3.9000000000000002E-9</v>
      </c>
      <c r="K79" s="26" t="s">
        <v>53</v>
      </c>
    </row>
    <row r="80" spans="1:11">
      <c r="A80" s="18">
        <v>45230.951909722222</v>
      </c>
      <c r="B80" s="32">
        <v>29238</v>
      </c>
      <c r="C80" s="26">
        <v>-2.5000000000000001E-9</v>
      </c>
      <c r="D80" s="26" t="s">
        <v>53</v>
      </c>
      <c r="E80" s="26">
        <f t="shared" si="2"/>
        <v>-9.9999999999999655E-11</v>
      </c>
      <c r="I80" s="32">
        <v>29538</v>
      </c>
      <c r="J80" s="26">
        <v>-3.7E-9</v>
      </c>
      <c r="K80" s="26" t="s">
        <v>53</v>
      </c>
    </row>
    <row r="81" spans="1:11">
      <c r="A81" s="18">
        <v>45230.951921296299</v>
      </c>
      <c r="B81" s="32">
        <v>29239</v>
      </c>
      <c r="C81" s="26">
        <v>-2.5000000000000001E-9</v>
      </c>
      <c r="D81" s="26" t="s">
        <v>53</v>
      </c>
      <c r="E81" s="26">
        <f t="shared" si="2"/>
        <v>-9.9999999999999655E-11</v>
      </c>
      <c r="I81" s="32">
        <v>29539</v>
      </c>
      <c r="J81" s="26">
        <v>-4.1000000000000003E-9</v>
      </c>
      <c r="K81" s="26" t="s">
        <v>53</v>
      </c>
    </row>
    <row r="82" spans="1:11">
      <c r="A82" s="18">
        <v>45230.951932870368</v>
      </c>
      <c r="B82" s="32">
        <v>29240</v>
      </c>
      <c r="C82" s="26">
        <v>-2.4E-9</v>
      </c>
      <c r="D82" s="26" t="s">
        <v>53</v>
      </c>
      <c r="E82" s="26">
        <f t="shared" si="2"/>
        <v>0</v>
      </c>
      <c r="I82" s="32">
        <v>29540</v>
      </c>
      <c r="J82" s="26">
        <v>-4.3999999999999997E-9</v>
      </c>
      <c r="K82" s="26" t="s">
        <v>53</v>
      </c>
    </row>
    <row r="83" spans="1:11">
      <c r="A83" s="18">
        <v>45230.951944444445</v>
      </c>
      <c r="B83" s="32">
        <v>29241</v>
      </c>
      <c r="C83" s="26">
        <v>-2.4E-9</v>
      </c>
      <c r="D83" s="26" t="s">
        <v>53</v>
      </c>
      <c r="E83" s="26">
        <f t="shared" si="2"/>
        <v>0</v>
      </c>
      <c r="I83" s="32">
        <v>29541</v>
      </c>
      <c r="J83" s="26">
        <v>-4.3999999999999997E-9</v>
      </c>
      <c r="K83" s="26" t="s">
        <v>53</v>
      </c>
    </row>
    <row r="84" spans="1:11">
      <c r="A84" s="18">
        <v>45230.951956018522</v>
      </c>
      <c r="B84" s="32">
        <v>29242</v>
      </c>
      <c r="C84" s="26">
        <v>-2.5000000000000001E-9</v>
      </c>
      <c r="D84" s="26" t="s">
        <v>53</v>
      </c>
      <c r="E84" s="26">
        <f t="shared" si="2"/>
        <v>-9.9999999999999655E-11</v>
      </c>
      <c r="I84" s="32">
        <v>29542</v>
      </c>
      <c r="J84" s="26">
        <v>-6.5400000000000003E-8</v>
      </c>
      <c r="K84" s="26" t="s">
        <v>53</v>
      </c>
    </row>
    <row r="85" spans="1:11">
      <c r="A85" s="18">
        <v>45230.951967592591</v>
      </c>
      <c r="B85" s="32">
        <v>29243</v>
      </c>
      <c r="C85" s="26">
        <v>-2.4E-9</v>
      </c>
      <c r="D85" s="26" t="s">
        <v>53</v>
      </c>
      <c r="E85" s="26">
        <f t="shared" si="2"/>
        <v>0</v>
      </c>
      <c r="I85" s="32">
        <v>29543</v>
      </c>
      <c r="J85" s="26">
        <v>-1.13E-8</v>
      </c>
      <c r="K85" s="26" t="s">
        <v>53</v>
      </c>
    </row>
    <row r="86" spans="1:11">
      <c r="A86" s="18">
        <v>45230.951979166668</v>
      </c>
      <c r="B86" s="32">
        <v>29244</v>
      </c>
      <c r="C86" s="26">
        <v>-2.5000000000000001E-9</v>
      </c>
      <c r="D86" s="26" t="s">
        <v>53</v>
      </c>
      <c r="E86" s="26">
        <f t="shared" si="2"/>
        <v>-9.9999999999999655E-11</v>
      </c>
      <c r="I86" s="32">
        <v>29544</v>
      </c>
      <c r="J86" s="26">
        <v>-3.8000000000000001E-9</v>
      </c>
      <c r="K86" s="26" t="s">
        <v>53</v>
      </c>
    </row>
    <row r="87" spans="1:11">
      <c r="A87" s="18">
        <v>45230.951990740738</v>
      </c>
      <c r="B87" s="32">
        <v>29245</v>
      </c>
      <c r="C87" s="26">
        <v>-2.5000000000000001E-9</v>
      </c>
      <c r="D87" s="26" t="s">
        <v>53</v>
      </c>
      <c r="E87" s="26">
        <f t="shared" si="2"/>
        <v>-9.9999999999999655E-11</v>
      </c>
      <c r="I87" s="32">
        <v>29545</v>
      </c>
      <c r="J87" s="26">
        <v>-2.7000000000000002E-9</v>
      </c>
      <c r="K87" s="26" t="s">
        <v>53</v>
      </c>
    </row>
    <row r="88" spans="1:11">
      <c r="A88" s="18">
        <v>45230.952002314814</v>
      </c>
      <c r="B88" s="32">
        <v>29246</v>
      </c>
      <c r="C88" s="26">
        <v>-2.4E-9</v>
      </c>
      <c r="D88" s="26" t="s">
        <v>53</v>
      </c>
      <c r="E88" s="26">
        <f t="shared" si="2"/>
        <v>0</v>
      </c>
      <c r="I88" s="32">
        <v>29546</v>
      </c>
      <c r="J88" s="26">
        <v>1.2499999999999999E-8</v>
      </c>
      <c r="K88" s="26" t="s">
        <v>53</v>
      </c>
    </row>
    <row r="89" spans="1:11">
      <c r="A89" s="18">
        <v>45230.952013888891</v>
      </c>
      <c r="B89" s="32">
        <v>29247</v>
      </c>
      <c r="C89" s="26">
        <v>-2.4E-9</v>
      </c>
      <c r="D89" s="26" t="s">
        <v>53</v>
      </c>
      <c r="E89" s="26">
        <f t="shared" si="2"/>
        <v>0</v>
      </c>
      <c r="I89" s="32">
        <v>29547</v>
      </c>
      <c r="J89" s="26">
        <v>2.6400000000000001E-8</v>
      </c>
      <c r="K89" s="26" t="s">
        <v>53</v>
      </c>
    </row>
    <row r="90" spans="1:11">
      <c r="A90" s="18">
        <v>45230.952025462961</v>
      </c>
      <c r="B90" s="32">
        <v>29248</v>
      </c>
      <c r="C90" s="26">
        <v>-2.2999999999999999E-9</v>
      </c>
      <c r="D90" s="26" t="s">
        <v>53</v>
      </c>
      <c r="E90" s="26">
        <f t="shared" si="2"/>
        <v>1.0000000000000048E-10</v>
      </c>
      <c r="I90" s="32">
        <v>29548</v>
      </c>
      <c r="J90" s="26">
        <v>2.84E-8</v>
      </c>
      <c r="K90" s="26" t="s">
        <v>53</v>
      </c>
    </row>
    <row r="91" spans="1:11">
      <c r="A91" s="18">
        <v>45230.952037037037</v>
      </c>
      <c r="B91" s="32">
        <v>29249</v>
      </c>
      <c r="C91" s="26">
        <v>-2.2999999999999999E-9</v>
      </c>
      <c r="D91" s="26" t="s">
        <v>53</v>
      </c>
      <c r="E91" s="26">
        <f t="shared" si="2"/>
        <v>1.0000000000000048E-10</v>
      </c>
      <c r="I91" s="32">
        <v>29549</v>
      </c>
      <c r="J91" s="26">
        <v>2.8600000000000001E-8</v>
      </c>
      <c r="K91" s="26" t="s">
        <v>53</v>
      </c>
    </row>
    <row r="92" spans="1:11">
      <c r="A92" s="18">
        <v>45230.952048611114</v>
      </c>
      <c r="B92" s="32">
        <v>29250</v>
      </c>
      <c r="C92" s="26">
        <v>-2.4E-9</v>
      </c>
      <c r="D92" s="26" t="s">
        <v>53</v>
      </c>
      <c r="E92" s="26">
        <f t="shared" si="2"/>
        <v>0</v>
      </c>
      <c r="I92" s="32">
        <v>29550</v>
      </c>
      <c r="J92" s="26">
        <v>2.8600000000000001E-8</v>
      </c>
      <c r="K92" s="26" t="s">
        <v>53</v>
      </c>
    </row>
    <row r="93" spans="1:11">
      <c r="A93" s="18">
        <v>45230.952060185184</v>
      </c>
      <c r="B93" s="32">
        <v>29251</v>
      </c>
      <c r="C93" s="26">
        <v>-2.2999999999999999E-9</v>
      </c>
      <c r="D93" s="26" t="s">
        <v>53</v>
      </c>
      <c r="E93" s="26">
        <f t="shared" si="2"/>
        <v>1.0000000000000048E-10</v>
      </c>
      <c r="I93" s="32">
        <v>29551</v>
      </c>
      <c r="J93" s="26">
        <v>2.8699999999999999E-8</v>
      </c>
      <c r="K93" s="26" t="s">
        <v>53</v>
      </c>
    </row>
    <row r="94" spans="1:11">
      <c r="A94" s="18">
        <v>45230.95207175926</v>
      </c>
      <c r="B94" s="32">
        <v>29252</v>
      </c>
      <c r="C94" s="26">
        <v>-2.5000000000000001E-9</v>
      </c>
      <c r="D94" s="26" t="s">
        <v>53</v>
      </c>
      <c r="E94" s="26">
        <f t="shared" si="2"/>
        <v>-9.9999999999999655E-11</v>
      </c>
      <c r="I94" s="32">
        <v>29552</v>
      </c>
      <c r="J94" s="26">
        <v>2.85E-8</v>
      </c>
      <c r="K94" s="26" t="s">
        <v>53</v>
      </c>
    </row>
    <row r="95" spans="1:11">
      <c r="A95" s="18">
        <v>45230.95208333333</v>
      </c>
      <c r="B95" s="32">
        <v>29253</v>
      </c>
      <c r="C95" s="26">
        <v>-2.5000000000000001E-9</v>
      </c>
      <c r="D95" s="26" t="s">
        <v>53</v>
      </c>
      <c r="E95" s="26">
        <f t="shared" si="2"/>
        <v>-9.9999999999999655E-11</v>
      </c>
      <c r="I95" s="32">
        <v>29553</v>
      </c>
      <c r="J95" s="26">
        <v>2.85E-8</v>
      </c>
      <c r="K95" s="26" t="s">
        <v>53</v>
      </c>
    </row>
    <row r="96" spans="1:11">
      <c r="A96" s="18">
        <v>45230.952094907407</v>
      </c>
      <c r="B96" s="32">
        <v>29254</v>
      </c>
      <c r="C96" s="26">
        <v>-2.5000000000000001E-9</v>
      </c>
      <c r="D96" s="26" t="s">
        <v>53</v>
      </c>
      <c r="E96" s="26">
        <f t="shared" si="2"/>
        <v>-9.9999999999999655E-11</v>
      </c>
      <c r="I96" s="32">
        <v>29554</v>
      </c>
      <c r="J96" s="26">
        <v>2.85E-8</v>
      </c>
      <c r="K96" s="26" t="s">
        <v>53</v>
      </c>
    </row>
    <row r="97" spans="1:11">
      <c r="A97" s="18">
        <v>45230.952106481483</v>
      </c>
      <c r="B97" s="32">
        <v>29255</v>
      </c>
      <c r="C97" s="26">
        <v>-2.4E-9</v>
      </c>
      <c r="D97" s="26" t="s">
        <v>53</v>
      </c>
      <c r="E97" s="26">
        <f t="shared" si="2"/>
        <v>0</v>
      </c>
      <c r="I97" s="32">
        <v>29555</v>
      </c>
      <c r="J97" s="26">
        <v>2.84E-8</v>
      </c>
      <c r="K97" s="26" t="s">
        <v>53</v>
      </c>
    </row>
    <row r="98" spans="1:11">
      <c r="A98" s="18">
        <v>45230.952118055553</v>
      </c>
      <c r="B98" s="32">
        <v>29256</v>
      </c>
      <c r="C98" s="26">
        <v>-2.2999999999999999E-9</v>
      </c>
      <c r="D98" s="26" t="s">
        <v>53</v>
      </c>
      <c r="E98" s="26">
        <f t="shared" si="2"/>
        <v>1.0000000000000048E-10</v>
      </c>
      <c r="I98" s="32">
        <v>29556</v>
      </c>
      <c r="J98" s="26">
        <v>2.85E-8</v>
      </c>
      <c r="K98" s="26" t="s">
        <v>53</v>
      </c>
    </row>
    <row r="99" spans="1:11">
      <c r="A99" s="18">
        <v>45230.95212962963</v>
      </c>
      <c r="B99" s="32">
        <v>29257</v>
      </c>
      <c r="C99" s="26">
        <v>-2.4E-9</v>
      </c>
      <c r="D99" s="26" t="s">
        <v>53</v>
      </c>
      <c r="E99" s="26">
        <f t="shared" si="2"/>
        <v>0</v>
      </c>
      <c r="I99" s="32">
        <v>29557</v>
      </c>
      <c r="J99" s="26">
        <v>2.8299999999999999E-8</v>
      </c>
      <c r="K99" s="26" t="s">
        <v>53</v>
      </c>
    </row>
    <row r="100" spans="1:11">
      <c r="A100" s="18">
        <v>45230.952141203707</v>
      </c>
      <c r="B100" s="32">
        <v>29258</v>
      </c>
      <c r="C100" s="26">
        <v>-2.2999999999999999E-9</v>
      </c>
      <c r="D100" s="26" t="s">
        <v>53</v>
      </c>
      <c r="E100" s="26">
        <f t="shared" si="2"/>
        <v>1.0000000000000048E-10</v>
      </c>
      <c r="I100" s="32">
        <v>29558</v>
      </c>
      <c r="J100" s="26">
        <v>2.84E-8</v>
      </c>
      <c r="K100" s="26" t="s">
        <v>53</v>
      </c>
    </row>
    <row r="101" spans="1:11">
      <c r="A101" s="18">
        <v>45230.952152777776</v>
      </c>
      <c r="B101" s="32">
        <v>29259</v>
      </c>
      <c r="C101" s="26">
        <v>-2.4E-9</v>
      </c>
      <c r="D101" s="26" t="s">
        <v>53</v>
      </c>
      <c r="E101" s="26">
        <f t="shared" si="2"/>
        <v>0</v>
      </c>
      <c r="I101" s="32">
        <v>29559</v>
      </c>
      <c r="J101" s="26">
        <v>2.85E-8</v>
      </c>
      <c r="K101" s="26" t="s">
        <v>53</v>
      </c>
    </row>
    <row r="102" spans="1:11">
      <c r="A102" s="18">
        <v>45230.952164351853</v>
      </c>
      <c r="B102" s="32">
        <v>29260</v>
      </c>
      <c r="C102" s="26">
        <v>-2.4E-9</v>
      </c>
      <c r="D102" s="26" t="s">
        <v>53</v>
      </c>
      <c r="E102" s="26">
        <f t="shared" si="2"/>
        <v>0</v>
      </c>
      <c r="I102" s="32">
        <v>29560</v>
      </c>
      <c r="J102" s="26">
        <v>2.85E-8</v>
      </c>
      <c r="K102" s="26" t="s">
        <v>53</v>
      </c>
    </row>
    <row r="103" spans="1:11">
      <c r="A103" s="18">
        <v>45230.952175925922</v>
      </c>
      <c r="B103" s="32">
        <v>29261</v>
      </c>
      <c r="C103" s="26">
        <v>-2.4E-9</v>
      </c>
      <c r="D103" s="26" t="s">
        <v>53</v>
      </c>
      <c r="E103" s="26">
        <f t="shared" si="2"/>
        <v>0</v>
      </c>
      <c r="I103" s="32">
        <v>29561</v>
      </c>
      <c r="J103" s="26">
        <v>2.301E-7</v>
      </c>
      <c r="K103" s="26" t="s">
        <v>54</v>
      </c>
    </row>
    <row r="104" spans="1:11">
      <c r="A104" s="18">
        <v>45230.952187499999</v>
      </c>
      <c r="B104" s="32">
        <v>29262</v>
      </c>
      <c r="C104" s="26">
        <v>-2.5000000000000001E-9</v>
      </c>
      <c r="D104" s="26" t="s">
        <v>53</v>
      </c>
      <c r="E104" s="26">
        <f t="shared" si="2"/>
        <v>-9.9999999999999655E-11</v>
      </c>
      <c r="I104" s="32">
        <v>29562</v>
      </c>
      <c r="J104" s="26">
        <v>5.7100000000000002E-8</v>
      </c>
      <c r="K104" s="26" t="s">
        <v>53</v>
      </c>
    </row>
    <row r="105" spans="1:11">
      <c r="A105" s="18">
        <v>45230.952199074076</v>
      </c>
      <c r="B105" s="32">
        <v>29263</v>
      </c>
      <c r="C105" s="26">
        <v>-2.4E-9</v>
      </c>
      <c r="D105" s="26" t="s">
        <v>53</v>
      </c>
      <c r="E105" s="26">
        <f t="shared" si="2"/>
        <v>0</v>
      </c>
      <c r="I105" s="32">
        <v>29563</v>
      </c>
      <c r="J105" s="26">
        <v>3.0899999999999999E-8</v>
      </c>
      <c r="K105" s="26" t="s">
        <v>53</v>
      </c>
    </row>
    <row r="106" spans="1:11">
      <c r="A106" s="18">
        <v>45230.952210648145</v>
      </c>
      <c r="B106" s="32">
        <v>29264</v>
      </c>
      <c r="C106" s="26">
        <v>-2.4E-9</v>
      </c>
      <c r="D106" s="26" t="s">
        <v>53</v>
      </c>
      <c r="E106" s="26">
        <f t="shared" si="2"/>
        <v>0</v>
      </c>
      <c r="I106" s="32">
        <v>29564</v>
      </c>
      <c r="J106" s="26">
        <v>2.7E-8</v>
      </c>
      <c r="K106" s="26" t="s">
        <v>53</v>
      </c>
    </row>
    <row r="107" spans="1:11">
      <c r="A107" s="18">
        <v>45230.952222222222</v>
      </c>
      <c r="B107" s="32">
        <v>29265</v>
      </c>
      <c r="C107" s="26">
        <v>-2.4E-9</v>
      </c>
      <c r="D107" s="26" t="s">
        <v>53</v>
      </c>
      <c r="E107" s="26">
        <f t="shared" si="2"/>
        <v>0</v>
      </c>
      <c r="I107" s="32">
        <v>29565</v>
      </c>
      <c r="J107" s="26">
        <v>2.5699999999999999E-8</v>
      </c>
      <c r="K107" s="26" t="s">
        <v>53</v>
      </c>
    </row>
    <row r="108" spans="1:11">
      <c r="A108" s="18">
        <v>45230.952233796299</v>
      </c>
      <c r="B108" s="32">
        <v>29266</v>
      </c>
      <c r="C108" s="26">
        <v>-2.1999999999999998E-9</v>
      </c>
      <c r="D108" s="26" t="s">
        <v>53</v>
      </c>
      <c r="E108" s="26">
        <f t="shared" si="2"/>
        <v>2.0000000000000055E-10</v>
      </c>
      <c r="I108" s="32">
        <v>29566</v>
      </c>
      <c r="J108" s="26">
        <v>2.5200000000000001E-8</v>
      </c>
      <c r="K108" s="26" t="s">
        <v>53</v>
      </c>
    </row>
    <row r="109" spans="1:11">
      <c r="A109" s="18">
        <v>45230.952245370368</v>
      </c>
      <c r="B109" s="32">
        <v>29267</v>
      </c>
      <c r="C109" s="26">
        <v>-2.4E-9</v>
      </c>
      <c r="D109" s="26" t="s">
        <v>53</v>
      </c>
      <c r="E109" s="26">
        <f t="shared" si="2"/>
        <v>0</v>
      </c>
      <c r="I109" s="32">
        <v>29567</v>
      </c>
      <c r="J109" s="26">
        <v>2.22E-8</v>
      </c>
      <c r="K109" s="26" t="s">
        <v>53</v>
      </c>
    </row>
    <row r="110" spans="1:11">
      <c r="A110" s="18">
        <v>45230.952256944445</v>
      </c>
      <c r="B110" s="32">
        <v>29268</v>
      </c>
      <c r="C110" s="26">
        <v>-2.2999999999999999E-9</v>
      </c>
      <c r="D110" s="26" t="s">
        <v>53</v>
      </c>
      <c r="E110" s="26">
        <f t="shared" si="2"/>
        <v>1.0000000000000048E-10</v>
      </c>
      <c r="I110" s="32">
        <v>29568</v>
      </c>
      <c r="J110" s="26">
        <v>2.7199999999999999E-8</v>
      </c>
      <c r="K110" s="26" t="s">
        <v>53</v>
      </c>
    </row>
    <row r="111" spans="1:11">
      <c r="A111" s="18">
        <v>45230.952268518522</v>
      </c>
      <c r="B111" s="32">
        <v>29269</v>
      </c>
      <c r="C111" s="26">
        <v>-2.4E-9</v>
      </c>
      <c r="D111" s="26" t="s">
        <v>53</v>
      </c>
      <c r="E111" s="26">
        <f t="shared" si="2"/>
        <v>0</v>
      </c>
      <c r="I111" s="32">
        <v>29569</v>
      </c>
      <c r="J111" s="26">
        <v>2.8299999999999999E-8</v>
      </c>
      <c r="K111" s="26" t="s">
        <v>53</v>
      </c>
    </row>
    <row r="112" spans="1:11">
      <c r="A112" s="18">
        <v>45230.952280092592</v>
      </c>
      <c r="B112" s="32">
        <v>29270</v>
      </c>
      <c r="C112" s="26">
        <v>-2.5000000000000001E-9</v>
      </c>
      <c r="D112" s="26" t="s">
        <v>53</v>
      </c>
      <c r="E112" s="26">
        <f t="shared" si="2"/>
        <v>-9.9999999999999655E-11</v>
      </c>
      <c r="I112" s="32">
        <v>29570</v>
      </c>
      <c r="J112" s="26">
        <v>2.7500000000000001E-8</v>
      </c>
      <c r="K112" s="26" t="s">
        <v>53</v>
      </c>
    </row>
    <row r="113" spans="1:11">
      <c r="A113" s="18">
        <v>45230.952291666668</v>
      </c>
      <c r="B113" s="32">
        <v>29271</v>
      </c>
      <c r="C113" s="26">
        <v>-2.4E-9</v>
      </c>
      <c r="D113" s="26" t="s">
        <v>53</v>
      </c>
      <c r="E113" s="26">
        <f t="shared" si="2"/>
        <v>0</v>
      </c>
      <c r="I113" s="32">
        <v>29571</v>
      </c>
      <c r="J113" s="26">
        <v>2.7100000000000001E-8</v>
      </c>
      <c r="K113" s="26" t="s">
        <v>53</v>
      </c>
    </row>
    <row r="114" spans="1:11">
      <c r="A114" s="18">
        <v>45230.952303240738</v>
      </c>
      <c r="B114" s="32">
        <v>29272</v>
      </c>
      <c r="C114" s="26">
        <v>-2.4E-9</v>
      </c>
      <c r="D114" s="26" t="s">
        <v>53</v>
      </c>
      <c r="E114" s="26">
        <f t="shared" si="2"/>
        <v>0</v>
      </c>
      <c r="I114" s="32">
        <v>29572</v>
      </c>
      <c r="J114" s="26">
        <v>2.0400000000000001E-8</v>
      </c>
      <c r="K114" s="26" t="s">
        <v>53</v>
      </c>
    </row>
    <row r="115" spans="1:11">
      <c r="A115" s="18">
        <v>45230.952314814815</v>
      </c>
      <c r="B115" s="32">
        <v>29273</v>
      </c>
      <c r="C115" s="26">
        <v>-2.2999999999999999E-9</v>
      </c>
      <c r="D115" s="26" t="s">
        <v>53</v>
      </c>
      <c r="E115" s="26">
        <f t="shared" si="2"/>
        <v>1.0000000000000048E-10</v>
      </c>
      <c r="I115" s="32">
        <v>29573</v>
      </c>
      <c r="J115" s="26">
        <v>1.2E-9</v>
      </c>
      <c r="K115" s="26" t="s">
        <v>53</v>
      </c>
    </row>
    <row r="116" spans="1:11">
      <c r="A116" s="18">
        <v>45230.952326388891</v>
      </c>
      <c r="B116" s="32">
        <v>29274</v>
      </c>
      <c r="C116" s="26">
        <v>-2.1999999999999998E-9</v>
      </c>
      <c r="D116" s="26" t="s">
        <v>53</v>
      </c>
      <c r="E116" s="26">
        <f t="shared" si="2"/>
        <v>2.0000000000000055E-10</v>
      </c>
      <c r="I116" s="32">
        <v>29574</v>
      </c>
      <c r="J116" s="26">
        <v>-1.8E-9</v>
      </c>
      <c r="K116" s="26" t="s">
        <v>53</v>
      </c>
    </row>
    <row r="117" spans="1:11">
      <c r="A117" s="18">
        <v>45230.952337962961</v>
      </c>
      <c r="B117" s="32">
        <v>29275</v>
      </c>
      <c r="C117" s="26">
        <v>-2.2999999999999999E-9</v>
      </c>
      <c r="D117" s="26" t="s">
        <v>53</v>
      </c>
      <c r="E117" s="26">
        <f t="shared" si="2"/>
        <v>1.0000000000000048E-10</v>
      </c>
      <c r="I117" s="32">
        <v>29575</v>
      </c>
      <c r="J117" s="26">
        <v>-2.4E-9</v>
      </c>
      <c r="K117" s="26" t="s">
        <v>53</v>
      </c>
    </row>
    <row r="118" spans="1:11">
      <c r="A118" s="18">
        <v>45230.952349537038</v>
      </c>
      <c r="B118" s="32">
        <v>29276</v>
      </c>
      <c r="C118" s="26">
        <v>-2.2999999999999999E-9</v>
      </c>
      <c r="D118" s="26" t="s">
        <v>53</v>
      </c>
      <c r="E118" s="26">
        <f t="shared" si="2"/>
        <v>1.0000000000000048E-10</v>
      </c>
      <c r="I118" s="32">
        <v>29576</v>
      </c>
      <c r="J118" s="26">
        <v>-2.2999999999999999E-9</v>
      </c>
      <c r="K118" s="26" t="s">
        <v>53</v>
      </c>
    </row>
    <row r="119" spans="1:11">
      <c r="A119" s="18">
        <v>45230.952361111114</v>
      </c>
      <c r="B119" s="32">
        <v>29277</v>
      </c>
      <c r="C119" s="26">
        <v>-2.5000000000000001E-9</v>
      </c>
      <c r="D119" s="26" t="s">
        <v>53</v>
      </c>
      <c r="E119" s="26">
        <f t="shared" si="2"/>
        <v>-9.9999999999999655E-11</v>
      </c>
      <c r="I119" s="32">
        <v>29577</v>
      </c>
      <c r="J119" s="26">
        <v>-2.4E-9</v>
      </c>
      <c r="K119" s="26" t="s">
        <v>53</v>
      </c>
    </row>
    <row r="120" spans="1:11">
      <c r="A120" s="18">
        <v>45230.952372685184</v>
      </c>
      <c r="B120" s="32">
        <v>29278</v>
      </c>
      <c r="C120" s="26">
        <v>-2.4E-9</v>
      </c>
      <c r="D120" s="26" t="s">
        <v>53</v>
      </c>
      <c r="E120" s="26">
        <f t="shared" si="2"/>
        <v>0</v>
      </c>
      <c r="I120" s="32">
        <v>29578</v>
      </c>
      <c r="J120" s="26">
        <v>-2.2999999999999999E-9</v>
      </c>
      <c r="K120" s="26" t="s">
        <v>53</v>
      </c>
    </row>
    <row r="121" spans="1:11">
      <c r="A121" s="18">
        <v>45230.952384259261</v>
      </c>
      <c r="B121" s="32">
        <v>29279</v>
      </c>
      <c r="C121" s="26">
        <v>-2.4E-9</v>
      </c>
      <c r="D121" s="26" t="s">
        <v>53</v>
      </c>
      <c r="E121" s="26">
        <f t="shared" si="2"/>
        <v>0</v>
      </c>
      <c r="I121" s="32">
        <v>29579</v>
      </c>
      <c r="J121" s="26">
        <v>-2.2999999999999999E-9</v>
      </c>
      <c r="K121" s="26" t="s">
        <v>53</v>
      </c>
    </row>
    <row r="122" spans="1:11">
      <c r="A122" s="18">
        <v>45230.95239583333</v>
      </c>
      <c r="B122" s="32">
        <v>29280</v>
      </c>
      <c r="C122" s="26">
        <v>-2.4E-9</v>
      </c>
      <c r="D122" s="26" t="s">
        <v>53</v>
      </c>
      <c r="E122" s="26">
        <f t="shared" si="2"/>
        <v>0</v>
      </c>
      <c r="I122" s="32">
        <v>29580</v>
      </c>
      <c r="J122" s="26">
        <v>-2.4E-9</v>
      </c>
      <c r="K122" s="26" t="s">
        <v>53</v>
      </c>
    </row>
    <row r="123" spans="1:11">
      <c r="A123" s="18">
        <v>45230.952407407407</v>
      </c>
      <c r="B123" s="32">
        <v>29281</v>
      </c>
      <c r="C123" s="26">
        <v>-2.2999999999999999E-9</v>
      </c>
      <c r="D123" s="26" t="s">
        <v>53</v>
      </c>
      <c r="E123" s="26">
        <f t="shared" si="2"/>
        <v>1.0000000000000048E-10</v>
      </c>
      <c r="I123" s="32">
        <v>29581</v>
      </c>
      <c r="J123" s="26">
        <v>-2.2999999999999999E-9</v>
      </c>
      <c r="K123" s="26" t="s">
        <v>53</v>
      </c>
    </row>
    <row r="124" spans="1:11">
      <c r="A124" s="18">
        <v>45230.952418981484</v>
      </c>
      <c r="B124" s="32">
        <v>29282</v>
      </c>
      <c r="C124" s="26">
        <v>-2.2999999999999999E-9</v>
      </c>
      <c r="D124" s="26" t="s">
        <v>53</v>
      </c>
      <c r="E124" s="26">
        <f t="shared" si="2"/>
        <v>1.0000000000000048E-10</v>
      </c>
      <c r="I124" s="32">
        <v>29582</v>
      </c>
      <c r="J124" s="26">
        <v>-2.5000000000000001E-9</v>
      </c>
      <c r="K124" s="26" t="s">
        <v>53</v>
      </c>
    </row>
    <row r="125" spans="1:11">
      <c r="A125" s="18">
        <v>45230.952430555553</v>
      </c>
      <c r="B125" s="32">
        <v>29283</v>
      </c>
      <c r="C125" s="26">
        <v>-2.2999999999999999E-9</v>
      </c>
      <c r="D125" s="26" t="s">
        <v>53</v>
      </c>
      <c r="E125" s="26">
        <f t="shared" si="2"/>
        <v>1.0000000000000048E-10</v>
      </c>
      <c r="I125" s="32">
        <v>29583</v>
      </c>
      <c r="J125" s="26">
        <v>-2.4E-9</v>
      </c>
      <c r="K125" s="26" t="s">
        <v>53</v>
      </c>
    </row>
    <row r="126" spans="1:11">
      <c r="A126" s="18">
        <v>45230.95244212963</v>
      </c>
      <c r="B126" s="32">
        <v>29284</v>
      </c>
      <c r="C126" s="26">
        <v>-2.2999999999999999E-9</v>
      </c>
      <c r="D126" s="26" t="s">
        <v>53</v>
      </c>
      <c r="E126" s="26">
        <f t="shared" si="2"/>
        <v>1.0000000000000048E-10</v>
      </c>
      <c r="I126" s="32">
        <v>29584</v>
      </c>
      <c r="J126" s="26">
        <v>-2.4E-9</v>
      </c>
      <c r="K126" s="26" t="s">
        <v>53</v>
      </c>
    </row>
    <row r="127" spans="1:11">
      <c r="A127" s="18">
        <v>45230.952453703707</v>
      </c>
      <c r="B127" s="32">
        <v>29285</v>
      </c>
      <c r="C127" s="26">
        <v>-2.4E-9</v>
      </c>
      <c r="D127" s="26" t="s">
        <v>53</v>
      </c>
      <c r="E127" s="26">
        <f t="shared" si="2"/>
        <v>0</v>
      </c>
      <c r="I127" s="32">
        <v>29585</v>
      </c>
      <c r="J127" s="26">
        <v>-2.5000000000000001E-9</v>
      </c>
      <c r="K127" s="26" t="s">
        <v>53</v>
      </c>
    </row>
    <row r="128" spans="1:11">
      <c r="A128" s="18">
        <v>45230.952465277776</v>
      </c>
      <c r="B128" s="32">
        <v>29286</v>
      </c>
      <c r="C128" s="26">
        <v>-2.4E-9</v>
      </c>
      <c r="D128" s="26" t="s">
        <v>53</v>
      </c>
      <c r="E128" s="26">
        <f t="shared" si="2"/>
        <v>0</v>
      </c>
      <c r="I128" s="32">
        <v>29586</v>
      </c>
      <c r="J128" s="26">
        <v>-2.4E-9</v>
      </c>
      <c r="K128" s="26" t="s">
        <v>53</v>
      </c>
    </row>
    <row r="129" spans="1:11">
      <c r="A129" s="18">
        <v>45230.952476851853</v>
      </c>
      <c r="B129" s="32">
        <v>29287</v>
      </c>
      <c r="C129" s="26">
        <v>-2.5000000000000001E-9</v>
      </c>
      <c r="D129" s="26" t="s">
        <v>53</v>
      </c>
      <c r="E129" s="26">
        <f t="shared" si="2"/>
        <v>-9.9999999999999655E-11</v>
      </c>
      <c r="I129" s="32">
        <v>29587</v>
      </c>
      <c r="J129" s="26">
        <v>-2.5000000000000001E-9</v>
      </c>
      <c r="K129" s="26" t="s">
        <v>53</v>
      </c>
    </row>
    <row r="130" spans="1:11">
      <c r="A130" s="18">
        <v>45230.952488425923</v>
      </c>
      <c r="B130" s="32">
        <v>29288</v>
      </c>
      <c r="C130" s="26">
        <v>-2.4E-9</v>
      </c>
      <c r="D130" s="26" t="s">
        <v>53</v>
      </c>
      <c r="E130" s="26">
        <f t="shared" ref="E130:E193" si="3">C130-AVERAGEIF($C$1:$C$10, "&lt;&gt;0")</f>
        <v>0</v>
      </c>
      <c r="I130" s="32">
        <v>29588</v>
      </c>
      <c r="J130" s="26">
        <v>-2.4E-9</v>
      </c>
      <c r="K130" s="26" t="s">
        <v>53</v>
      </c>
    </row>
    <row r="131" spans="1:11">
      <c r="A131" s="18">
        <v>45230.952499999999</v>
      </c>
      <c r="B131" s="32">
        <v>29289</v>
      </c>
      <c r="C131" s="26">
        <v>-2.2999999999999999E-9</v>
      </c>
      <c r="D131" s="26" t="s">
        <v>53</v>
      </c>
      <c r="E131" s="26">
        <f t="shared" si="3"/>
        <v>1.0000000000000048E-10</v>
      </c>
      <c r="I131" s="32">
        <v>29589</v>
      </c>
      <c r="J131" s="26">
        <v>-2.2999999999999999E-9</v>
      </c>
      <c r="K131" s="26" t="s">
        <v>53</v>
      </c>
    </row>
    <row r="132" spans="1:11">
      <c r="A132" s="18">
        <v>45230.952511574076</v>
      </c>
      <c r="B132" s="32">
        <v>29290</v>
      </c>
      <c r="C132" s="26">
        <v>-2.2999999999999999E-9</v>
      </c>
      <c r="D132" s="26" t="s">
        <v>53</v>
      </c>
      <c r="E132" s="26">
        <f t="shared" si="3"/>
        <v>1.0000000000000048E-10</v>
      </c>
      <c r="I132" s="32">
        <v>29590</v>
      </c>
      <c r="J132" s="26">
        <v>-2.4E-9</v>
      </c>
      <c r="K132" s="26" t="s">
        <v>53</v>
      </c>
    </row>
    <row r="133" spans="1:11">
      <c r="A133" s="18">
        <v>45230.952523148146</v>
      </c>
      <c r="B133" s="32">
        <v>29291</v>
      </c>
      <c r="C133" s="26">
        <v>-2.1999999999999998E-9</v>
      </c>
      <c r="D133" s="26" t="s">
        <v>53</v>
      </c>
      <c r="E133" s="26">
        <f t="shared" si="3"/>
        <v>2.0000000000000055E-10</v>
      </c>
      <c r="I133" s="32">
        <v>29591</v>
      </c>
      <c r="J133" s="26">
        <v>-2.2999999999999999E-9</v>
      </c>
      <c r="K133" s="26" t="s">
        <v>53</v>
      </c>
    </row>
    <row r="134" spans="1:11">
      <c r="A134" s="18">
        <v>45230.952534722222</v>
      </c>
      <c r="B134" s="32">
        <v>29292</v>
      </c>
      <c r="C134" s="26">
        <v>-2.2999999999999999E-9</v>
      </c>
      <c r="D134" s="26" t="s">
        <v>53</v>
      </c>
      <c r="E134" s="26">
        <f t="shared" si="3"/>
        <v>1.0000000000000048E-10</v>
      </c>
      <c r="I134" s="32">
        <v>29592</v>
      </c>
      <c r="J134" s="26">
        <v>-2.2999999999999999E-9</v>
      </c>
      <c r="K134" s="26" t="s">
        <v>53</v>
      </c>
    </row>
    <row r="135" spans="1:11">
      <c r="A135" s="18">
        <v>45230.952546296299</v>
      </c>
      <c r="B135" s="32">
        <v>29293</v>
      </c>
      <c r="C135" s="26">
        <v>-2.4E-9</v>
      </c>
      <c r="D135" s="26" t="s">
        <v>53</v>
      </c>
      <c r="E135" s="26">
        <f t="shared" si="3"/>
        <v>0</v>
      </c>
      <c r="I135" s="32">
        <v>29593</v>
      </c>
      <c r="J135" s="26">
        <v>-2.2999999999999999E-9</v>
      </c>
      <c r="K135" s="26" t="s">
        <v>53</v>
      </c>
    </row>
    <row r="136" spans="1:11">
      <c r="A136" s="18">
        <v>45230.952557870369</v>
      </c>
      <c r="B136" s="32">
        <v>29294</v>
      </c>
      <c r="C136" s="26">
        <v>-2.4E-9</v>
      </c>
      <c r="D136" s="26" t="s">
        <v>53</v>
      </c>
      <c r="E136" s="26">
        <f t="shared" si="3"/>
        <v>0</v>
      </c>
      <c r="I136" s="32">
        <v>29594</v>
      </c>
      <c r="J136" s="26">
        <v>-2.2999999999999999E-9</v>
      </c>
      <c r="K136" s="26" t="s">
        <v>53</v>
      </c>
    </row>
    <row r="137" spans="1:11">
      <c r="A137" s="18">
        <v>45230.952569444446</v>
      </c>
      <c r="B137" s="32">
        <v>29295</v>
      </c>
      <c r="C137" s="26">
        <v>-2.5000000000000001E-9</v>
      </c>
      <c r="D137" s="26" t="s">
        <v>53</v>
      </c>
      <c r="E137" s="26">
        <f t="shared" si="3"/>
        <v>-9.9999999999999655E-11</v>
      </c>
      <c r="I137" s="32">
        <v>29595</v>
      </c>
      <c r="J137" s="26">
        <v>-2.4E-9</v>
      </c>
      <c r="K137" s="26" t="s">
        <v>53</v>
      </c>
    </row>
    <row r="138" spans="1:11">
      <c r="A138" s="18">
        <v>45230.952581018515</v>
      </c>
      <c r="B138" s="32">
        <v>29296</v>
      </c>
      <c r="C138" s="26">
        <v>-2.2999999999999999E-9</v>
      </c>
      <c r="D138" s="26" t="s">
        <v>53</v>
      </c>
      <c r="E138" s="26">
        <f t="shared" si="3"/>
        <v>1.0000000000000048E-10</v>
      </c>
      <c r="I138" s="32">
        <v>29596</v>
      </c>
      <c r="J138" s="26">
        <v>-2.2999999999999999E-9</v>
      </c>
      <c r="K138" s="26" t="s">
        <v>53</v>
      </c>
    </row>
    <row r="139" spans="1:11">
      <c r="A139" s="18">
        <v>45230.952592592592</v>
      </c>
      <c r="B139" s="32">
        <v>29297</v>
      </c>
      <c r="C139" s="26">
        <v>-2.4E-9</v>
      </c>
      <c r="D139" s="26" t="s">
        <v>53</v>
      </c>
      <c r="E139" s="26">
        <f t="shared" si="3"/>
        <v>0</v>
      </c>
      <c r="I139" s="32">
        <v>29597</v>
      </c>
      <c r="J139" s="26">
        <v>-2.4E-9</v>
      </c>
      <c r="K139" s="26" t="s">
        <v>53</v>
      </c>
    </row>
    <row r="140" spans="1:11">
      <c r="A140" s="18">
        <v>45230.952604166669</v>
      </c>
      <c r="B140" s="32">
        <v>29298</v>
      </c>
      <c r="C140" s="26">
        <v>-2.2999999999999999E-9</v>
      </c>
      <c r="D140" s="26" t="s">
        <v>53</v>
      </c>
      <c r="E140" s="26">
        <f t="shared" si="3"/>
        <v>1.0000000000000048E-10</v>
      </c>
      <c r="I140" s="32">
        <v>29598</v>
      </c>
      <c r="J140" s="26">
        <v>-2.4E-9</v>
      </c>
      <c r="K140" s="26" t="s">
        <v>53</v>
      </c>
    </row>
    <row r="141" spans="1:11">
      <c r="A141" s="18">
        <v>45230.952615740738</v>
      </c>
      <c r="B141" s="32">
        <v>29299</v>
      </c>
      <c r="C141" s="26">
        <v>-2.1999999999999998E-9</v>
      </c>
      <c r="D141" s="26" t="s">
        <v>53</v>
      </c>
      <c r="E141" s="26">
        <f t="shared" si="3"/>
        <v>2.0000000000000055E-10</v>
      </c>
      <c r="I141" s="32">
        <v>29599</v>
      </c>
      <c r="J141" s="26">
        <v>-2.4E-9</v>
      </c>
      <c r="K141" s="26" t="s">
        <v>53</v>
      </c>
    </row>
    <row r="142" spans="1:11">
      <c r="A142" s="18">
        <v>45230.952627314815</v>
      </c>
      <c r="B142" s="32">
        <v>29300</v>
      </c>
      <c r="C142" s="26">
        <v>-2.1000000000000002E-9</v>
      </c>
      <c r="D142" s="26" t="s">
        <v>53</v>
      </c>
      <c r="E142" s="26">
        <f t="shared" si="3"/>
        <v>3.000000000000002E-10</v>
      </c>
      <c r="I142" s="32">
        <v>29600</v>
      </c>
      <c r="J142" s="26">
        <v>-2.5000000000000001E-9</v>
      </c>
      <c r="K142" s="26" t="s">
        <v>53</v>
      </c>
    </row>
    <row r="143" spans="1:11">
      <c r="A143" s="18">
        <v>45230.952638888892</v>
      </c>
      <c r="B143" s="32">
        <v>29301</v>
      </c>
      <c r="C143" s="26">
        <v>-2.1999999999999998E-9</v>
      </c>
      <c r="D143" s="26" t="s">
        <v>53</v>
      </c>
      <c r="E143" s="26">
        <f t="shared" si="3"/>
        <v>2.0000000000000055E-10</v>
      </c>
      <c r="I143" s="32">
        <v>29601</v>
      </c>
      <c r="J143" s="26">
        <v>-2.2999999999999999E-9</v>
      </c>
      <c r="K143" s="26" t="s">
        <v>53</v>
      </c>
    </row>
    <row r="144" spans="1:11">
      <c r="A144" s="18">
        <v>45230.952650462961</v>
      </c>
      <c r="B144" s="32">
        <v>29302</v>
      </c>
      <c r="C144" s="26">
        <v>-2.4E-9</v>
      </c>
      <c r="D144" s="26" t="s">
        <v>53</v>
      </c>
      <c r="E144" s="26">
        <f t="shared" si="3"/>
        <v>0</v>
      </c>
      <c r="I144" s="32">
        <v>29602</v>
      </c>
      <c r="J144" s="26">
        <v>-2.4E-9</v>
      </c>
      <c r="K144" s="26" t="s">
        <v>53</v>
      </c>
    </row>
    <row r="145" spans="1:11">
      <c r="A145" s="18">
        <v>45230.952662037038</v>
      </c>
      <c r="B145" s="32">
        <v>29303</v>
      </c>
      <c r="C145" s="26">
        <v>-2.5000000000000001E-9</v>
      </c>
      <c r="D145" s="26" t="s">
        <v>53</v>
      </c>
      <c r="E145" s="26">
        <f t="shared" si="3"/>
        <v>-9.9999999999999655E-11</v>
      </c>
      <c r="I145" s="32">
        <v>29603</v>
      </c>
      <c r="J145" s="26">
        <v>-2.4E-9</v>
      </c>
      <c r="K145" s="26" t="s">
        <v>53</v>
      </c>
    </row>
    <row r="146" spans="1:11">
      <c r="A146" s="18">
        <v>45230.952673611115</v>
      </c>
      <c r="B146" s="32">
        <v>29304</v>
      </c>
      <c r="C146" s="26">
        <v>-2.4E-9</v>
      </c>
      <c r="D146" s="26" t="s">
        <v>53</v>
      </c>
      <c r="E146" s="26">
        <f t="shared" si="3"/>
        <v>0</v>
      </c>
      <c r="I146" s="32">
        <v>29604</v>
      </c>
      <c r="J146" s="26">
        <v>-2.2999999999999999E-9</v>
      </c>
      <c r="K146" s="26" t="s">
        <v>53</v>
      </c>
    </row>
    <row r="147" spans="1:11">
      <c r="A147" s="18">
        <v>45230.952685185184</v>
      </c>
      <c r="B147" s="32">
        <v>29305</v>
      </c>
      <c r="C147" s="26">
        <v>-2.5000000000000001E-9</v>
      </c>
      <c r="D147" s="26" t="s">
        <v>53</v>
      </c>
      <c r="E147" s="26">
        <f t="shared" si="3"/>
        <v>-9.9999999999999655E-11</v>
      </c>
      <c r="I147" s="32">
        <v>29605</v>
      </c>
      <c r="J147" s="26">
        <v>-2.2999999999999999E-9</v>
      </c>
      <c r="K147" s="26" t="s">
        <v>53</v>
      </c>
    </row>
    <row r="148" spans="1:11">
      <c r="A148" s="18">
        <v>45230.952696759261</v>
      </c>
      <c r="B148" s="32">
        <v>29306</v>
      </c>
      <c r="C148" s="26">
        <v>-2.2999999999999999E-9</v>
      </c>
      <c r="D148" s="26" t="s">
        <v>53</v>
      </c>
      <c r="E148" s="26">
        <f t="shared" si="3"/>
        <v>1.0000000000000048E-10</v>
      </c>
      <c r="I148" s="32">
        <v>29606</v>
      </c>
      <c r="J148" s="26">
        <v>-2.1999999999999998E-9</v>
      </c>
      <c r="K148" s="26" t="s">
        <v>53</v>
      </c>
    </row>
    <row r="149" spans="1:11">
      <c r="A149" s="18">
        <v>45230.952708333331</v>
      </c>
      <c r="B149" s="32">
        <v>29307</v>
      </c>
      <c r="C149" s="26">
        <v>-2.2999999999999999E-9</v>
      </c>
      <c r="D149" s="26" t="s">
        <v>53</v>
      </c>
      <c r="E149" s="26">
        <f t="shared" si="3"/>
        <v>1.0000000000000048E-10</v>
      </c>
      <c r="I149" s="32">
        <v>29607</v>
      </c>
      <c r="J149" s="26">
        <v>-2.2999999999999999E-9</v>
      </c>
      <c r="K149" s="26" t="s">
        <v>53</v>
      </c>
    </row>
    <row r="150" spans="1:11">
      <c r="A150" s="18">
        <v>45230.952719907407</v>
      </c>
      <c r="B150" s="32">
        <v>29308</v>
      </c>
      <c r="C150" s="26">
        <v>-2.4E-9</v>
      </c>
      <c r="D150" s="26" t="s">
        <v>53</v>
      </c>
      <c r="E150" s="26">
        <f t="shared" si="3"/>
        <v>0</v>
      </c>
      <c r="I150" s="32">
        <v>29608</v>
      </c>
      <c r="J150" s="26">
        <v>-2.2999999999999999E-9</v>
      </c>
      <c r="K150" s="26" t="s">
        <v>53</v>
      </c>
    </row>
    <row r="151" spans="1:11">
      <c r="A151" s="18">
        <v>45230.952731481484</v>
      </c>
      <c r="B151" s="32">
        <v>29309</v>
      </c>
      <c r="C151" s="26">
        <v>-2.2999999999999999E-9</v>
      </c>
      <c r="D151" s="26" t="s">
        <v>53</v>
      </c>
      <c r="E151" s="26">
        <f t="shared" si="3"/>
        <v>1.0000000000000048E-10</v>
      </c>
      <c r="I151" s="32">
        <v>29609</v>
      </c>
      <c r="J151" s="26">
        <v>-2.2999999999999999E-9</v>
      </c>
      <c r="K151" s="26" t="s">
        <v>53</v>
      </c>
    </row>
    <row r="152" spans="1:11">
      <c r="A152" s="18">
        <v>45230.952743055554</v>
      </c>
      <c r="B152" s="32">
        <v>29310</v>
      </c>
      <c r="C152" s="26">
        <v>-2.5000000000000001E-9</v>
      </c>
      <c r="D152" s="26" t="s">
        <v>53</v>
      </c>
      <c r="E152" s="26">
        <f t="shared" si="3"/>
        <v>-9.9999999999999655E-11</v>
      </c>
      <c r="I152" s="32">
        <v>29610</v>
      </c>
      <c r="J152" s="26">
        <v>-2.4E-9</v>
      </c>
      <c r="K152" s="26" t="s">
        <v>53</v>
      </c>
    </row>
    <row r="153" spans="1:11">
      <c r="A153" s="18">
        <v>45230.95275462963</v>
      </c>
      <c r="B153" s="32">
        <v>29311</v>
      </c>
      <c r="C153" s="26">
        <v>-2.5000000000000001E-9</v>
      </c>
      <c r="D153" s="26" t="s">
        <v>53</v>
      </c>
      <c r="E153" s="26">
        <f t="shared" si="3"/>
        <v>-9.9999999999999655E-11</v>
      </c>
      <c r="I153" s="32">
        <v>29611</v>
      </c>
      <c r="J153" s="26">
        <v>-2.2999999999999999E-9</v>
      </c>
      <c r="K153" s="26" t="s">
        <v>53</v>
      </c>
    </row>
    <row r="154" spans="1:11">
      <c r="A154" s="18">
        <v>45230.952766203707</v>
      </c>
      <c r="B154" s="32">
        <v>29312</v>
      </c>
      <c r="C154" s="26">
        <v>-2.5000000000000001E-9</v>
      </c>
      <c r="D154" s="26" t="s">
        <v>53</v>
      </c>
      <c r="E154" s="26">
        <f t="shared" si="3"/>
        <v>-9.9999999999999655E-11</v>
      </c>
      <c r="I154" s="32">
        <v>29612</v>
      </c>
      <c r="J154" s="26">
        <v>-2.4E-9</v>
      </c>
      <c r="K154" s="26" t="s">
        <v>53</v>
      </c>
    </row>
    <row r="155" spans="1:11">
      <c r="A155" s="18">
        <v>45230.952777777777</v>
      </c>
      <c r="B155" s="32">
        <v>29313</v>
      </c>
      <c r="C155" s="26">
        <v>-2.5000000000000001E-9</v>
      </c>
      <c r="D155" s="26" t="s">
        <v>53</v>
      </c>
      <c r="E155" s="26">
        <f t="shared" si="3"/>
        <v>-9.9999999999999655E-11</v>
      </c>
      <c r="I155" s="32">
        <v>29613</v>
      </c>
      <c r="J155" s="26">
        <v>-2.5000000000000001E-9</v>
      </c>
      <c r="K155" s="26" t="s">
        <v>53</v>
      </c>
    </row>
    <row r="156" spans="1:11">
      <c r="A156" s="18">
        <v>45230.952789351853</v>
      </c>
      <c r="B156" s="32">
        <v>29314</v>
      </c>
      <c r="C156" s="26">
        <v>-2.2999999999999999E-9</v>
      </c>
      <c r="D156" s="26" t="s">
        <v>53</v>
      </c>
      <c r="E156" s="26">
        <f t="shared" si="3"/>
        <v>1.0000000000000048E-10</v>
      </c>
      <c r="I156" s="32">
        <v>29614</v>
      </c>
      <c r="J156" s="26">
        <v>-2.4E-9</v>
      </c>
      <c r="K156" s="26" t="s">
        <v>53</v>
      </c>
    </row>
    <row r="157" spans="1:11">
      <c r="A157" s="18">
        <v>45230.952789351853</v>
      </c>
      <c r="B157" s="32">
        <v>29315</v>
      </c>
      <c r="C157" s="26">
        <v>-2.4E-9</v>
      </c>
      <c r="D157" s="26" t="s">
        <v>53</v>
      </c>
      <c r="E157" s="26">
        <f t="shared" si="3"/>
        <v>0</v>
      </c>
      <c r="I157" s="32">
        <v>29615</v>
      </c>
      <c r="J157" s="26">
        <v>-2.5000000000000001E-9</v>
      </c>
      <c r="K157" s="26" t="s">
        <v>53</v>
      </c>
    </row>
    <row r="158" spans="1:11">
      <c r="A158" s="18">
        <v>45230.952800925923</v>
      </c>
      <c r="B158" s="32">
        <v>29316</v>
      </c>
      <c r="C158" s="26">
        <v>-2.2999999999999999E-9</v>
      </c>
      <c r="D158" s="26" t="s">
        <v>53</v>
      </c>
      <c r="E158" s="26">
        <f t="shared" si="3"/>
        <v>1.0000000000000048E-10</v>
      </c>
      <c r="I158" s="32">
        <v>29616</v>
      </c>
      <c r="J158" s="26">
        <v>-2.2999999999999999E-9</v>
      </c>
      <c r="K158" s="26" t="s">
        <v>53</v>
      </c>
    </row>
    <row r="159" spans="1:11">
      <c r="A159" s="18">
        <v>45230.952824074076</v>
      </c>
      <c r="B159" s="32">
        <v>29317</v>
      </c>
      <c r="C159" s="26">
        <v>-2.4E-9</v>
      </c>
      <c r="D159" s="26" t="s">
        <v>53</v>
      </c>
      <c r="E159" s="26">
        <f t="shared" si="3"/>
        <v>0</v>
      </c>
      <c r="I159" s="32">
        <v>29617</v>
      </c>
      <c r="J159" s="26">
        <v>3.18E-8</v>
      </c>
      <c r="K159" s="26" t="s">
        <v>53</v>
      </c>
    </row>
    <row r="160" spans="1:11">
      <c r="A160" s="18">
        <v>45230.952824074076</v>
      </c>
      <c r="B160" s="32">
        <v>29318</v>
      </c>
      <c r="C160" s="26">
        <v>-2.5000000000000001E-9</v>
      </c>
      <c r="D160" s="26" t="s">
        <v>53</v>
      </c>
      <c r="E160" s="26">
        <f t="shared" si="3"/>
        <v>-9.9999999999999655E-11</v>
      </c>
      <c r="I160" s="32">
        <v>29618</v>
      </c>
      <c r="J160" s="26">
        <v>8.0000000000000003E-10</v>
      </c>
      <c r="K160" s="26" t="s">
        <v>53</v>
      </c>
    </row>
    <row r="161" spans="1:11">
      <c r="A161" s="18">
        <v>45230.952835648146</v>
      </c>
      <c r="B161" s="32">
        <v>29319</v>
      </c>
      <c r="C161" s="26">
        <v>-2.4E-9</v>
      </c>
      <c r="D161" s="26" t="s">
        <v>53</v>
      </c>
      <c r="E161" s="26">
        <f t="shared" si="3"/>
        <v>0</v>
      </c>
      <c r="I161" s="32">
        <v>29619</v>
      </c>
      <c r="J161" s="26">
        <v>-4.2000000000000004E-9</v>
      </c>
      <c r="K161" s="26" t="s">
        <v>53</v>
      </c>
    </row>
    <row r="162" spans="1:11">
      <c r="A162" s="18">
        <v>45230.952847222223</v>
      </c>
      <c r="B162" s="32">
        <v>29320</v>
      </c>
      <c r="C162" s="26">
        <v>-2.5000000000000001E-9</v>
      </c>
      <c r="D162" s="26" t="s">
        <v>53</v>
      </c>
      <c r="E162" s="26">
        <f t="shared" si="3"/>
        <v>-9.9999999999999655E-11</v>
      </c>
      <c r="I162" s="32">
        <v>29620</v>
      </c>
      <c r="J162" s="26">
        <v>-5.4000000000000004E-9</v>
      </c>
      <c r="K162" s="26" t="s">
        <v>53</v>
      </c>
    </row>
    <row r="163" spans="1:11">
      <c r="A163" s="18">
        <v>45230.9528587963</v>
      </c>
      <c r="B163" s="32">
        <v>29321</v>
      </c>
      <c r="C163" s="26">
        <v>-2.4E-9</v>
      </c>
      <c r="D163" s="26" t="s">
        <v>53</v>
      </c>
      <c r="E163" s="26">
        <f t="shared" si="3"/>
        <v>0</v>
      </c>
      <c r="I163" s="32">
        <v>29621</v>
      </c>
      <c r="J163" s="26">
        <v>-1.0999999999999999E-8</v>
      </c>
      <c r="K163" s="26" t="s">
        <v>53</v>
      </c>
    </row>
    <row r="164" spans="1:11">
      <c r="A164" s="18">
        <v>45230.952870370369</v>
      </c>
      <c r="B164" s="32">
        <v>29322</v>
      </c>
      <c r="C164" s="26">
        <v>-2.4E-9</v>
      </c>
      <c r="D164" s="26" t="s">
        <v>53</v>
      </c>
      <c r="E164" s="26">
        <f t="shared" si="3"/>
        <v>0</v>
      </c>
      <c r="I164" s="32">
        <v>29622</v>
      </c>
      <c r="J164" s="26">
        <v>-8.5999999999999993E-9</v>
      </c>
      <c r="K164" s="26" t="s">
        <v>53</v>
      </c>
    </row>
    <row r="165" spans="1:11">
      <c r="A165" s="18">
        <v>45230.952881944446</v>
      </c>
      <c r="B165" s="32">
        <v>29323</v>
      </c>
      <c r="C165" s="26">
        <v>-2.5000000000000001E-9</v>
      </c>
      <c r="D165" s="26" t="s">
        <v>53</v>
      </c>
      <c r="E165" s="26">
        <f t="shared" si="3"/>
        <v>-9.9999999999999655E-11</v>
      </c>
      <c r="I165" s="32">
        <v>29623</v>
      </c>
      <c r="J165" s="26">
        <v>-3.3999999999999998E-9</v>
      </c>
      <c r="K165" s="26" t="s">
        <v>53</v>
      </c>
    </row>
    <row r="166" spans="1:11">
      <c r="A166" s="18">
        <v>45230.952893518515</v>
      </c>
      <c r="B166" s="32">
        <v>29324</v>
      </c>
      <c r="C166" s="26">
        <v>-2.2999999999999999E-9</v>
      </c>
      <c r="D166" s="26" t="s">
        <v>53</v>
      </c>
      <c r="E166" s="26">
        <f t="shared" si="3"/>
        <v>1.0000000000000048E-10</v>
      </c>
      <c r="I166" s="32">
        <v>29624</v>
      </c>
      <c r="J166" s="26">
        <v>-3E-9</v>
      </c>
      <c r="K166" s="26" t="s">
        <v>53</v>
      </c>
    </row>
    <row r="167" spans="1:11">
      <c r="A167" s="18">
        <v>45230.952905092592</v>
      </c>
      <c r="B167" s="32">
        <v>29325</v>
      </c>
      <c r="C167" s="26">
        <v>-2.4E-9</v>
      </c>
      <c r="D167" s="26" t="s">
        <v>53</v>
      </c>
      <c r="E167" s="26">
        <f t="shared" si="3"/>
        <v>0</v>
      </c>
      <c r="I167" s="32">
        <v>29625</v>
      </c>
      <c r="J167" s="26">
        <v>-4.0000000000000002E-9</v>
      </c>
      <c r="K167" s="26" t="s">
        <v>53</v>
      </c>
    </row>
    <row r="168" spans="1:11">
      <c r="A168" s="18">
        <v>45230.952916666669</v>
      </c>
      <c r="B168" s="32">
        <v>29326</v>
      </c>
      <c r="C168" s="26">
        <v>-2.4E-9</v>
      </c>
      <c r="D168" s="26" t="s">
        <v>53</v>
      </c>
      <c r="E168" s="26">
        <f t="shared" si="3"/>
        <v>0</v>
      </c>
      <c r="I168" s="32">
        <v>29626</v>
      </c>
      <c r="J168" s="26">
        <v>-3.3000000000000002E-9</v>
      </c>
      <c r="K168" s="26" t="s">
        <v>53</v>
      </c>
    </row>
    <row r="169" spans="1:11">
      <c r="A169" s="18">
        <v>45230.952928240738</v>
      </c>
      <c r="B169" s="32">
        <v>29327</v>
      </c>
      <c r="C169" s="26">
        <v>-2.4E-9</v>
      </c>
      <c r="D169" s="26" t="s">
        <v>53</v>
      </c>
      <c r="E169" s="26">
        <f t="shared" si="3"/>
        <v>0</v>
      </c>
      <c r="I169" s="32">
        <v>29627</v>
      </c>
      <c r="J169" s="26">
        <v>-4.0000000000000002E-9</v>
      </c>
      <c r="K169" s="26" t="s">
        <v>53</v>
      </c>
    </row>
    <row r="170" spans="1:11">
      <c r="A170" s="18">
        <v>45230.952939814815</v>
      </c>
      <c r="B170" s="32">
        <v>29328</v>
      </c>
      <c r="C170" s="26">
        <v>-2.6000000000000001E-9</v>
      </c>
      <c r="D170" s="26" t="s">
        <v>53</v>
      </c>
      <c r="E170" s="26">
        <f t="shared" si="3"/>
        <v>-1.9999999999999972E-10</v>
      </c>
      <c r="I170" s="32">
        <v>29628</v>
      </c>
      <c r="J170" s="26">
        <v>-3.8000000000000001E-9</v>
      </c>
      <c r="K170" s="26" t="s">
        <v>53</v>
      </c>
    </row>
    <row r="171" spans="1:11">
      <c r="A171" s="18">
        <v>45230.952951388892</v>
      </c>
      <c r="B171" s="32">
        <v>29329</v>
      </c>
      <c r="C171" s="26">
        <v>-2.5000000000000001E-9</v>
      </c>
      <c r="D171" s="26" t="s">
        <v>53</v>
      </c>
      <c r="E171" s="26">
        <f t="shared" si="3"/>
        <v>-9.9999999999999655E-11</v>
      </c>
      <c r="I171" s="32">
        <v>29629</v>
      </c>
      <c r="J171" s="26">
        <v>-4.2000000000000004E-9</v>
      </c>
      <c r="K171" s="26" t="s">
        <v>53</v>
      </c>
    </row>
    <row r="172" spans="1:11">
      <c r="A172" s="18">
        <v>45230.952962962961</v>
      </c>
      <c r="B172" s="32">
        <v>29330</v>
      </c>
      <c r="C172" s="26">
        <v>-2.5000000000000001E-9</v>
      </c>
      <c r="D172" s="26" t="s">
        <v>53</v>
      </c>
      <c r="E172" s="26">
        <f t="shared" si="3"/>
        <v>-9.9999999999999655E-11</v>
      </c>
      <c r="I172" s="32">
        <v>29630</v>
      </c>
      <c r="J172" s="26">
        <v>-3.9000000000000002E-9</v>
      </c>
      <c r="K172" s="26" t="s">
        <v>53</v>
      </c>
    </row>
    <row r="173" spans="1:11">
      <c r="A173" s="18">
        <v>45230.952974537038</v>
      </c>
      <c r="B173" s="32">
        <v>29331</v>
      </c>
      <c r="C173" s="26">
        <v>-2.5000000000000001E-9</v>
      </c>
      <c r="D173" s="26" t="s">
        <v>53</v>
      </c>
      <c r="E173" s="26">
        <f t="shared" si="3"/>
        <v>-9.9999999999999655E-11</v>
      </c>
      <c r="I173" s="32">
        <v>29631</v>
      </c>
      <c r="J173" s="26">
        <v>-3.2000000000000001E-9</v>
      </c>
      <c r="K173" s="26" t="s">
        <v>53</v>
      </c>
    </row>
    <row r="174" spans="1:11">
      <c r="A174" s="18">
        <v>45230.952986111108</v>
      </c>
      <c r="B174" s="32">
        <v>29332</v>
      </c>
      <c r="C174" s="26">
        <v>1.009E-7</v>
      </c>
      <c r="D174" s="26" t="s">
        <v>53</v>
      </c>
      <c r="E174" s="26">
        <f t="shared" si="3"/>
        <v>1.0329999999999999E-7</v>
      </c>
      <c r="I174" s="32">
        <v>29632</v>
      </c>
      <c r="J174" s="26">
        <v>-4.1000000000000003E-9</v>
      </c>
      <c r="K174" s="26" t="s">
        <v>53</v>
      </c>
    </row>
    <row r="175" spans="1:11">
      <c r="A175" s="18">
        <v>45230.952997685185</v>
      </c>
      <c r="B175" s="32">
        <v>29333</v>
      </c>
      <c r="C175" s="26">
        <v>1.451E-7</v>
      </c>
      <c r="D175" s="26" t="s">
        <v>53</v>
      </c>
      <c r="E175" s="26">
        <f t="shared" si="3"/>
        <v>1.4749999999999999E-7</v>
      </c>
      <c r="I175" s="32">
        <v>29633</v>
      </c>
      <c r="J175" s="26">
        <v>-3.4999999999999999E-9</v>
      </c>
      <c r="K175" s="26" t="s">
        <v>53</v>
      </c>
    </row>
    <row r="176" spans="1:11">
      <c r="A176" s="18">
        <v>45230.953009259261</v>
      </c>
      <c r="B176" s="32">
        <v>29334</v>
      </c>
      <c r="C176" s="26">
        <v>1.515E-7</v>
      </c>
      <c r="D176" s="26" t="s">
        <v>53</v>
      </c>
      <c r="E176" s="26">
        <f t="shared" si="3"/>
        <v>1.539E-7</v>
      </c>
      <c r="I176" s="32">
        <v>29634</v>
      </c>
      <c r="J176" s="26">
        <v>2.8970000000000001E-7</v>
      </c>
      <c r="K176" s="26" t="s">
        <v>54</v>
      </c>
    </row>
    <row r="177" spans="1:11">
      <c r="A177" s="18">
        <v>45230.953020833331</v>
      </c>
      <c r="B177" s="32">
        <v>29335</v>
      </c>
      <c r="C177" s="26">
        <v>1.522E-7</v>
      </c>
      <c r="D177" s="26" t="s">
        <v>53</v>
      </c>
      <c r="E177" s="26">
        <f t="shared" si="3"/>
        <v>1.5459999999999999E-7</v>
      </c>
      <c r="I177" s="32">
        <v>29635</v>
      </c>
      <c r="J177" s="26">
        <v>4.6199999999999997E-8</v>
      </c>
      <c r="K177" s="26" t="s">
        <v>53</v>
      </c>
    </row>
    <row r="178" spans="1:11">
      <c r="A178" s="18">
        <v>45230.953032407408</v>
      </c>
      <c r="B178" s="32">
        <v>29336</v>
      </c>
      <c r="C178" s="26">
        <v>1.3750000000000001E-7</v>
      </c>
      <c r="D178" s="26" t="s">
        <v>53</v>
      </c>
      <c r="E178" s="26">
        <f t="shared" si="3"/>
        <v>1.399E-7</v>
      </c>
      <c r="I178" s="32">
        <v>29636</v>
      </c>
      <c r="J178" s="26">
        <v>4.2999999999999996E-9</v>
      </c>
      <c r="K178" s="26" t="s">
        <v>53</v>
      </c>
    </row>
    <row r="179" spans="1:11">
      <c r="A179" s="18">
        <v>45230.953043981484</v>
      </c>
      <c r="B179" s="32">
        <v>29337</v>
      </c>
      <c r="C179" s="26">
        <v>1.2349999999999999E-7</v>
      </c>
      <c r="D179" s="26" t="s">
        <v>53</v>
      </c>
      <c r="E179" s="26">
        <f t="shared" si="3"/>
        <v>1.2589999999999998E-7</v>
      </c>
      <c r="I179" s="32">
        <v>29637</v>
      </c>
      <c r="J179" s="26">
        <v>-1.5E-9</v>
      </c>
      <c r="K179" s="26" t="s">
        <v>53</v>
      </c>
    </row>
    <row r="180" spans="1:11">
      <c r="A180" s="18">
        <v>45230.953055555554</v>
      </c>
      <c r="B180" s="32">
        <v>29338</v>
      </c>
      <c r="C180" s="26">
        <v>1.2100000000000001E-7</v>
      </c>
      <c r="D180" s="26" t="s">
        <v>53</v>
      </c>
      <c r="E180" s="26">
        <f t="shared" si="3"/>
        <v>1.2340000000000001E-7</v>
      </c>
      <c r="I180" s="32">
        <v>29638</v>
      </c>
      <c r="J180" s="26">
        <v>-2.4E-9</v>
      </c>
      <c r="K180" s="26" t="s">
        <v>53</v>
      </c>
    </row>
    <row r="181" spans="1:11">
      <c r="A181" s="18">
        <v>45230.953067129631</v>
      </c>
      <c r="B181" s="32">
        <v>29339</v>
      </c>
      <c r="C181" s="26">
        <v>1.2069999999999999E-7</v>
      </c>
      <c r="D181" s="26" t="s">
        <v>53</v>
      </c>
      <c r="E181" s="26">
        <f t="shared" si="3"/>
        <v>1.2309999999999998E-7</v>
      </c>
      <c r="I181" s="32">
        <v>29639</v>
      </c>
      <c r="J181" s="26">
        <v>-2.4E-9</v>
      </c>
      <c r="K181" s="26" t="s">
        <v>53</v>
      </c>
    </row>
    <row r="182" spans="1:11">
      <c r="A182" s="18">
        <v>45230.9530787037</v>
      </c>
      <c r="B182" s="32">
        <v>29340</v>
      </c>
      <c r="C182" s="26">
        <v>1.2069999999999999E-7</v>
      </c>
      <c r="D182" s="26" t="s">
        <v>53</v>
      </c>
      <c r="E182" s="26">
        <f t="shared" si="3"/>
        <v>1.2309999999999998E-7</v>
      </c>
      <c r="I182" s="32">
        <v>29640</v>
      </c>
      <c r="J182" s="26">
        <v>-2.5000000000000001E-9</v>
      </c>
      <c r="K182" s="26" t="s">
        <v>53</v>
      </c>
    </row>
    <row r="183" spans="1:11">
      <c r="A183" s="18">
        <v>45230.953090277777</v>
      </c>
      <c r="B183" s="32">
        <v>29341</v>
      </c>
      <c r="C183" s="26">
        <v>1.2069999999999999E-7</v>
      </c>
      <c r="D183" s="26" t="s">
        <v>53</v>
      </c>
      <c r="E183" s="26">
        <f t="shared" si="3"/>
        <v>1.2309999999999998E-7</v>
      </c>
      <c r="I183" s="32">
        <v>29641</v>
      </c>
      <c r="J183" s="26">
        <v>-2.5000000000000001E-9</v>
      </c>
      <c r="K183" s="26" t="s">
        <v>53</v>
      </c>
    </row>
    <row r="184" spans="1:11">
      <c r="A184" s="18">
        <v>45230.953101851854</v>
      </c>
      <c r="B184" s="32">
        <v>29342</v>
      </c>
      <c r="C184" s="26">
        <v>1.208E-7</v>
      </c>
      <c r="D184" s="26" t="s">
        <v>53</v>
      </c>
      <c r="E184" s="26">
        <f t="shared" si="3"/>
        <v>1.2319999999999999E-7</v>
      </c>
      <c r="I184" s="32">
        <v>29642</v>
      </c>
      <c r="J184" s="26">
        <v>-2.4E-9</v>
      </c>
      <c r="K184" s="26" t="s">
        <v>53</v>
      </c>
    </row>
    <row r="185" spans="1:11">
      <c r="A185" s="18">
        <v>45230.953113425923</v>
      </c>
      <c r="B185" s="32">
        <v>29343</v>
      </c>
      <c r="C185" s="26">
        <v>1.0260000000000001E-7</v>
      </c>
      <c r="D185" s="26" t="s">
        <v>53</v>
      </c>
      <c r="E185" s="26">
        <f t="shared" si="3"/>
        <v>1.05E-7</v>
      </c>
      <c r="I185" s="32">
        <v>29643</v>
      </c>
      <c r="J185" s="26">
        <v>-2.4E-9</v>
      </c>
      <c r="K185" s="26" t="s">
        <v>53</v>
      </c>
    </row>
    <row r="186" spans="1:11">
      <c r="A186" s="18">
        <v>45230.953125</v>
      </c>
      <c r="B186" s="32">
        <v>29344</v>
      </c>
      <c r="C186" s="26">
        <v>7.7799999999999995E-8</v>
      </c>
      <c r="D186" s="26" t="s">
        <v>53</v>
      </c>
      <c r="E186" s="26">
        <f t="shared" si="3"/>
        <v>8.019999999999999E-8</v>
      </c>
      <c r="I186" s="32">
        <v>29644</v>
      </c>
      <c r="J186" s="26">
        <v>-2.2999999999999999E-9</v>
      </c>
      <c r="K186" s="26" t="s">
        <v>53</v>
      </c>
    </row>
    <row r="187" spans="1:11">
      <c r="A187" s="18">
        <v>45230.953136574077</v>
      </c>
      <c r="B187" s="32">
        <v>29345</v>
      </c>
      <c r="C187" s="26">
        <v>7.3000000000000005E-8</v>
      </c>
      <c r="D187" s="26" t="s">
        <v>53</v>
      </c>
      <c r="E187" s="26">
        <f t="shared" si="3"/>
        <v>7.54E-8</v>
      </c>
      <c r="I187" s="32">
        <v>29645</v>
      </c>
      <c r="J187" s="26">
        <v>-2.4E-9</v>
      </c>
      <c r="K187" s="26" t="s">
        <v>53</v>
      </c>
    </row>
    <row r="188" spans="1:11">
      <c r="A188" s="18">
        <v>45230.953148148146</v>
      </c>
      <c r="B188" s="32">
        <v>29346</v>
      </c>
      <c r="C188" s="26">
        <v>7.2300000000000006E-8</v>
      </c>
      <c r="D188" s="26" t="s">
        <v>53</v>
      </c>
      <c r="E188" s="26">
        <f t="shared" si="3"/>
        <v>7.4700000000000001E-8</v>
      </c>
      <c r="I188" s="32">
        <v>29646</v>
      </c>
      <c r="J188" s="26">
        <v>-2.4E-9</v>
      </c>
      <c r="K188" s="26" t="s">
        <v>53</v>
      </c>
    </row>
    <row r="189" spans="1:11">
      <c r="A189" s="18">
        <v>45230.953159722223</v>
      </c>
      <c r="B189" s="32">
        <v>29347</v>
      </c>
      <c r="C189" s="26">
        <v>6.9800000000000003E-8</v>
      </c>
      <c r="D189" s="26" t="s">
        <v>53</v>
      </c>
      <c r="E189" s="26">
        <f t="shared" si="3"/>
        <v>7.2199999999999998E-8</v>
      </c>
      <c r="I189" s="32">
        <v>29647</v>
      </c>
      <c r="J189" s="26">
        <v>6.6600000000000001E-8</v>
      </c>
      <c r="K189" s="26" t="s">
        <v>53</v>
      </c>
    </row>
    <row r="190" spans="1:11">
      <c r="A190" s="18">
        <v>45230.9531712963</v>
      </c>
      <c r="B190" s="32">
        <v>29348</v>
      </c>
      <c r="C190" s="26">
        <v>7.0599999999999997E-8</v>
      </c>
      <c r="D190" s="26" t="s">
        <v>53</v>
      </c>
      <c r="E190" s="26">
        <f t="shared" si="3"/>
        <v>7.2999999999999992E-8</v>
      </c>
      <c r="I190" s="32">
        <v>29648</v>
      </c>
      <c r="J190" s="26">
        <v>6.4000000000000002E-9</v>
      </c>
      <c r="K190" s="26" t="s">
        <v>53</v>
      </c>
    </row>
    <row r="191" spans="1:11">
      <c r="A191" s="18">
        <v>45230.953182870369</v>
      </c>
      <c r="B191" s="32">
        <v>29349</v>
      </c>
      <c r="C191" s="26">
        <v>7.17E-8</v>
      </c>
      <c r="D191" s="26" t="s">
        <v>53</v>
      </c>
      <c r="E191" s="26">
        <f t="shared" si="3"/>
        <v>7.4099999999999995E-8</v>
      </c>
      <c r="I191" s="32">
        <v>29649</v>
      </c>
      <c r="J191" s="26">
        <v>-3.3999999999999998E-9</v>
      </c>
      <c r="K191" s="26" t="s">
        <v>53</v>
      </c>
    </row>
    <row r="192" spans="1:11">
      <c r="A192" s="18">
        <v>45230.953194444446</v>
      </c>
      <c r="B192" s="32">
        <v>29350</v>
      </c>
      <c r="C192" s="26">
        <v>7.1600000000000006E-8</v>
      </c>
      <c r="D192" s="26" t="s">
        <v>53</v>
      </c>
      <c r="E192" s="26">
        <f t="shared" si="3"/>
        <v>7.4000000000000001E-8</v>
      </c>
      <c r="I192" s="32">
        <v>29650</v>
      </c>
      <c r="J192" s="26">
        <v>-5.1000000000000002E-9</v>
      </c>
      <c r="K192" s="26" t="s">
        <v>53</v>
      </c>
    </row>
    <row r="193" spans="1:11">
      <c r="A193" s="18">
        <v>45230.953206018516</v>
      </c>
      <c r="B193" s="32">
        <v>29351</v>
      </c>
      <c r="C193" s="26">
        <v>7.1600000000000006E-8</v>
      </c>
      <c r="D193" s="26" t="s">
        <v>53</v>
      </c>
      <c r="E193" s="26">
        <f t="shared" si="3"/>
        <v>7.4000000000000001E-8</v>
      </c>
      <c r="I193" s="32">
        <v>29651</v>
      </c>
      <c r="J193" s="26">
        <v>-6.2000000000000001E-9</v>
      </c>
      <c r="K193" s="26" t="s">
        <v>53</v>
      </c>
    </row>
    <row r="194" spans="1:11">
      <c r="A194" s="18">
        <v>45230.953217592592</v>
      </c>
      <c r="B194" s="32">
        <v>29352</v>
      </c>
      <c r="C194" s="26">
        <v>6.1900000000000005E-8</v>
      </c>
      <c r="D194" s="26" t="s">
        <v>53</v>
      </c>
      <c r="E194" s="26">
        <f t="shared" ref="E194:E257" si="4">C194-AVERAGEIF($C$1:$C$10, "&lt;&gt;0")</f>
        <v>6.43E-8</v>
      </c>
      <c r="I194" s="32">
        <v>29652</v>
      </c>
      <c r="J194" s="26">
        <v>-7.8999999999999996E-9</v>
      </c>
      <c r="K194" s="26" t="s">
        <v>53</v>
      </c>
    </row>
    <row r="195" spans="1:11">
      <c r="A195" s="18">
        <v>45230.953229166669</v>
      </c>
      <c r="B195" s="32">
        <v>29353</v>
      </c>
      <c r="C195" s="26">
        <v>5.0899999999999999E-8</v>
      </c>
      <c r="D195" s="26" t="s">
        <v>53</v>
      </c>
      <c r="E195" s="26">
        <f t="shared" si="4"/>
        <v>5.3300000000000001E-8</v>
      </c>
      <c r="I195" s="32">
        <v>29653</v>
      </c>
      <c r="J195" s="26">
        <v>-9.3999999999999998E-9</v>
      </c>
      <c r="K195" s="26" t="s">
        <v>53</v>
      </c>
    </row>
    <row r="196" spans="1:11">
      <c r="A196" s="18">
        <v>45230.953240740739</v>
      </c>
      <c r="B196" s="32">
        <v>29354</v>
      </c>
      <c r="C196" s="26">
        <v>4.9000000000000002E-8</v>
      </c>
      <c r="D196" s="26" t="s">
        <v>53</v>
      </c>
      <c r="E196" s="26">
        <f t="shared" si="4"/>
        <v>5.1400000000000004E-8</v>
      </c>
      <c r="I196" s="32">
        <v>29654</v>
      </c>
      <c r="J196" s="26">
        <v>-4.2999999999999996E-9</v>
      </c>
      <c r="K196" s="26" t="s">
        <v>53</v>
      </c>
    </row>
    <row r="197" spans="1:11">
      <c r="A197" s="18">
        <v>45230.953252314815</v>
      </c>
      <c r="B197" s="32">
        <v>29355</v>
      </c>
      <c r="C197" s="26">
        <v>4.8599999999999998E-8</v>
      </c>
      <c r="D197" s="26" t="s">
        <v>53</v>
      </c>
      <c r="E197" s="26">
        <f t="shared" si="4"/>
        <v>5.1E-8</v>
      </c>
      <c r="I197" s="32">
        <v>29655</v>
      </c>
      <c r="J197" s="26">
        <v>-3.4999999999999999E-9</v>
      </c>
      <c r="K197" s="26" t="s">
        <v>53</v>
      </c>
    </row>
    <row r="198" spans="1:11">
      <c r="A198" s="18">
        <v>45230.953263888892</v>
      </c>
      <c r="B198" s="32">
        <v>29356</v>
      </c>
      <c r="C198" s="26">
        <v>4.8499999999999998E-8</v>
      </c>
      <c r="D198" s="26" t="s">
        <v>53</v>
      </c>
      <c r="E198" s="26">
        <f t="shared" si="4"/>
        <v>5.0899999999999999E-8</v>
      </c>
      <c r="I198" s="32">
        <v>29656</v>
      </c>
      <c r="J198" s="26">
        <v>-3E-9</v>
      </c>
      <c r="K198" s="26" t="s">
        <v>53</v>
      </c>
    </row>
    <row r="199" spans="1:11">
      <c r="A199" s="18">
        <v>45230.953275462962</v>
      </c>
      <c r="B199" s="32">
        <v>29357</v>
      </c>
      <c r="C199" s="26">
        <v>4.8499999999999998E-8</v>
      </c>
      <c r="D199" s="26" t="s">
        <v>53</v>
      </c>
      <c r="E199" s="26">
        <f t="shared" si="4"/>
        <v>5.0899999999999999E-8</v>
      </c>
      <c r="I199" s="32">
        <v>29657</v>
      </c>
      <c r="J199" s="26">
        <v>-2.8999999999999999E-9</v>
      </c>
      <c r="K199" s="26" t="s">
        <v>53</v>
      </c>
    </row>
    <row r="200" spans="1:11">
      <c r="A200" s="18">
        <v>45230.953287037039</v>
      </c>
      <c r="B200" s="32">
        <v>29358</v>
      </c>
      <c r="C200" s="26">
        <v>4.8300000000000002E-8</v>
      </c>
      <c r="D200" s="26" t="s">
        <v>53</v>
      </c>
      <c r="E200" s="26">
        <f t="shared" si="4"/>
        <v>5.0700000000000004E-8</v>
      </c>
      <c r="I200" s="32">
        <v>29658</v>
      </c>
      <c r="J200" s="26">
        <v>-2.5000000000000001E-9</v>
      </c>
      <c r="K200" s="26" t="s">
        <v>53</v>
      </c>
    </row>
    <row r="201" spans="1:11">
      <c r="A201" s="18">
        <v>45230.953298611108</v>
      </c>
      <c r="B201" s="32">
        <v>29359</v>
      </c>
      <c r="C201" s="26">
        <v>4.8400000000000003E-8</v>
      </c>
      <c r="D201" s="26" t="s">
        <v>53</v>
      </c>
      <c r="E201" s="26">
        <f t="shared" si="4"/>
        <v>5.0800000000000005E-8</v>
      </c>
      <c r="I201" s="32">
        <v>29659</v>
      </c>
      <c r="J201" s="26">
        <v>-3.4999999999999999E-9</v>
      </c>
      <c r="K201" s="26" t="s">
        <v>53</v>
      </c>
    </row>
    <row r="202" spans="1:11">
      <c r="A202" s="18">
        <v>45230.953310185185</v>
      </c>
      <c r="B202" s="32">
        <v>29360</v>
      </c>
      <c r="C202" s="26">
        <v>4.8599999999999998E-8</v>
      </c>
      <c r="D202" s="26" t="s">
        <v>53</v>
      </c>
      <c r="E202" s="26">
        <f t="shared" si="4"/>
        <v>5.1E-8</v>
      </c>
      <c r="I202" s="32">
        <v>29660</v>
      </c>
      <c r="J202" s="26">
        <v>-3.7E-9</v>
      </c>
      <c r="K202" s="26" t="s">
        <v>53</v>
      </c>
    </row>
    <row r="203" spans="1:11">
      <c r="A203" s="18">
        <v>45230.953321759262</v>
      </c>
      <c r="B203" s="32">
        <v>29361</v>
      </c>
      <c r="C203" s="26">
        <v>4.8400000000000003E-8</v>
      </c>
      <c r="D203" s="26" t="s">
        <v>53</v>
      </c>
      <c r="E203" s="26">
        <f t="shared" si="4"/>
        <v>5.0800000000000005E-8</v>
      </c>
      <c r="I203" s="32">
        <v>29661</v>
      </c>
      <c r="J203" s="26">
        <v>-4.0000000000000002E-9</v>
      </c>
      <c r="K203" s="26" t="s">
        <v>53</v>
      </c>
    </row>
    <row r="204" spans="1:11">
      <c r="A204" s="18">
        <v>45230.953333333331</v>
      </c>
      <c r="B204" s="32">
        <v>29362</v>
      </c>
      <c r="C204" s="26">
        <v>4.8400000000000003E-8</v>
      </c>
      <c r="D204" s="26" t="s">
        <v>53</v>
      </c>
      <c r="E204" s="26">
        <f t="shared" si="4"/>
        <v>5.0800000000000005E-8</v>
      </c>
      <c r="I204" s="32">
        <v>29662</v>
      </c>
      <c r="J204" s="26">
        <v>-4.3999999999999997E-9</v>
      </c>
      <c r="K204" s="26" t="s">
        <v>53</v>
      </c>
    </row>
    <row r="205" spans="1:11">
      <c r="A205" s="18">
        <v>45230.953344907408</v>
      </c>
      <c r="B205" s="32">
        <v>29363</v>
      </c>
      <c r="C205" s="26">
        <v>3.2600000000000001E-8</v>
      </c>
      <c r="D205" s="26" t="s">
        <v>53</v>
      </c>
      <c r="E205" s="26">
        <f t="shared" si="4"/>
        <v>3.5000000000000002E-8</v>
      </c>
      <c r="I205" s="32">
        <v>29663</v>
      </c>
      <c r="J205" s="26">
        <v>-4.8E-9</v>
      </c>
      <c r="K205" s="26" t="s">
        <v>53</v>
      </c>
    </row>
    <row r="206" spans="1:11">
      <c r="A206" s="18">
        <v>45230.953356481485</v>
      </c>
      <c r="B206" s="32">
        <v>29364</v>
      </c>
      <c r="C206" s="26">
        <v>2.73E-8</v>
      </c>
      <c r="D206" s="26" t="s">
        <v>53</v>
      </c>
      <c r="E206" s="26">
        <f t="shared" si="4"/>
        <v>2.9700000000000001E-8</v>
      </c>
      <c r="I206" s="32">
        <v>29664</v>
      </c>
      <c r="J206" s="26">
        <v>-3.3999999999999998E-9</v>
      </c>
      <c r="K206" s="26" t="s">
        <v>53</v>
      </c>
    </row>
    <row r="207" spans="1:11">
      <c r="A207" s="18">
        <v>45230.953368055554</v>
      </c>
      <c r="B207" s="32">
        <v>29365</v>
      </c>
      <c r="C207" s="26">
        <v>2.6400000000000001E-8</v>
      </c>
      <c r="D207" s="26" t="s">
        <v>53</v>
      </c>
      <c r="E207" s="26">
        <f t="shared" si="4"/>
        <v>2.8800000000000003E-8</v>
      </c>
      <c r="I207" s="32">
        <v>29665</v>
      </c>
      <c r="J207" s="26">
        <v>-2.2700000000000001E-8</v>
      </c>
      <c r="K207" s="26" t="s">
        <v>53</v>
      </c>
    </row>
    <row r="208" spans="1:11">
      <c r="A208" s="18">
        <v>45230.953379629631</v>
      </c>
      <c r="B208" s="32">
        <v>29366</v>
      </c>
      <c r="C208" s="26">
        <v>2.6300000000000001E-8</v>
      </c>
      <c r="D208" s="26" t="s">
        <v>53</v>
      </c>
      <c r="E208" s="26">
        <f t="shared" si="4"/>
        <v>2.8700000000000002E-8</v>
      </c>
      <c r="I208" s="32">
        <v>29666</v>
      </c>
      <c r="J208" s="26">
        <v>-5.4000000000000004E-9</v>
      </c>
      <c r="K208" s="26" t="s">
        <v>53</v>
      </c>
    </row>
    <row r="209" spans="1:11">
      <c r="A209" s="18">
        <v>45230.9533912037</v>
      </c>
      <c r="B209" s="32">
        <v>29367</v>
      </c>
      <c r="C209" s="26">
        <v>2.77E-8</v>
      </c>
      <c r="D209" s="26" t="s">
        <v>53</v>
      </c>
      <c r="E209" s="26">
        <f t="shared" si="4"/>
        <v>3.0099999999999998E-8</v>
      </c>
      <c r="I209" s="32">
        <v>29667</v>
      </c>
      <c r="J209" s="26">
        <v>-2.8999999999999999E-9</v>
      </c>
      <c r="K209" s="26" t="s">
        <v>53</v>
      </c>
    </row>
    <row r="210" spans="1:11">
      <c r="A210" s="18">
        <v>45230.953402777777</v>
      </c>
      <c r="B210" s="32">
        <v>29368</v>
      </c>
      <c r="C210" s="26">
        <v>3.4100000000000001E-8</v>
      </c>
      <c r="D210" s="26" t="s">
        <v>53</v>
      </c>
      <c r="E210" s="26">
        <f t="shared" si="4"/>
        <v>3.6500000000000003E-8</v>
      </c>
      <c r="I210" s="32">
        <v>29668</v>
      </c>
      <c r="J210" s="26">
        <v>-2.6000000000000001E-9</v>
      </c>
      <c r="K210" s="26" t="s">
        <v>53</v>
      </c>
    </row>
    <row r="211" spans="1:11">
      <c r="A211" s="18">
        <v>45230.953414351854</v>
      </c>
      <c r="B211" s="32">
        <v>29369</v>
      </c>
      <c r="C211" s="26">
        <v>3.5700000000000002E-8</v>
      </c>
      <c r="D211" s="26" t="s">
        <v>53</v>
      </c>
      <c r="E211" s="26">
        <f t="shared" si="4"/>
        <v>3.8100000000000004E-8</v>
      </c>
      <c r="I211" s="32">
        <v>29669</v>
      </c>
      <c r="J211" s="26">
        <v>-2.4E-9</v>
      </c>
      <c r="K211" s="26" t="s">
        <v>53</v>
      </c>
    </row>
    <row r="212" spans="1:11">
      <c r="A212" s="18">
        <v>45230.953425925924</v>
      </c>
      <c r="B212" s="32">
        <v>29370</v>
      </c>
      <c r="C212" s="26">
        <v>3.5999999999999998E-8</v>
      </c>
      <c r="D212" s="26" t="s">
        <v>53</v>
      </c>
      <c r="E212" s="26">
        <f t="shared" si="4"/>
        <v>3.84E-8</v>
      </c>
      <c r="I212" s="32">
        <v>29670</v>
      </c>
      <c r="J212" s="26">
        <v>-2.4E-9</v>
      </c>
      <c r="K212" s="26" t="s">
        <v>53</v>
      </c>
    </row>
    <row r="213" spans="1:11">
      <c r="A213" s="18">
        <v>45230.9534375</v>
      </c>
      <c r="B213" s="32">
        <v>29371</v>
      </c>
      <c r="C213" s="26">
        <v>3.5299999999999998E-8</v>
      </c>
      <c r="D213" s="26" t="s">
        <v>53</v>
      </c>
      <c r="E213" s="26">
        <f t="shared" si="4"/>
        <v>3.77E-8</v>
      </c>
      <c r="I213" s="32">
        <v>29671</v>
      </c>
      <c r="J213" s="26">
        <v>-2.2999999999999999E-9</v>
      </c>
      <c r="K213" s="26" t="s">
        <v>53</v>
      </c>
    </row>
    <row r="214" spans="1:11">
      <c r="A214" s="18">
        <v>45230.953449074077</v>
      </c>
      <c r="B214" s="32">
        <v>29372</v>
      </c>
      <c r="C214" s="26">
        <v>3.2299999999999998E-8</v>
      </c>
      <c r="D214" s="26" t="s">
        <v>53</v>
      </c>
      <c r="E214" s="26">
        <f t="shared" si="4"/>
        <v>3.47E-8</v>
      </c>
      <c r="I214" s="32">
        <v>29672</v>
      </c>
      <c r="J214" s="26">
        <v>-2.2999999999999999E-9</v>
      </c>
      <c r="K214" s="26" t="s">
        <v>53</v>
      </c>
    </row>
    <row r="215" spans="1:11">
      <c r="A215" s="18">
        <v>45230.953460648147</v>
      </c>
      <c r="B215" s="32">
        <v>29373</v>
      </c>
      <c r="C215" s="26">
        <v>3.1699999999999999E-8</v>
      </c>
      <c r="D215" s="26" t="s">
        <v>53</v>
      </c>
      <c r="E215" s="26">
        <f t="shared" si="4"/>
        <v>3.4100000000000001E-8</v>
      </c>
      <c r="I215" s="32">
        <v>29673</v>
      </c>
      <c r="J215" s="26">
        <v>-2.4E-9</v>
      </c>
      <c r="K215" s="26" t="s">
        <v>53</v>
      </c>
    </row>
    <row r="216" spans="1:11">
      <c r="A216" s="18">
        <v>45230.953472222223</v>
      </c>
      <c r="B216" s="32">
        <v>29374</v>
      </c>
      <c r="C216" s="26">
        <v>3.1699999999999999E-8</v>
      </c>
      <c r="D216" s="26" t="s">
        <v>53</v>
      </c>
      <c r="E216" s="26">
        <f t="shared" si="4"/>
        <v>3.4100000000000001E-8</v>
      </c>
      <c r="I216" s="32">
        <v>29674</v>
      </c>
      <c r="J216" s="26">
        <v>-2.4E-9</v>
      </c>
      <c r="K216" s="26" t="s">
        <v>53</v>
      </c>
    </row>
    <row r="217" spans="1:11">
      <c r="A217" s="18">
        <v>45230.953483796293</v>
      </c>
      <c r="B217" s="32">
        <v>29375</v>
      </c>
      <c r="C217" s="26">
        <v>3.18E-8</v>
      </c>
      <c r="D217" s="26" t="s">
        <v>53</v>
      </c>
      <c r="E217" s="26">
        <f t="shared" si="4"/>
        <v>3.4200000000000002E-8</v>
      </c>
      <c r="I217" s="32">
        <v>29675</v>
      </c>
      <c r="J217" s="26">
        <v>-2.5000000000000001E-9</v>
      </c>
      <c r="K217" s="26" t="s">
        <v>53</v>
      </c>
    </row>
    <row r="218" spans="1:11">
      <c r="A218" s="18">
        <v>45230.95349537037</v>
      </c>
      <c r="B218" s="32">
        <v>29376</v>
      </c>
      <c r="C218" s="26">
        <v>3.1E-8</v>
      </c>
      <c r="D218" s="26" t="s">
        <v>53</v>
      </c>
      <c r="E218" s="26">
        <f t="shared" si="4"/>
        <v>3.3400000000000001E-8</v>
      </c>
      <c r="I218" s="32">
        <v>29676</v>
      </c>
      <c r="J218" s="26">
        <v>-2.5000000000000001E-9</v>
      </c>
      <c r="K218" s="26" t="s">
        <v>53</v>
      </c>
    </row>
    <row r="219" spans="1:11">
      <c r="A219" s="18">
        <v>45230.953506944446</v>
      </c>
      <c r="B219" s="32">
        <v>29377</v>
      </c>
      <c r="C219" s="26">
        <v>3.2199999999999997E-8</v>
      </c>
      <c r="D219" s="26" t="s">
        <v>53</v>
      </c>
      <c r="E219" s="26">
        <f t="shared" si="4"/>
        <v>3.4599999999999999E-8</v>
      </c>
      <c r="I219" s="32">
        <v>29677</v>
      </c>
      <c r="J219" s="26">
        <v>-2.2999999999999999E-9</v>
      </c>
      <c r="K219" s="26" t="s">
        <v>53</v>
      </c>
    </row>
    <row r="220" spans="1:11">
      <c r="A220" s="18">
        <v>45230.953518518516</v>
      </c>
      <c r="B220" s="32">
        <v>29378</v>
      </c>
      <c r="C220" s="26">
        <v>3.2299999999999998E-8</v>
      </c>
      <c r="D220" s="26" t="s">
        <v>53</v>
      </c>
      <c r="E220" s="26">
        <f t="shared" si="4"/>
        <v>3.47E-8</v>
      </c>
      <c r="I220" s="32">
        <v>29678</v>
      </c>
      <c r="J220" s="26">
        <v>2.0500000000000002E-8</v>
      </c>
      <c r="K220" s="26" t="s">
        <v>53</v>
      </c>
    </row>
    <row r="221" spans="1:11">
      <c r="A221" s="18">
        <v>45230.953530092593</v>
      </c>
      <c r="B221" s="32">
        <v>29379</v>
      </c>
      <c r="C221" s="26">
        <v>3.0899999999999999E-8</v>
      </c>
      <c r="D221" s="26" t="s">
        <v>53</v>
      </c>
      <c r="E221" s="26">
        <f t="shared" si="4"/>
        <v>3.33E-8</v>
      </c>
      <c r="I221" s="32">
        <v>29679</v>
      </c>
      <c r="J221" s="26">
        <v>2.7500000000000001E-8</v>
      </c>
      <c r="K221" s="26" t="s">
        <v>53</v>
      </c>
    </row>
    <row r="222" spans="1:11">
      <c r="A222" s="18">
        <v>45230.953541666669</v>
      </c>
      <c r="B222" s="32">
        <v>29380</v>
      </c>
      <c r="C222" s="26">
        <v>6.6999999999999996E-9</v>
      </c>
      <c r="D222" s="26" t="s">
        <v>53</v>
      </c>
      <c r="E222" s="26">
        <f t="shared" si="4"/>
        <v>9.1000000000000004E-9</v>
      </c>
      <c r="I222" s="32">
        <v>29680</v>
      </c>
      <c r="J222" s="26">
        <v>2.84E-8</v>
      </c>
      <c r="K222" s="26" t="s">
        <v>53</v>
      </c>
    </row>
    <row r="223" spans="1:11">
      <c r="A223" s="18">
        <v>45230.953553240739</v>
      </c>
      <c r="B223" s="32">
        <v>29381</v>
      </c>
      <c r="C223" s="26">
        <v>3.4999999999999999E-9</v>
      </c>
      <c r="D223" s="26" t="s">
        <v>53</v>
      </c>
      <c r="E223" s="26">
        <f t="shared" si="4"/>
        <v>5.8999999999999999E-9</v>
      </c>
      <c r="I223" s="32">
        <v>29681</v>
      </c>
      <c r="J223" s="26">
        <v>2.8600000000000001E-8</v>
      </c>
      <c r="K223" s="26" t="s">
        <v>53</v>
      </c>
    </row>
    <row r="224" spans="1:11">
      <c r="A224" s="18">
        <v>45230.953564814816</v>
      </c>
      <c r="B224" s="32">
        <v>29382</v>
      </c>
      <c r="C224" s="26">
        <v>2.6400000000000001E-8</v>
      </c>
      <c r="D224" s="26" t="s">
        <v>53</v>
      </c>
      <c r="E224" s="26">
        <f t="shared" si="4"/>
        <v>2.8800000000000003E-8</v>
      </c>
      <c r="I224" s="32">
        <v>29682</v>
      </c>
      <c r="J224" s="26">
        <v>2.8699999999999999E-8</v>
      </c>
      <c r="K224" s="26" t="s">
        <v>53</v>
      </c>
    </row>
    <row r="225" spans="1:11">
      <c r="A225" s="18">
        <v>45230.953576388885</v>
      </c>
      <c r="B225" s="32">
        <v>29383</v>
      </c>
      <c r="C225" s="26">
        <v>3.1300000000000002E-8</v>
      </c>
      <c r="D225" s="26" t="s">
        <v>53</v>
      </c>
      <c r="E225" s="26">
        <f t="shared" si="4"/>
        <v>3.3700000000000004E-8</v>
      </c>
      <c r="I225" s="32">
        <v>29683</v>
      </c>
      <c r="J225" s="26">
        <v>2.85E-8</v>
      </c>
      <c r="K225" s="26" t="s">
        <v>53</v>
      </c>
    </row>
    <row r="226" spans="1:11">
      <c r="A226" s="18">
        <v>45230.953587962962</v>
      </c>
      <c r="B226" s="32">
        <v>29384</v>
      </c>
      <c r="C226" s="26">
        <v>3.1900000000000001E-8</v>
      </c>
      <c r="D226" s="26" t="s">
        <v>53</v>
      </c>
      <c r="E226" s="26">
        <f t="shared" si="4"/>
        <v>3.4300000000000003E-8</v>
      </c>
      <c r="I226" s="32">
        <v>29684</v>
      </c>
      <c r="J226" s="26">
        <v>2.85E-8</v>
      </c>
      <c r="K226" s="26" t="s">
        <v>53</v>
      </c>
    </row>
    <row r="227" spans="1:11">
      <c r="A227" s="18">
        <v>45230.953599537039</v>
      </c>
      <c r="B227" s="32">
        <v>29385</v>
      </c>
      <c r="C227" s="26">
        <v>3.2000000000000002E-8</v>
      </c>
      <c r="D227" s="26" t="s">
        <v>53</v>
      </c>
      <c r="E227" s="26">
        <f t="shared" si="4"/>
        <v>3.4400000000000004E-8</v>
      </c>
      <c r="I227" s="32">
        <v>29685</v>
      </c>
      <c r="J227" s="26">
        <v>2.84E-8</v>
      </c>
      <c r="K227" s="26" t="s">
        <v>53</v>
      </c>
    </row>
    <row r="228" spans="1:11">
      <c r="A228" s="18">
        <v>45230.953611111108</v>
      </c>
      <c r="B228" s="32">
        <v>29386</v>
      </c>
      <c r="C228" s="26">
        <v>3.2000000000000002E-8</v>
      </c>
      <c r="D228" s="26" t="s">
        <v>53</v>
      </c>
      <c r="E228" s="26">
        <f t="shared" si="4"/>
        <v>3.4400000000000004E-8</v>
      </c>
      <c r="I228" s="32">
        <v>29686</v>
      </c>
      <c r="J228" s="26">
        <v>2.84E-8</v>
      </c>
      <c r="K228" s="26" t="s">
        <v>53</v>
      </c>
    </row>
    <row r="229" spans="1:11">
      <c r="A229" s="18">
        <v>45230.953622685185</v>
      </c>
      <c r="B229" s="32">
        <v>29387</v>
      </c>
      <c r="C229" s="26">
        <v>3.2199999999999997E-8</v>
      </c>
      <c r="D229" s="26" t="s">
        <v>53</v>
      </c>
      <c r="E229" s="26">
        <f t="shared" si="4"/>
        <v>3.4599999999999999E-8</v>
      </c>
      <c r="I229" s="32">
        <v>29687</v>
      </c>
      <c r="J229" s="26">
        <v>2.85E-8</v>
      </c>
      <c r="K229" s="26" t="s">
        <v>53</v>
      </c>
    </row>
    <row r="230" spans="1:11">
      <c r="A230" s="18">
        <v>45230.953634259262</v>
      </c>
      <c r="B230" s="32">
        <v>29388</v>
      </c>
      <c r="C230" s="26">
        <v>1.6400000000000001E-8</v>
      </c>
      <c r="D230" s="26" t="s">
        <v>53</v>
      </c>
      <c r="E230" s="26">
        <f t="shared" si="4"/>
        <v>1.8800000000000003E-8</v>
      </c>
      <c r="I230" s="32">
        <v>29688</v>
      </c>
      <c r="J230" s="26">
        <v>2.8299999999999999E-8</v>
      </c>
      <c r="K230" s="26" t="s">
        <v>53</v>
      </c>
    </row>
    <row r="231" spans="1:11">
      <c r="A231" s="18">
        <v>45230.953645833331</v>
      </c>
      <c r="B231" s="32">
        <v>29389</v>
      </c>
      <c r="C231" s="26">
        <v>3.3000000000000002E-9</v>
      </c>
      <c r="D231" s="26" t="s">
        <v>53</v>
      </c>
      <c r="E231" s="26">
        <f t="shared" si="4"/>
        <v>5.7000000000000006E-9</v>
      </c>
      <c r="I231" s="32">
        <v>29689</v>
      </c>
      <c r="J231" s="26">
        <v>2.8299999999999999E-8</v>
      </c>
      <c r="K231" s="26" t="s">
        <v>53</v>
      </c>
    </row>
    <row r="232" spans="1:11">
      <c r="A232" s="18">
        <v>45230.953657407408</v>
      </c>
      <c r="B232" s="32">
        <v>29390</v>
      </c>
      <c r="C232" s="26">
        <v>2.7E-8</v>
      </c>
      <c r="D232" s="26" t="s">
        <v>53</v>
      </c>
      <c r="E232" s="26">
        <f t="shared" si="4"/>
        <v>2.9400000000000002E-8</v>
      </c>
      <c r="I232" s="32">
        <v>29690</v>
      </c>
      <c r="J232" s="26">
        <v>2.8200000000000001E-8</v>
      </c>
      <c r="K232" s="26" t="s">
        <v>53</v>
      </c>
    </row>
    <row r="233" spans="1:11">
      <c r="A233" s="18">
        <v>45230.953668981485</v>
      </c>
      <c r="B233" s="32">
        <v>29391</v>
      </c>
      <c r="C233" s="26">
        <v>1.02E-8</v>
      </c>
      <c r="D233" s="26" t="s">
        <v>53</v>
      </c>
      <c r="E233" s="26">
        <f t="shared" si="4"/>
        <v>1.26E-8</v>
      </c>
      <c r="I233" s="32">
        <v>29691</v>
      </c>
      <c r="J233" s="26">
        <v>2.8200000000000001E-8</v>
      </c>
      <c r="K233" s="26" t="s">
        <v>53</v>
      </c>
    </row>
    <row r="234" spans="1:11">
      <c r="A234" s="18">
        <v>45230.953680555554</v>
      </c>
      <c r="B234" s="32">
        <v>29392</v>
      </c>
      <c r="C234" s="26">
        <v>-4.0000000000000001E-10</v>
      </c>
      <c r="D234" s="26" t="s">
        <v>53</v>
      </c>
      <c r="E234" s="26">
        <f t="shared" si="4"/>
        <v>2.0000000000000005E-9</v>
      </c>
      <c r="I234" s="32">
        <v>29692</v>
      </c>
      <c r="J234" s="26">
        <v>2.84E-8</v>
      </c>
      <c r="K234" s="26" t="s">
        <v>53</v>
      </c>
    </row>
    <row r="235" spans="1:11">
      <c r="A235" s="18">
        <v>45230.953692129631</v>
      </c>
      <c r="B235" s="32">
        <v>29393</v>
      </c>
      <c r="C235" s="26">
        <v>3.8000000000000001E-9</v>
      </c>
      <c r="D235" s="26" t="s">
        <v>53</v>
      </c>
      <c r="E235" s="26">
        <f t="shared" si="4"/>
        <v>6.2000000000000009E-9</v>
      </c>
      <c r="I235" s="32">
        <v>29693</v>
      </c>
      <c r="J235" s="26">
        <v>2.8299999999999999E-8</v>
      </c>
      <c r="K235" s="26" t="s">
        <v>53</v>
      </c>
    </row>
    <row r="236" spans="1:11">
      <c r="A236" s="18">
        <v>45230.953703703701</v>
      </c>
      <c r="B236" s="32">
        <v>29394</v>
      </c>
      <c r="C236" s="26">
        <v>2.7199999999999999E-8</v>
      </c>
      <c r="D236" s="26" t="s">
        <v>53</v>
      </c>
      <c r="E236" s="26">
        <f t="shared" si="4"/>
        <v>2.96E-8</v>
      </c>
      <c r="I236" s="32">
        <v>29694</v>
      </c>
      <c r="J236" s="26">
        <v>2.85E-8</v>
      </c>
      <c r="K236" s="26" t="s">
        <v>53</v>
      </c>
    </row>
    <row r="237" spans="1:11">
      <c r="A237" s="18">
        <v>45230.953715277778</v>
      </c>
      <c r="B237" s="32">
        <v>29395</v>
      </c>
      <c r="C237" s="26">
        <v>3.1200000000000001E-8</v>
      </c>
      <c r="D237" s="26" t="s">
        <v>53</v>
      </c>
      <c r="E237" s="26">
        <f t="shared" si="4"/>
        <v>3.3600000000000003E-8</v>
      </c>
      <c r="I237" s="32">
        <v>29695</v>
      </c>
      <c r="J237" s="26">
        <v>2.85E-8</v>
      </c>
      <c r="K237" s="26" t="s">
        <v>53</v>
      </c>
    </row>
    <row r="238" spans="1:11">
      <c r="A238" s="18">
        <v>45230.953726851854</v>
      </c>
      <c r="B238" s="32">
        <v>29396</v>
      </c>
      <c r="C238" s="26">
        <v>2.88E-8</v>
      </c>
      <c r="D238" s="26" t="s">
        <v>53</v>
      </c>
      <c r="E238" s="26">
        <f t="shared" si="4"/>
        <v>3.1200000000000001E-8</v>
      </c>
      <c r="I238" s="32">
        <v>29696</v>
      </c>
      <c r="J238" s="26">
        <v>2.85E-8</v>
      </c>
      <c r="K238" s="26" t="s">
        <v>53</v>
      </c>
    </row>
    <row r="239" spans="1:11">
      <c r="A239" s="18">
        <v>45230.953738425924</v>
      </c>
      <c r="B239" s="32">
        <v>29397</v>
      </c>
      <c r="C239" s="26">
        <v>3.1599999999999998E-8</v>
      </c>
      <c r="D239" s="26" t="s">
        <v>53</v>
      </c>
      <c r="E239" s="26">
        <f t="shared" si="4"/>
        <v>3.4E-8</v>
      </c>
      <c r="I239" s="32">
        <v>29697</v>
      </c>
      <c r="J239" s="26">
        <v>2.8600000000000001E-8</v>
      </c>
      <c r="K239" s="26" t="s">
        <v>53</v>
      </c>
    </row>
    <row r="240" spans="1:11">
      <c r="A240" s="18">
        <v>45230.953750000001</v>
      </c>
      <c r="B240" s="32">
        <v>29398</v>
      </c>
      <c r="C240" s="26">
        <v>3.1699999999999999E-8</v>
      </c>
      <c r="D240" s="26" t="s">
        <v>53</v>
      </c>
      <c r="E240" s="26">
        <f t="shared" si="4"/>
        <v>3.4100000000000001E-8</v>
      </c>
      <c r="I240" s="32">
        <v>29698</v>
      </c>
      <c r="J240" s="26">
        <v>2.4509999999999999E-7</v>
      </c>
      <c r="K240" s="26" t="s">
        <v>54</v>
      </c>
    </row>
    <row r="241" spans="1:11">
      <c r="A241" s="18">
        <v>45230.953761574077</v>
      </c>
      <c r="B241" s="32">
        <v>29399</v>
      </c>
      <c r="C241" s="26">
        <v>2.6300000000000001E-8</v>
      </c>
      <c r="D241" s="26" t="s">
        <v>53</v>
      </c>
      <c r="E241" s="26">
        <f t="shared" si="4"/>
        <v>2.8700000000000002E-8</v>
      </c>
      <c r="I241" s="32">
        <v>29699</v>
      </c>
      <c r="J241" s="26">
        <v>6.13E-8</v>
      </c>
      <c r="K241" s="26" t="s">
        <v>53</v>
      </c>
    </row>
    <row r="242" spans="1:11">
      <c r="A242" s="18">
        <v>45230.953773148147</v>
      </c>
      <c r="B242" s="32">
        <v>29400</v>
      </c>
      <c r="C242" s="26">
        <v>3.0400000000000001E-8</v>
      </c>
      <c r="D242" s="26" t="s">
        <v>53</v>
      </c>
      <c r="E242" s="26">
        <f t="shared" si="4"/>
        <v>3.2800000000000003E-8</v>
      </c>
      <c r="I242" s="32">
        <v>29700</v>
      </c>
      <c r="J242" s="26">
        <v>3.1599999999999998E-8</v>
      </c>
      <c r="K242" s="26" t="s">
        <v>53</v>
      </c>
    </row>
    <row r="243" spans="1:11">
      <c r="A243" s="18">
        <v>45230.953784722224</v>
      </c>
      <c r="B243" s="32">
        <v>29401</v>
      </c>
      <c r="C243" s="26">
        <v>3.2199999999999997E-8</v>
      </c>
      <c r="D243" s="26" t="s">
        <v>53</v>
      </c>
      <c r="E243" s="26">
        <f t="shared" si="4"/>
        <v>3.4599999999999999E-8</v>
      </c>
      <c r="I243" s="32">
        <v>29701</v>
      </c>
      <c r="J243" s="26">
        <v>2.6799999999999998E-8</v>
      </c>
      <c r="K243" s="26" t="s">
        <v>53</v>
      </c>
    </row>
    <row r="244" spans="1:11">
      <c r="A244" s="18">
        <v>45230.953796296293</v>
      </c>
      <c r="B244" s="32">
        <v>29402</v>
      </c>
      <c r="C244" s="26">
        <v>3.2700000000000002E-8</v>
      </c>
      <c r="D244" s="26" t="s">
        <v>53</v>
      </c>
      <c r="E244" s="26">
        <f t="shared" si="4"/>
        <v>3.5100000000000003E-8</v>
      </c>
      <c r="I244" s="32">
        <v>29702</v>
      </c>
      <c r="J244" s="26">
        <v>2.59E-8</v>
      </c>
      <c r="K244" s="26" t="s">
        <v>53</v>
      </c>
    </row>
    <row r="245" spans="1:11">
      <c r="A245" s="18">
        <v>45230.95380787037</v>
      </c>
      <c r="B245" s="32">
        <v>29403</v>
      </c>
      <c r="C245" s="26">
        <v>3.25E-8</v>
      </c>
      <c r="D245" s="26" t="s">
        <v>53</v>
      </c>
      <c r="E245" s="26">
        <f t="shared" si="4"/>
        <v>3.4900000000000001E-8</v>
      </c>
      <c r="I245" s="32">
        <v>29703</v>
      </c>
      <c r="J245" s="26">
        <v>2.4500000000000001E-8</v>
      </c>
      <c r="K245" s="26" t="s">
        <v>53</v>
      </c>
    </row>
    <row r="246" spans="1:11">
      <c r="A246" s="18">
        <v>45230.953819444447</v>
      </c>
      <c r="B246" s="32">
        <v>29404</v>
      </c>
      <c r="C246" s="26">
        <v>3.25E-8</v>
      </c>
      <c r="D246" s="26" t="s">
        <v>53</v>
      </c>
      <c r="E246" s="26">
        <f t="shared" si="4"/>
        <v>3.4900000000000001E-8</v>
      </c>
      <c r="I246" s="32">
        <v>29704</v>
      </c>
      <c r="J246" s="26">
        <v>2.22E-8</v>
      </c>
      <c r="K246" s="26" t="s">
        <v>53</v>
      </c>
    </row>
    <row r="247" spans="1:11">
      <c r="A247" s="18">
        <v>45230.953831018516</v>
      </c>
      <c r="B247" s="32">
        <v>29405</v>
      </c>
      <c r="C247" s="26">
        <v>3.25E-8</v>
      </c>
      <c r="D247" s="26" t="s">
        <v>53</v>
      </c>
      <c r="E247" s="26">
        <f t="shared" si="4"/>
        <v>3.4900000000000001E-8</v>
      </c>
      <c r="I247" s="32">
        <v>29705</v>
      </c>
      <c r="J247" s="26">
        <v>2.4E-8</v>
      </c>
      <c r="K247" s="26" t="s">
        <v>53</v>
      </c>
    </row>
    <row r="248" spans="1:11">
      <c r="A248" s="18">
        <v>45230.953842592593</v>
      </c>
      <c r="B248" s="32">
        <v>29406</v>
      </c>
      <c r="C248" s="26">
        <v>2.9700000000000001E-8</v>
      </c>
      <c r="D248" s="26" t="s">
        <v>53</v>
      </c>
      <c r="E248" s="26">
        <f t="shared" si="4"/>
        <v>3.2100000000000003E-8</v>
      </c>
      <c r="I248" s="32">
        <v>29706</v>
      </c>
      <c r="J248" s="26">
        <v>2.5200000000000001E-8</v>
      </c>
      <c r="K248" s="26" t="s">
        <v>53</v>
      </c>
    </row>
    <row r="249" spans="1:11">
      <c r="A249" s="18">
        <v>45230.95385416667</v>
      </c>
      <c r="B249" s="32">
        <v>29407</v>
      </c>
      <c r="C249" s="26">
        <v>2.9700000000000001E-8</v>
      </c>
      <c r="D249" s="26" t="s">
        <v>53</v>
      </c>
      <c r="E249" s="26">
        <f t="shared" si="4"/>
        <v>3.2100000000000003E-8</v>
      </c>
      <c r="I249" s="32">
        <v>29707</v>
      </c>
      <c r="J249" s="26">
        <v>2.77E-8</v>
      </c>
      <c r="K249" s="26" t="s">
        <v>53</v>
      </c>
    </row>
    <row r="250" spans="1:11">
      <c r="A250" s="18">
        <v>45230.953865740739</v>
      </c>
      <c r="B250" s="32">
        <v>29408</v>
      </c>
      <c r="C250" s="26">
        <v>2.9499999999999999E-8</v>
      </c>
      <c r="D250" s="26" t="s">
        <v>53</v>
      </c>
      <c r="E250" s="26">
        <f t="shared" si="4"/>
        <v>3.1900000000000001E-8</v>
      </c>
      <c r="I250" s="32">
        <v>29708</v>
      </c>
      <c r="J250" s="26">
        <v>2.7800000000000001E-8</v>
      </c>
      <c r="K250" s="26" t="s">
        <v>53</v>
      </c>
    </row>
    <row r="251" spans="1:11">
      <c r="A251" s="18">
        <v>45230.953877314816</v>
      </c>
      <c r="B251" s="32">
        <v>29409</v>
      </c>
      <c r="C251" s="26">
        <v>2.9499999999999999E-8</v>
      </c>
      <c r="D251" s="26" t="s">
        <v>53</v>
      </c>
      <c r="E251" s="26">
        <f t="shared" si="4"/>
        <v>3.1900000000000001E-8</v>
      </c>
      <c r="I251" s="32">
        <v>29709</v>
      </c>
      <c r="J251" s="26">
        <v>-1.05E-8</v>
      </c>
      <c r="K251" s="26" t="s">
        <v>53</v>
      </c>
    </row>
    <row r="252" spans="1:11">
      <c r="A252" s="18">
        <v>45230.953888888886</v>
      </c>
      <c r="B252" s="32">
        <v>29410</v>
      </c>
      <c r="C252" s="26">
        <v>2.9499999999999999E-8</v>
      </c>
      <c r="D252" s="26" t="s">
        <v>53</v>
      </c>
      <c r="E252" s="26">
        <f t="shared" si="4"/>
        <v>3.1900000000000001E-8</v>
      </c>
      <c r="I252" s="32">
        <v>29710</v>
      </c>
      <c r="J252" s="26">
        <v>5.6999999999999998E-9</v>
      </c>
      <c r="K252" s="26" t="s">
        <v>53</v>
      </c>
    </row>
    <row r="253" spans="1:11">
      <c r="A253" s="18">
        <v>45230.953900462962</v>
      </c>
      <c r="B253" s="32">
        <v>29411</v>
      </c>
      <c r="C253" s="26">
        <v>2.9399999999999999E-8</v>
      </c>
      <c r="D253" s="26" t="s">
        <v>53</v>
      </c>
      <c r="E253" s="26">
        <f t="shared" si="4"/>
        <v>3.18E-8</v>
      </c>
      <c r="I253" s="32">
        <v>29711</v>
      </c>
      <c r="J253" s="26">
        <v>1.7500000000000001E-8</v>
      </c>
      <c r="K253" s="26" t="s">
        <v>53</v>
      </c>
    </row>
    <row r="254" spans="1:11">
      <c r="A254" s="18">
        <v>45230.953912037039</v>
      </c>
      <c r="B254" s="32">
        <v>29412</v>
      </c>
      <c r="C254" s="26">
        <v>2.9499999999999999E-8</v>
      </c>
      <c r="D254" s="26" t="s">
        <v>53</v>
      </c>
      <c r="E254" s="26">
        <f t="shared" si="4"/>
        <v>3.1900000000000001E-8</v>
      </c>
      <c r="I254" s="32">
        <v>29712</v>
      </c>
      <c r="J254" s="26">
        <v>5.0000000000000003E-10</v>
      </c>
      <c r="K254" s="26" t="s">
        <v>53</v>
      </c>
    </row>
    <row r="255" spans="1:11">
      <c r="A255" s="18">
        <v>45230.953923611109</v>
      </c>
      <c r="B255" s="32">
        <v>29413</v>
      </c>
      <c r="C255" s="26">
        <v>2.9099999999999999E-8</v>
      </c>
      <c r="D255" s="26" t="s">
        <v>53</v>
      </c>
      <c r="E255" s="26">
        <f t="shared" si="4"/>
        <v>3.1499999999999998E-8</v>
      </c>
      <c r="I255" s="32">
        <v>29713</v>
      </c>
      <c r="J255" s="26">
        <v>-1.9000000000000001E-9</v>
      </c>
      <c r="K255" s="26" t="s">
        <v>53</v>
      </c>
    </row>
    <row r="256" spans="1:11">
      <c r="A256" s="18">
        <v>45230.953935185185</v>
      </c>
      <c r="B256" s="32">
        <v>29414</v>
      </c>
      <c r="C256" s="26">
        <v>2.6000000000000001E-9</v>
      </c>
      <c r="D256" s="26" t="s">
        <v>53</v>
      </c>
      <c r="E256" s="26">
        <f t="shared" si="4"/>
        <v>5.0000000000000001E-9</v>
      </c>
      <c r="I256" s="32">
        <v>29714</v>
      </c>
      <c r="J256" s="26">
        <v>-2.1999999999999998E-9</v>
      </c>
      <c r="K256" s="26" t="s">
        <v>53</v>
      </c>
    </row>
    <row r="257" spans="1:11">
      <c r="A257" s="18">
        <v>45230.953946759262</v>
      </c>
      <c r="B257" s="32">
        <v>29415</v>
      </c>
      <c r="C257" s="26">
        <v>-1.6000000000000001E-9</v>
      </c>
      <c r="D257" s="26" t="s">
        <v>53</v>
      </c>
      <c r="E257" s="26">
        <f t="shared" si="4"/>
        <v>8.0000000000000034E-10</v>
      </c>
      <c r="I257" s="32">
        <v>29715</v>
      </c>
      <c r="J257" s="26">
        <v>-2.2999999999999999E-9</v>
      </c>
      <c r="K257" s="26" t="s">
        <v>53</v>
      </c>
    </row>
    <row r="258" spans="1:11">
      <c r="A258" s="18">
        <v>45230.953958333332</v>
      </c>
      <c r="B258" s="32">
        <v>29416</v>
      </c>
      <c r="C258" s="26">
        <v>-2.4E-9</v>
      </c>
      <c r="D258" s="26" t="s">
        <v>53</v>
      </c>
      <c r="E258" s="26">
        <f t="shared" ref="E258:E300" si="5">C258-AVERAGEIF($C$1:$C$10, "&lt;&gt;0")</f>
        <v>0</v>
      </c>
      <c r="I258" s="32">
        <v>29716</v>
      </c>
      <c r="J258" s="26">
        <v>-2.4E-9</v>
      </c>
      <c r="K258" s="26" t="s">
        <v>53</v>
      </c>
    </row>
    <row r="259" spans="1:11">
      <c r="A259" s="18">
        <v>45230.953969907408</v>
      </c>
      <c r="B259" s="32">
        <v>29417</v>
      </c>
      <c r="C259" s="26">
        <v>-1.3999999999999999E-9</v>
      </c>
      <c r="D259" s="26" t="s">
        <v>53</v>
      </c>
      <c r="E259" s="26">
        <f t="shared" si="5"/>
        <v>1.0000000000000005E-9</v>
      </c>
      <c r="I259" s="32">
        <v>29717</v>
      </c>
      <c r="J259" s="26">
        <v>-2.2999999999999999E-9</v>
      </c>
      <c r="K259" s="26" t="s">
        <v>53</v>
      </c>
    </row>
    <row r="260" spans="1:11">
      <c r="A260" s="18">
        <v>45230.953981481478</v>
      </c>
      <c r="B260" s="32">
        <v>29418</v>
      </c>
      <c r="C260" s="26">
        <v>2.4699999999999999E-8</v>
      </c>
      <c r="D260" s="26" t="s">
        <v>53</v>
      </c>
      <c r="E260" s="26">
        <f t="shared" si="5"/>
        <v>2.7100000000000001E-8</v>
      </c>
      <c r="I260" s="32">
        <v>29718</v>
      </c>
      <c r="J260" s="26">
        <v>-2.4E-9</v>
      </c>
      <c r="K260" s="26" t="s">
        <v>53</v>
      </c>
    </row>
    <row r="261" spans="1:11">
      <c r="A261" s="18">
        <v>45230.953993055555</v>
      </c>
      <c r="B261" s="32">
        <v>29419</v>
      </c>
      <c r="C261" s="26">
        <v>2.88E-8</v>
      </c>
      <c r="D261" s="26" t="s">
        <v>53</v>
      </c>
      <c r="E261" s="26">
        <f t="shared" si="5"/>
        <v>3.1200000000000001E-8</v>
      </c>
      <c r="I261" s="32">
        <v>29719</v>
      </c>
      <c r="J261" s="26">
        <v>-2.4E-9</v>
      </c>
      <c r="K261" s="26" t="s">
        <v>53</v>
      </c>
    </row>
    <row r="262" spans="1:11">
      <c r="A262" s="18">
        <v>45230.954004629632</v>
      </c>
      <c r="B262" s="32">
        <v>29420</v>
      </c>
      <c r="C262" s="26">
        <v>2.9499999999999999E-8</v>
      </c>
      <c r="D262" s="26" t="s">
        <v>53</v>
      </c>
      <c r="E262" s="26">
        <f t="shared" si="5"/>
        <v>3.1900000000000001E-8</v>
      </c>
      <c r="I262" s="32">
        <v>29720</v>
      </c>
      <c r="J262" s="26">
        <v>-2.2999999999999999E-9</v>
      </c>
      <c r="K262" s="26" t="s">
        <v>53</v>
      </c>
    </row>
    <row r="263" spans="1:11">
      <c r="A263" s="18">
        <v>45230.954016203701</v>
      </c>
      <c r="B263" s="32">
        <v>29421</v>
      </c>
      <c r="C263" s="26">
        <v>2.9399999999999999E-8</v>
      </c>
      <c r="D263" s="26" t="s">
        <v>53</v>
      </c>
      <c r="E263" s="26">
        <f t="shared" si="5"/>
        <v>3.18E-8</v>
      </c>
      <c r="I263" s="32">
        <v>29721</v>
      </c>
      <c r="J263" s="26">
        <v>-2.4E-9</v>
      </c>
      <c r="K263" s="26" t="s">
        <v>53</v>
      </c>
    </row>
    <row r="264" spans="1:11">
      <c r="A264" s="18">
        <v>45230.954027777778</v>
      </c>
      <c r="B264" s="32">
        <v>29422</v>
      </c>
      <c r="C264" s="26">
        <v>2.9499999999999999E-8</v>
      </c>
      <c r="D264" s="26" t="s">
        <v>53</v>
      </c>
      <c r="E264" s="26">
        <f t="shared" si="5"/>
        <v>3.1900000000000001E-8</v>
      </c>
      <c r="I264" s="32">
        <v>29722</v>
      </c>
      <c r="J264" s="26">
        <v>-2.2999999999999999E-9</v>
      </c>
      <c r="K264" s="26" t="s">
        <v>53</v>
      </c>
    </row>
    <row r="265" spans="1:11">
      <c r="A265" s="18">
        <v>45230.954039351855</v>
      </c>
      <c r="B265" s="32">
        <v>29423</v>
      </c>
      <c r="C265" s="26">
        <v>2.9399999999999999E-8</v>
      </c>
      <c r="D265" s="26" t="s">
        <v>53</v>
      </c>
      <c r="E265" s="26">
        <f t="shared" si="5"/>
        <v>3.18E-8</v>
      </c>
      <c r="I265" s="32">
        <v>29723</v>
      </c>
      <c r="J265" s="26">
        <v>-2.2999999999999999E-9</v>
      </c>
      <c r="K265" s="26" t="s">
        <v>53</v>
      </c>
    </row>
    <row r="266" spans="1:11">
      <c r="A266" s="18">
        <v>45230.954050925924</v>
      </c>
      <c r="B266" s="32">
        <v>29424</v>
      </c>
      <c r="C266" s="26">
        <v>2.9300000000000001E-8</v>
      </c>
      <c r="D266" s="26" t="s">
        <v>53</v>
      </c>
      <c r="E266" s="26">
        <f t="shared" si="5"/>
        <v>3.1699999999999999E-8</v>
      </c>
      <c r="I266" s="32">
        <v>29724</v>
      </c>
      <c r="J266" s="26">
        <v>-2.2999999999999999E-9</v>
      </c>
      <c r="K266" s="26" t="s">
        <v>53</v>
      </c>
    </row>
    <row r="267" spans="1:11">
      <c r="A267" s="18">
        <v>45230.954062500001</v>
      </c>
      <c r="B267" s="32">
        <v>29425</v>
      </c>
      <c r="C267" s="26">
        <v>2.9399999999999999E-8</v>
      </c>
      <c r="D267" s="26" t="s">
        <v>53</v>
      </c>
      <c r="E267" s="26">
        <f t="shared" si="5"/>
        <v>3.18E-8</v>
      </c>
      <c r="I267" s="32">
        <v>29725</v>
      </c>
      <c r="J267" s="26">
        <v>-2.1999999999999998E-9</v>
      </c>
      <c r="K267" s="26" t="s">
        <v>53</v>
      </c>
    </row>
    <row r="268" spans="1:11">
      <c r="A268" s="18">
        <v>45230.954074074078</v>
      </c>
      <c r="B268" s="32">
        <v>29426</v>
      </c>
      <c r="C268" s="26">
        <v>2.9300000000000001E-8</v>
      </c>
      <c r="D268" s="26" t="s">
        <v>53</v>
      </c>
      <c r="E268" s="26">
        <f t="shared" si="5"/>
        <v>3.1699999999999999E-8</v>
      </c>
      <c r="I268" s="32">
        <v>29726</v>
      </c>
      <c r="J268" s="26">
        <v>-2.4E-9</v>
      </c>
      <c r="K268" s="26" t="s">
        <v>53</v>
      </c>
    </row>
    <row r="269" spans="1:11">
      <c r="A269" s="18">
        <v>45230.954085648147</v>
      </c>
      <c r="B269" s="32">
        <v>29427</v>
      </c>
      <c r="C269" s="26">
        <v>2.9399999999999999E-8</v>
      </c>
      <c r="D269" s="26" t="s">
        <v>53</v>
      </c>
      <c r="E269" s="26">
        <f t="shared" si="5"/>
        <v>3.18E-8</v>
      </c>
      <c r="I269" s="32">
        <v>29727</v>
      </c>
      <c r="J269" s="26">
        <v>-2.2999999999999999E-9</v>
      </c>
      <c r="K269" s="26" t="s">
        <v>53</v>
      </c>
    </row>
    <row r="270" spans="1:11">
      <c r="A270" s="18">
        <v>45230.954097222224</v>
      </c>
      <c r="B270" s="32">
        <v>29428</v>
      </c>
      <c r="C270" s="26">
        <v>2.9399999999999999E-8</v>
      </c>
      <c r="D270" s="26" t="s">
        <v>53</v>
      </c>
      <c r="E270" s="26">
        <f t="shared" si="5"/>
        <v>3.18E-8</v>
      </c>
      <c r="I270" s="32">
        <v>29728</v>
      </c>
      <c r="J270" s="26">
        <v>-2.4E-9</v>
      </c>
      <c r="K270" s="26" t="s">
        <v>53</v>
      </c>
    </row>
    <row r="271" spans="1:11">
      <c r="A271" s="18">
        <v>45230.954108796293</v>
      </c>
      <c r="B271" s="32">
        <v>29429</v>
      </c>
      <c r="C271" s="26">
        <v>2.9300000000000001E-8</v>
      </c>
      <c r="D271" s="26" t="s">
        <v>53</v>
      </c>
      <c r="E271" s="26">
        <f t="shared" si="5"/>
        <v>3.1699999999999999E-8</v>
      </c>
      <c r="I271" s="32">
        <v>29729</v>
      </c>
      <c r="J271" s="26">
        <v>-2.4E-9</v>
      </c>
      <c r="K271" s="26" t="s">
        <v>53</v>
      </c>
    </row>
    <row r="272" spans="1:11">
      <c r="A272" s="18">
        <v>45230.95412037037</v>
      </c>
      <c r="B272" s="32">
        <v>29430</v>
      </c>
      <c r="C272" s="26">
        <v>1.29E-8</v>
      </c>
      <c r="D272" s="26" t="s">
        <v>53</v>
      </c>
      <c r="E272" s="26">
        <f t="shared" si="5"/>
        <v>1.5300000000000001E-8</v>
      </c>
      <c r="I272" s="32">
        <v>29730</v>
      </c>
      <c r="J272" s="26">
        <v>-2.4E-9</v>
      </c>
      <c r="K272" s="26" t="s">
        <v>53</v>
      </c>
    </row>
    <row r="273" spans="1:11">
      <c r="A273" s="18">
        <v>45230.954131944447</v>
      </c>
      <c r="B273" s="32">
        <v>29431</v>
      </c>
      <c r="C273" s="26">
        <v>-3E-10</v>
      </c>
      <c r="D273" s="26" t="s">
        <v>53</v>
      </c>
      <c r="E273" s="26">
        <f t="shared" si="5"/>
        <v>2.1000000000000006E-9</v>
      </c>
      <c r="I273" s="32">
        <v>29731</v>
      </c>
      <c r="J273" s="26">
        <v>-2.5000000000000001E-9</v>
      </c>
      <c r="K273" s="26" t="s">
        <v>53</v>
      </c>
    </row>
    <row r="274" spans="1:11">
      <c r="A274" s="18">
        <v>45230.954143518517</v>
      </c>
      <c r="B274" s="32">
        <v>29432</v>
      </c>
      <c r="C274" s="26">
        <v>-2.1000000000000002E-9</v>
      </c>
      <c r="D274" s="26" t="s">
        <v>53</v>
      </c>
      <c r="E274" s="26">
        <f t="shared" si="5"/>
        <v>3.000000000000002E-10</v>
      </c>
      <c r="I274" s="32">
        <v>29732</v>
      </c>
      <c r="J274" s="26">
        <v>-2.4E-9</v>
      </c>
      <c r="K274" s="26" t="s">
        <v>53</v>
      </c>
    </row>
    <row r="275" spans="1:11">
      <c r="A275" s="18">
        <v>45230.954155092593</v>
      </c>
      <c r="B275" s="32">
        <v>29433</v>
      </c>
      <c r="C275" s="26">
        <v>-2.4E-9</v>
      </c>
      <c r="D275" s="26" t="s">
        <v>53</v>
      </c>
      <c r="E275" s="26">
        <f t="shared" si="5"/>
        <v>0</v>
      </c>
      <c r="I275" s="32">
        <v>29733</v>
      </c>
      <c r="J275" s="26">
        <v>-2.5000000000000001E-9</v>
      </c>
      <c r="K275" s="26" t="s">
        <v>53</v>
      </c>
    </row>
    <row r="276" spans="1:11">
      <c r="A276" s="18">
        <v>45230.95416666667</v>
      </c>
      <c r="B276" s="32">
        <v>29434</v>
      </c>
      <c r="C276" s="26">
        <v>-2.5000000000000001E-9</v>
      </c>
      <c r="D276" s="26" t="s">
        <v>53</v>
      </c>
      <c r="E276" s="26">
        <f t="shared" si="5"/>
        <v>-9.9999999999999655E-11</v>
      </c>
      <c r="I276" s="32">
        <v>29734</v>
      </c>
      <c r="J276" s="26">
        <v>-2.4E-9</v>
      </c>
      <c r="K276" s="26" t="s">
        <v>53</v>
      </c>
    </row>
    <row r="277" spans="1:11">
      <c r="A277" s="18">
        <v>45230.95417824074</v>
      </c>
      <c r="B277" s="32">
        <v>29435</v>
      </c>
      <c r="C277" s="26">
        <v>-2.4E-9</v>
      </c>
      <c r="D277" s="26" t="s">
        <v>53</v>
      </c>
      <c r="E277" s="26">
        <f t="shared" si="5"/>
        <v>0</v>
      </c>
      <c r="I277" s="32">
        <v>29735</v>
      </c>
      <c r="J277" s="26">
        <v>-2.4E-9</v>
      </c>
      <c r="K277" s="26" t="s">
        <v>53</v>
      </c>
    </row>
    <row r="278" spans="1:11">
      <c r="A278" s="18">
        <v>45230.954189814816</v>
      </c>
      <c r="B278" s="32">
        <v>29436</v>
      </c>
      <c r="C278" s="26">
        <v>-2.5000000000000001E-9</v>
      </c>
      <c r="D278" s="26" t="s">
        <v>53</v>
      </c>
      <c r="E278" s="26">
        <f t="shared" si="5"/>
        <v>-9.9999999999999655E-11</v>
      </c>
      <c r="I278" s="32">
        <v>29736</v>
      </c>
      <c r="J278" s="26">
        <v>-2.5000000000000001E-9</v>
      </c>
      <c r="K278" s="26" t="s">
        <v>53</v>
      </c>
    </row>
    <row r="279" spans="1:11">
      <c r="A279" s="18">
        <v>45230.954201388886</v>
      </c>
      <c r="B279" s="32">
        <v>29437</v>
      </c>
      <c r="C279" s="26">
        <v>-2.5000000000000001E-9</v>
      </c>
      <c r="D279" s="26" t="s">
        <v>53</v>
      </c>
      <c r="E279" s="26">
        <f t="shared" si="5"/>
        <v>-9.9999999999999655E-11</v>
      </c>
      <c r="I279" s="32">
        <v>29737</v>
      </c>
      <c r="J279" s="26">
        <v>-2.2999999999999999E-9</v>
      </c>
      <c r="K279" s="26" t="s">
        <v>53</v>
      </c>
    </row>
    <row r="280" spans="1:11">
      <c r="A280" s="18">
        <v>45230.954212962963</v>
      </c>
      <c r="B280" s="32">
        <v>29438</v>
      </c>
      <c r="C280" s="26">
        <v>-2.5000000000000001E-9</v>
      </c>
      <c r="D280" s="26" t="s">
        <v>53</v>
      </c>
      <c r="E280" s="26">
        <f t="shared" si="5"/>
        <v>-9.9999999999999655E-11</v>
      </c>
      <c r="I280" s="32">
        <v>29738</v>
      </c>
      <c r="J280" s="26">
        <v>-2.4E-9</v>
      </c>
      <c r="K280" s="26" t="s">
        <v>53</v>
      </c>
    </row>
    <row r="281" spans="1:11">
      <c r="A281" s="18">
        <v>45230.954224537039</v>
      </c>
      <c r="B281" s="32">
        <v>29439</v>
      </c>
      <c r="C281" s="26">
        <v>-2.6000000000000001E-9</v>
      </c>
      <c r="D281" s="26" t="s">
        <v>53</v>
      </c>
      <c r="E281" s="26">
        <f t="shared" si="5"/>
        <v>-1.9999999999999972E-10</v>
      </c>
      <c r="I281" s="32">
        <v>29739</v>
      </c>
      <c r="J281" s="26">
        <v>-2.2999999999999999E-9</v>
      </c>
      <c r="K281" s="26" t="s">
        <v>53</v>
      </c>
    </row>
    <row r="282" spans="1:11">
      <c r="A282" s="18">
        <v>45230.954236111109</v>
      </c>
      <c r="B282" s="32">
        <v>29440</v>
      </c>
      <c r="C282" s="26">
        <v>-2.4E-9</v>
      </c>
      <c r="D282" s="26" t="s">
        <v>53</v>
      </c>
      <c r="E282" s="26">
        <f t="shared" si="5"/>
        <v>0</v>
      </c>
      <c r="I282" s="32">
        <v>29740</v>
      </c>
      <c r="J282" s="26">
        <v>-2.2999999999999999E-9</v>
      </c>
      <c r="K282" s="26" t="s">
        <v>53</v>
      </c>
    </row>
    <row r="283" spans="1:11">
      <c r="A283" s="18">
        <v>45230.954247685186</v>
      </c>
      <c r="B283" s="32">
        <v>29441</v>
      </c>
      <c r="C283" s="26">
        <v>-2.5000000000000001E-9</v>
      </c>
      <c r="D283" s="26" t="s">
        <v>53</v>
      </c>
      <c r="E283" s="26">
        <f t="shared" si="5"/>
        <v>-9.9999999999999655E-11</v>
      </c>
      <c r="I283" s="32">
        <v>29741</v>
      </c>
      <c r="J283" s="26">
        <v>-2.4E-9</v>
      </c>
      <c r="K283" s="26" t="s">
        <v>53</v>
      </c>
    </row>
    <row r="284" spans="1:11">
      <c r="A284" s="18">
        <v>45230.954259259262</v>
      </c>
      <c r="B284" s="32">
        <v>29442</v>
      </c>
      <c r="C284" s="26">
        <v>-2.4E-9</v>
      </c>
      <c r="D284" s="26" t="s">
        <v>53</v>
      </c>
      <c r="E284" s="26">
        <f t="shared" si="5"/>
        <v>0</v>
      </c>
      <c r="I284" s="32">
        <v>29742</v>
      </c>
      <c r="J284" s="26">
        <v>-2.2999999999999999E-9</v>
      </c>
      <c r="K284" s="26" t="s">
        <v>53</v>
      </c>
    </row>
    <row r="285" spans="1:11">
      <c r="A285" s="18">
        <v>45230.954270833332</v>
      </c>
      <c r="B285" s="32">
        <v>29443</v>
      </c>
      <c r="C285" s="26">
        <v>-2.4E-9</v>
      </c>
      <c r="D285" s="26" t="s">
        <v>53</v>
      </c>
      <c r="E285" s="26">
        <f t="shared" si="5"/>
        <v>0</v>
      </c>
      <c r="I285" s="32">
        <v>29743</v>
      </c>
      <c r="J285" s="26">
        <v>-2.4E-9</v>
      </c>
      <c r="K285" s="26" t="s">
        <v>53</v>
      </c>
    </row>
    <row r="286" spans="1:11">
      <c r="A286" s="18">
        <v>45230.954282407409</v>
      </c>
      <c r="B286" s="32">
        <v>29444</v>
      </c>
      <c r="C286" s="26">
        <v>-2.5000000000000001E-9</v>
      </c>
      <c r="D286" s="26" t="s">
        <v>53</v>
      </c>
      <c r="E286" s="26">
        <f t="shared" si="5"/>
        <v>-9.9999999999999655E-11</v>
      </c>
      <c r="I286" s="32">
        <v>29744</v>
      </c>
      <c r="J286" s="26">
        <v>-2.4E-9</v>
      </c>
      <c r="K286" s="26" t="s">
        <v>53</v>
      </c>
    </row>
    <row r="287" spans="1:11">
      <c r="A287" s="18">
        <v>45230.954293981478</v>
      </c>
      <c r="B287" s="32">
        <v>29445</v>
      </c>
      <c r="C287" s="26">
        <v>-2.4E-9</v>
      </c>
      <c r="D287" s="26" t="s">
        <v>53</v>
      </c>
      <c r="E287" s="26">
        <f t="shared" si="5"/>
        <v>0</v>
      </c>
      <c r="I287" s="32">
        <v>29745</v>
      </c>
      <c r="J287" s="26">
        <v>-2.4E-9</v>
      </c>
      <c r="K287" s="26" t="s">
        <v>53</v>
      </c>
    </row>
    <row r="288" spans="1:11">
      <c r="A288" s="18">
        <v>45230.954305555555</v>
      </c>
      <c r="B288" s="32">
        <v>29446</v>
      </c>
      <c r="C288" s="26">
        <v>-2.5000000000000001E-9</v>
      </c>
      <c r="D288" s="26" t="s">
        <v>53</v>
      </c>
      <c r="E288" s="26">
        <f t="shared" si="5"/>
        <v>-9.9999999999999655E-11</v>
      </c>
      <c r="I288" s="32">
        <v>29746</v>
      </c>
      <c r="J288" s="26">
        <v>-2.5000000000000001E-9</v>
      </c>
      <c r="K288" s="26" t="s">
        <v>53</v>
      </c>
    </row>
    <row r="289" spans="1:11">
      <c r="A289" s="18">
        <v>45230.954317129632</v>
      </c>
      <c r="B289" s="32">
        <v>29447</v>
      </c>
      <c r="C289" s="26">
        <v>-2.5000000000000001E-9</v>
      </c>
      <c r="D289" s="26" t="s">
        <v>53</v>
      </c>
      <c r="E289" s="26">
        <f t="shared" si="5"/>
        <v>-9.9999999999999655E-11</v>
      </c>
      <c r="I289" s="32">
        <v>29747</v>
      </c>
      <c r="J289" s="26">
        <v>-2.4E-9</v>
      </c>
      <c r="K289" s="26" t="s">
        <v>53</v>
      </c>
    </row>
    <row r="290" spans="1:11">
      <c r="A290" s="18">
        <v>45230.954328703701</v>
      </c>
      <c r="B290" s="32">
        <v>29448</v>
      </c>
      <c r="C290" s="26">
        <v>-2.4E-9</v>
      </c>
      <c r="D290" s="26" t="s">
        <v>53</v>
      </c>
      <c r="E290" s="26">
        <f t="shared" si="5"/>
        <v>0</v>
      </c>
      <c r="I290" s="32">
        <v>29748</v>
      </c>
      <c r="J290" s="26">
        <v>-2.5000000000000001E-9</v>
      </c>
      <c r="K290" s="26" t="s">
        <v>53</v>
      </c>
    </row>
    <row r="291" spans="1:11">
      <c r="A291" s="18">
        <v>45230.954340277778</v>
      </c>
      <c r="B291" s="32">
        <v>29449</v>
      </c>
      <c r="C291" s="26">
        <v>-2.6000000000000001E-9</v>
      </c>
      <c r="D291" s="26" t="s">
        <v>53</v>
      </c>
      <c r="E291" s="26">
        <f t="shared" si="5"/>
        <v>-1.9999999999999972E-10</v>
      </c>
      <c r="I291" s="32">
        <v>29749</v>
      </c>
      <c r="J291" s="26">
        <v>-2.5000000000000001E-9</v>
      </c>
      <c r="K291" s="26" t="s">
        <v>53</v>
      </c>
    </row>
    <row r="292" spans="1:11">
      <c r="A292" s="18">
        <v>45230.954351851855</v>
      </c>
      <c r="B292" s="32">
        <v>29450</v>
      </c>
      <c r="C292" s="26">
        <v>-2.5000000000000001E-9</v>
      </c>
      <c r="D292" s="26" t="s">
        <v>53</v>
      </c>
      <c r="E292" s="26">
        <f t="shared" si="5"/>
        <v>-9.9999999999999655E-11</v>
      </c>
      <c r="I292" s="32">
        <v>29750</v>
      </c>
      <c r="J292" s="26">
        <v>-2.4E-9</v>
      </c>
      <c r="K292" s="26" t="s">
        <v>53</v>
      </c>
    </row>
    <row r="293" spans="1:11">
      <c r="A293" s="18">
        <v>45230.954363425924</v>
      </c>
      <c r="B293" s="32">
        <v>29451</v>
      </c>
      <c r="C293" s="26">
        <v>-2.5000000000000001E-9</v>
      </c>
      <c r="D293" s="26" t="s">
        <v>53</v>
      </c>
      <c r="E293" s="26">
        <f t="shared" si="5"/>
        <v>-9.9999999999999655E-11</v>
      </c>
      <c r="I293" s="32">
        <v>29751</v>
      </c>
      <c r="J293" s="26">
        <v>-2.5000000000000001E-9</v>
      </c>
      <c r="K293" s="26" t="s">
        <v>53</v>
      </c>
    </row>
    <row r="294" spans="1:11">
      <c r="A294" s="18">
        <v>45230.954375000001</v>
      </c>
      <c r="B294" s="32">
        <v>29452</v>
      </c>
      <c r="C294" s="26">
        <v>-2.5000000000000001E-9</v>
      </c>
      <c r="D294" s="26" t="s">
        <v>53</v>
      </c>
      <c r="E294" s="26">
        <f t="shared" si="5"/>
        <v>-9.9999999999999655E-11</v>
      </c>
      <c r="I294" s="32">
        <v>29752</v>
      </c>
      <c r="J294" s="26">
        <v>-2.2999999999999999E-9</v>
      </c>
      <c r="K294" s="26" t="s">
        <v>53</v>
      </c>
    </row>
    <row r="295" spans="1:11">
      <c r="A295" s="18">
        <v>45230.954386574071</v>
      </c>
      <c r="B295" s="32">
        <v>29453</v>
      </c>
      <c r="C295" s="26">
        <v>-2.5000000000000001E-9</v>
      </c>
      <c r="D295" s="26" t="s">
        <v>53</v>
      </c>
      <c r="E295" s="26">
        <f t="shared" si="5"/>
        <v>-9.9999999999999655E-11</v>
      </c>
      <c r="I295" s="32">
        <v>29753</v>
      </c>
      <c r="J295" s="26">
        <v>-2.4E-9</v>
      </c>
      <c r="K295" s="26" t="s">
        <v>53</v>
      </c>
    </row>
    <row r="296" spans="1:11">
      <c r="A296" s="18">
        <v>45230.954398148147</v>
      </c>
      <c r="B296" s="32">
        <v>29454</v>
      </c>
      <c r="C296" s="26">
        <v>-2.5000000000000001E-9</v>
      </c>
      <c r="D296" s="26" t="s">
        <v>53</v>
      </c>
      <c r="E296" s="26">
        <f t="shared" si="5"/>
        <v>-9.9999999999999655E-11</v>
      </c>
      <c r="I296" s="32">
        <v>29754</v>
      </c>
      <c r="J296" s="26">
        <v>-2.4E-9</v>
      </c>
      <c r="K296" s="26" t="s">
        <v>53</v>
      </c>
    </row>
    <row r="297" spans="1:11">
      <c r="A297" s="18">
        <v>45230.954409722224</v>
      </c>
      <c r="B297" s="32">
        <v>29455</v>
      </c>
      <c r="C297" s="26">
        <v>-2.2999999999999999E-9</v>
      </c>
      <c r="D297" s="26" t="s">
        <v>53</v>
      </c>
      <c r="E297" s="26">
        <f t="shared" si="5"/>
        <v>1.0000000000000048E-10</v>
      </c>
      <c r="I297" s="32">
        <v>29755</v>
      </c>
      <c r="J297" s="26">
        <v>-2.2999999999999999E-9</v>
      </c>
      <c r="K297" s="26" t="s">
        <v>53</v>
      </c>
    </row>
    <row r="298" spans="1:11">
      <c r="A298" s="18">
        <v>45230.954421296294</v>
      </c>
      <c r="B298" s="32">
        <v>29456</v>
      </c>
      <c r="C298" s="26">
        <v>-2.4E-9</v>
      </c>
      <c r="D298" s="26" t="s">
        <v>53</v>
      </c>
      <c r="E298" s="26">
        <f t="shared" si="5"/>
        <v>0</v>
      </c>
      <c r="I298" s="32">
        <v>29756</v>
      </c>
      <c r="J298" s="26">
        <v>-2.5000000000000001E-9</v>
      </c>
      <c r="K298" s="26" t="s">
        <v>53</v>
      </c>
    </row>
    <row r="299" spans="1:11">
      <c r="A299" s="18">
        <v>45230.954432870371</v>
      </c>
      <c r="B299" s="32">
        <v>29457</v>
      </c>
      <c r="C299" s="26">
        <v>-2.4E-9</v>
      </c>
      <c r="D299" s="26" t="s">
        <v>53</v>
      </c>
      <c r="E299" s="26">
        <f t="shared" si="5"/>
        <v>0</v>
      </c>
      <c r="I299" s="32">
        <v>29757</v>
      </c>
      <c r="J299" s="26">
        <v>-2.4E-9</v>
      </c>
      <c r="K299" s="26" t="s">
        <v>53</v>
      </c>
    </row>
    <row r="300" spans="1:11">
      <c r="A300" s="18">
        <v>45230.954444444447</v>
      </c>
      <c r="B300" s="32">
        <v>29458</v>
      </c>
      <c r="C300" s="26">
        <v>-2.4E-9</v>
      </c>
      <c r="D300" s="26" t="s">
        <v>53</v>
      </c>
      <c r="E300" s="26">
        <f t="shared" si="5"/>
        <v>0</v>
      </c>
      <c r="I300" s="32">
        <v>29758</v>
      </c>
      <c r="J300" s="26">
        <v>-2.5000000000000001E-9</v>
      </c>
      <c r="K300" s="26" t="s">
        <v>53</v>
      </c>
    </row>
    <row r="301" spans="1:11">
      <c r="I301" s="32">
        <v>29759</v>
      </c>
      <c r="J301" s="26">
        <v>-2.5000000000000001E-9</v>
      </c>
      <c r="K301" s="26" t="s">
        <v>53</v>
      </c>
    </row>
    <row r="302" spans="1:11">
      <c r="I302" s="32">
        <v>29760</v>
      </c>
      <c r="J302" s="26">
        <v>-2.4E-9</v>
      </c>
      <c r="K302" s="26" t="s">
        <v>53</v>
      </c>
    </row>
    <row r="303" spans="1:11">
      <c r="I303" s="32">
        <v>29761</v>
      </c>
      <c r="J303" s="26">
        <v>-2.6000000000000001E-9</v>
      </c>
      <c r="K303" s="26" t="s">
        <v>53</v>
      </c>
    </row>
    <row r="304" spans="1:11">
      <c r="I304" s="32">
        <v>29762</v>
      </c>
      <c r="J304" s="26">
        <v>-2.5000000000000001E-9</v>
      </c>
      <c r="K304" s="26" t="s">
        <v>53</v>
      </c>
    </row>
    <row r="305" spans="9:11">
      <c r="I305" s="32">
        <v>29763</v>
      </c>
      <c r="J305" s="26">
        <v>-2.5000000000000001E-9</v>
      </c>
      <c r="K305" s="26" t="s">
        <v>53</v>
      </c>
    </row>
    <row r="306" spans="9:11">
      <c r="I306" s="32">
        <v>29764</v>
      </c>
      <c r="J306" s="26">
        <v>-2.5000000000000001E-9</v>
      </c>
      <c r="K306" s="26" t="s">
        <v>53</v>
      </c>
    </row>
    <row r="307" spans="9:11">
      <c r="I307" s="32">
        <v>29765</v>
      </c>
      <c r="J307" s="26">
        <v>-2.4E-9</v>
      </c>
      <c r="K307" s="26" t="s">
        <v>53</v>
      </c>
    </row>
    <row r="308" spans="9:11">
      <c r="I308" s="32">
        <v>29766</v>
      </c>
      <c r="J308" s="26">
        <v>-2.4E-9</v>
      </c>
      <c r="K308" s="26" t="s">
        <v>53</v>
      </c>
    </row>
    <row r="309" spans="9:11">
      <c r="I309" s="32">
        <v>29767</v>
      </c>
      <c r="J309" s="26">
        <v>-2.2999999999999999E-9</v>
      </c>
      <c r="K309" s="26" t="s">
        <v>53</v>
      </c>
    </row>
    <row r="310" spans="9:11">
      <c r="I310" s="32">
        <v>29768</v>
      </c>
      <c r="J310" s="26">
        <v>-2.4E-9</v>
      </c>
      <c r="K310" s="26" t="s">
        <v>53</v>
      </c>
    </row>
    <row r="311" spans="9:11">
      <c r="I311" s="32">
        <v>29769</v>
      </c>
      <c r="J311" s="26">
        <v>-2.5000000000000001E-9</v>
      </c>
      <c r="K311" s="26" t="s">
        <v>53</v>
      </c>
    </row>
    <row r="312" spans="9:11">
      <c r="I312" s="32">
        <v>29770</v>
      </c>
      <c r="J312" s="26">
        <v>-2.4E-9</v>
      </c>
      <c r="K312" s="26" t="s">
        <v>53</v>
      </c>
    </row>
    <row r="313" spans="9:11">
      <c r="I313" s="32">
        <v>29771</v>
      </c>
      <c r="J313" s="26">
        <v>-2.5000000000000001E-9</v>
      </c>
      <c r="K313" s="26" t="s">
        <v>53</v>
      </c>
    </row>
    <row r="314" spans="9:11">
      <c r="I314" s="32">
        <v>29772</v>
      </c>
      <c r="J314" s="26">
        <v>-2.4E-9</v>
      </c>
      <c r="K314" s="26" t="s">
        <v>53</v>
      </c>
    </row>
    <row r="315" spans="9:11">
      <c r="I315" s="32">
        <v>29773</v>
      </c>
      <c r="J315" s="26">
        <v>-2.5000000000000001E-9</v>
      </c>
      <c r="K315" s="26" t="s">
        <v>53</v>
      </c>
    </row>
    <row r="316" spans="9:11">
      <c r="I316" s="32">
        <v>29774</v>
      </c>
      <c r="J316" s="26">
        <v>-2.5000000000000001E-9</v>
      </c>
      <c r="K316" s="26" t="s">
        <v>53</v>
      </c>
    </row>
    <row r="317" spans="9:11">
      <c r="I317" s="32">
        <v>29775</v>
      </c>
      <c r="J317" s="26">
        <v>-2.4E-9</v>
      </c>
      <c r="K317" s="26" t="s">
        <v>53</v>
      </c>
    </row>
    <row r="318" spans="9:11">
      <c r="I318" s="32">
        <v>29776</v>
      </c>
      <c r="J318" s="26">
        <v>-2.6000000000000001E-9</v>
      </c>
      <c r="K318" s="26" t="s">
        <v>53</v>
      </c>
    </row>
    <row r="319" spans="9:11">
      <c r="I319" s="32">
        <v>29777</v>
      </c>
      <c r="J319" s="26">
        <v>-2.5000000000000001E-9</v>
      </c>
      <c r="K319" s="26" t="s">
        <v>53</v>
      </c>
    </row>
    <row r="320" spans="9:11">
      <c r="I320" s="32">
        <v>29778</v>
      </c>
      <c r="J320" s="26">
        <v>-2.5000000000000001E-9</v>
      </c>
      <c r="K320" s="26" t="s">
        <v>53</v>
      </c>
    </row>
    <row r="321" spans="9:11">
      <c r="I321" s="32">
        <v>29779</v>
      </c>
      <c r="J321" s="26">
        <v>-2.5000000000000001E-9</v>
      </c>
      <c r="K321" s="26" t="s">
        <v>53</v>
      </c>
    </row>
    <row r="322" spans="9:11">
      <c r="I322" s="32">
        <v>29780</v>
      </c>
      <c r="J322" s="26">
        <v>-2.4E-9</v>
      </c>
      <c r="K322" s="26" t="s">
        <v>53</v>
      </c>
    </row>
    <row r="323" spans="9:11">
      <c r="I323" s="32">
        <v>29781</v>
      </c>
      <c r="J323" s="26">
        <v>-2.4E-9</v>
      </c>
      <c r="K323" s="26" t="s">
        <v>53</v>
      </c>
    </row>
    <row r="324" spans="9:11">
      <c r="I324" s="32">
        <v>29782</v>
      </c>
      <c r="J324" s="26">
        <v>3.5700000000000002E-8</v>
      </c>
      <c r="K324" s="26" t="s">
        <v>53</v>
      </c>
    </row>
    <row r="325" spans="9:11">
      <c r="I325" s="32">
        <v>29783</v>
      </c>
      <c r="J325" s="26">
        <v>1.3000000000000001E-9</v>
      </c>
      <c r="K325" s="26" t="s">
        <v>53</v>
      </c>
    </row>
    <row r="326" spans="9:11">
      <c r="I326" s="32">
        <v>29784</v>
      </c>
      <c r="J326" s="26">
        <v>-4.4999999999999998E-9</v>
      </c>
      <c r="K326" s="26" t="s">
        <v>53</v>
      </c>
    </row>
    <row r="327" spans="9:11">
      <c r="I327" s="32">
        <v>29785</v>
      </c>
      <c r="J327" s="26">
        <v>-5.4999999999999996E-9</v>
      </c>
      <c r="K327" s="26" t="s">
        <v>53</v>
      </c>
    </row>
    <row r="328" spans="9:11">
      <c r="I328" s="32">
        <v>29786</v>
      </c>
      <c r="J328" s="26">
        <v>-6.3000000000000002E-9</v>
      </c>
      <c r="K328" s="26" t="s">
        <v>53</v>
      </c>
    </row>
    <row r="329" spans="9:11">
      <c r="I329" s="32">
        <v>29787</v>
      </c>
      <c r="J329" s="26">
        <v>-1.46E-8</v>
      </c>
      <c r="K329" s="26" t="s">
        <v>53</v>
      </c>
    </row>
    <row r="330" spans="9:11">
      <c r="I330" s="32">
        <v>29788</v>
      </c>
      <c r="J330" s="26">
        <v>-5.4000000000000004E-9</v>
      </c>
      <c r="K330" s="26" t="s">
        <v>53</v>
      </c>
    </row>
    <row r="331" spans="9:11">
      <c r="I331" s="32">
        <v>29789</v>
      </c>
      <c r="J331" s="26">
        <v>-4.1000000000000003E-9</v>
      </c>
      <c r="K331" s="26" t="s">
        <v>53</v>
      </c>
    </row>
    <row r="332" spans="9:11">
      <c r="I332" s="32">
        <v>29790</v>
      </c>
      <c r="J332" s="26">
        <v>-3.4999999999999999E-9</v>
      </c>
      <c r="K332" s="26" t="s">
        <v>53</v>
      </c>
    </row>
    <row r="333" spans="9:11">
      <c r="I333" s="32">
        <v>29791</v>
      </c>
      <c r="J333" s="26">
        <v>-3.8000000000000001E-9</v>
      </c>
      <c r="K333" s="26" t="s">
        <v>53</v>
      </c>
    </row>
    <row r="334" spans="9:11">
      <c r="I334" s="32">
        <v>29792</v>
      </c>
      <c r="J334" s="26">
        <v>-3.4999999999999999E-9</v>
      </c>
      <c r="K334" s="26" t="s">
        <v>53</v>
      </c>
    </row>
    <row r="335" spans="9:11">
      <c r="I335" s="32">
        <v>29793</v>
      </c>
      <c r="J335" s="26">
        <v>-4.2999999999999996E-9</v>
      </c>
      <c r="K335" s="26" t="s">
        <v>53</v>
      </c>
    </row>
    <row r="336" spans="9:11">
      <c r="I336" s="32">
        <v>29794</v>
      </c>
      <c r="J336" s="26">
        <v>-4.1000000000000003E-9</v>
      </c>
      <c r="K336" s="26" t="s">
        <v>53</v>
      </c>
    </row>
    <row r="337" spans="9:11">
      <c r="I337" s="32">
        <v>29795</v>
      </c>
      <c r="J337" s="26">
        <v>-4.2999999999999996E-9</v>
      </c>
      <c r="K337" s="26" t="s">
        <v>53</v>
      </c>
    </row>
    <row r="338" spans="9:11">
      <c r="I338" s="32">
        <v>29796</v>
      </c>
      <c r="J338" s="26">
        <v>-3.8000000000000001E-9</v>
      </c>
      <c r="K338" s="26" t="s">
        <v>53</v>
      </c>
    </row>
    <row r="339" spans="9:11">
      <c r="I339" s="32">
        <v>29797</v>
      </c>
      <c r="J339" s="26">
        <v>-2.7000000000000002E-9</v>
      </c>
      <c r="K339" s="26" t="s">
        <v>53</v>
      </c>
    </row>
    <row r="340" spans="9:11">
      <c r="I340" s="32">
        <v>29798</v>
      </c>
      <c r="J340" s="26">
        <v>6E-10</v>
      </c>
      <c r="K340" s="26" t="s">
        <v>53</v>
      </c>
    </row>
    <row r="341" spans="9:11">
      <c r="I341" s="32">
        <v>29799</v>
      </c>
      <c r="J341" s="26">
        <v>1.13E-8</v>
      </c>
      <c r="K341" s="26" t="s">
        <v>53</v>
      </c>
    </row>
    <row r="342" spans="9:11">
      <c r="I342" s="32">
        <v>29800</v>
      </c>
      <c r="J342" s="26">
        <v>1.0000000000000001E-9</v>
      </c>
      <c r="K342" s="26" t="s">
        <v>53</v>
      </c>
    </row>
    <row r="343" spans="9:11">
      <c r="I343" s="32">
        <v>29801</v>
      </c>
      <c r="J343" s="26">
        <v>-1.8E-9</v>
      </c>
      <c r="K343" s="26" t="s">
        <v>53</v>
      </c>
    </row>
    <row r="344" spans="9:11">
      <c r="I344" s="32">
        <v>29802</v>
      </c>
      <c r="J344" s="26">
        <v>-2.1999999999999998E-9</v>
      </c>
      <c r="K344" s="26" t="s">
        <v>53</v>
      </c>
    </row>
    <row r="345" spans="9:11">
      <c r="I345" s="32">
        <v>29803</v>
      </c>
      <c r="J345" s="26">
        <v>-2.1999999999999998E-9</v>
      </c>
      <c r="K345" s="26" t="s">
        <v>53</v>
      </c>
    </row>
    <row r="346" spans="9:11">
      <c r="I346" s="32">
        <v>29804</v>
      </c>
      <c r="J346" s="26">
        <v>-2.4E-9</v>
      </c>
      <c r="K346" s="26" t="s">
        <v>53</v>
      </c>
    </row>
    <row r="347" spans="9:11">
      <c r="I347" s="32">
        <v>29805</v>
      </c>
      <c r="J347" s="26">
        <v>2.293E-7</v>
      </c>
      <c r="K347" s="26" t="s">
        <v>54</v>
      </c>
    </row>
    <row r="348" spans="9:11">
      <c r="I348" s="32">
        <v>29806</v>
      </c>
      <c r="J348" s="26">
        <v>3.1100000000000001E-8</v>
      </c>
      <c r="K348" s="26" t="s">
        <v>53</v>
      </c>
    </row>
    <row r="349" spans="9:11">
      <c r="I349" s="32">
        <v>29807</v>
      </c>
      <c r="J349" s="26">
        <v>1.0999999999999999E-9</v>
      </c>
      <c r="K349" s="26" t="s">
        <v>53</v>
      </c>
    </row>
    <row r="350" spans="9:11">
      <c r="I350" s="32">
        <v>29808</v>
      </c>
      <c r="J350" s="26">
        <v>-3.2000000000000001E-9</v>
      </c>
      <c r="K350" s="26" t="s">
        <v>53</v>
      </c>
    </row>
    <row r="351" spans="9:11">
      <c r="I351" s="32">
        <v>29809</v>
      </c>
      <c r="J351" s="26">
        <v>-4.9E-9</v>
      </c>
      <c r="K351" s="26" t="s">
        <v>53</v>
      </c>
    </row>
    <row r="352" spans="9:11">
      <c r="I352" s="32">
        <v>29810</v>
      </c>
      <c r="J352" s="26">
        <v>-8.0999999999999997E-9</v>
      </c>
      <c r="K352" s="26" t="s">
        <v>53</v>
      </c>
    </row>
    <row r="353" spans="9:11">
      <c r="I353" s="32">
        <v>29811</v>
      </c>
      <c r="J353" s="26">
        <v>-9.5000000000000007E-9</v>
      </c>
      <c r="K353" s="26" t="s">
        <v>53</v>
      </c>
    </row>
    <row r="354" spans="9:11">
      <c r="I354" s="32">
        <v>29812</v>
      </c>
      <c r="J354" s="26">
        <v>-5.3000000000000003E-9</v>
      </c>
      <c r="K354" s="26" t="s">
        <v>53</v>
      </c>
    </row>
    <row r="355" spans="9:11">
      <c r="I355" s="32">
        <v>29813</v>
      </c>
      <c r="J355" s="26">
        <v>-5.3000000000000003E-9</v>
      </c>
      <c r="K355" s="26" t="s">
        <v>53</v>
      </c>
    </row>
    <row r="356" spans="9:11">
      <c r="I356" s="32">
        <v>29814</v>
      </c>
      <c r="J356" s="26">
        <v>-4.0000000000000002E-9</v>
      </c>
      <c r="K356" s="26" t="s">
        <v>53</v>
      </c>
    </row>
    <row r="357" spans="9:11">
      <c r="I357" s="32">
        <v>29815</v>
      </c>
      <c r="J357" s="26">
        <v>-2.7000000000000002E-9</v>
      </c>
      <c r="K357" s="26" t="s">
        <v>53</v>
      </c>
    </row>
    <row r="358" spans="9:11">
      <c r="I358" s="32">
        <v>29816</v>
      </c>
      <c r="J358" s="26">
        <v>-3.8000000000000001E-9</v>
      </c>
      <c r="K358" s="26" t="s">
        <v>53</v>
      </c>
    </row>
    <row r="359" spans="9:11">
      <c r="I359" s="32">
        <v>29817</v>
      </c>
      <c r="J359" s="26">
        <v>-3E-9</v>
      </c>
      <c r="K359" s="26" t="s">
        <v>53</v>
      </c>
    </row>
    <row r="360" spans="9:11">
      <c r="I360" s="32">
        <v>29818</v>
      </c>
      <c r="J360" s="26">
        <v>-2.6000000000000001E-9</v>
      </c>
      <c r="K360" s="26" t="s">
        <v>53</v>
      </c>
    </row>
    <row r="361" spans="9:11">
      <c r="I361" s="32">
        <v>29819</v>
      </c>
      <c r="J361" s="26">
        <v>-3.6E-9</v>
      </c>
      <c r="K361" s="26" t="s">
        <v>53</v>
      </c>
    </row>
    <row r="362" spans="9:11">
      <c r="I362" s="32">
        <v>29820</v>
      </c>
      <c r="J362" s="26">
        <v>-3.6E-9</v>
      </c>
      <c r="K362" s="26" t="s">
        <v>53</v>
      </c>
    </row>
    <row r="363" spans="9:11">
      <c r="I363" s="32">
        <v>29821</v>
      </c>
      <c r="J363" s="26">
        <v>-2.8999999999999999E-9</v>
      </c>
      <c r="K363" s="26" t="s">
        <v>53</v>
      </c>
    </row>
    <row r="364" spans="9:11">
      <c r="I364" s="32">
        <v>29822</v>
      </c>
      <c r="J364" s="26">
        <v>-1.5E-9</v>
      </c>
      <c r="K364" s="26" t="s">
        <v>53</v>
      </c>
    </row>
    <row r="365" spans="9:11">
      <c r="I365" s="32">
        <v>29823</v>
      </c>
      <c r="J365" s="26">
        <v>-1.11E-8</v>
      </c>
      <c r="K365" s="26" t="s">
        <v>53</v>
      </c>
    </row>
    <row r="366" spans="9:11">
      <c r="I366" s="32">
        <v>29824</v>
      </c>
      <c r="J366" s="26">
        <v>-3.7E-9</v>
      </c>
      <c r="K366" s="26" t="s">
        <v>53</v>
      </c>
    </row>
    <row r="367" spans="9:11">
      <c r="I367" s="32">
        <v>29825</v>
      </c>
      <c r="J367" s="26">
        <v>-2.5000000000000001E-9</v>
      </c>
      <c r="K367" s="26" t="s">
        <v>53</v>
      </c>
    </row>
    <row r="368" spans="9:11">
      <c r="I368" s="32">
        <v>29826</v>
      </c>
      <c r="J368" s="26">
        <v>-2.4E-9</v>
      </c>
      <c r="K368" s="26" t="s">
        <v>53</v>
      </c>
    </row>
    <row r="369" spans="9:11">
      <c r="I369" s="32">
        <v>29827</v>
      </c>
      <c r="J369" s="26">
        <v>-2.4E-9</v>
      </c>
      <c r="K369" s="26" t="s">
        <v>53</v>
      </c>
    </row>
    <row r="370" spans="9:11">
      <c r="I370" s="32">
        <v>29828</v>
      </c>
      <c r="J370" s="26">
        <v>-2.8999999999999999E-9</v>
      </c>
      <c r="K370" s="26" t="s">
        <v>53</v>
      </c>
    </row>
    <row r="371" spans="9:11">
      <c r="I371" s="32">
        <v>29829</v>
      </c>
      <c r="J371" s="26">
        <v>-2.4E-9</v>
      </c>
      <c r="K371" s="26" t="s">
        <v>53</v>
      </c>
    </row>
    <row r="372" spans="9:11">
      <c r="I372" s="32">
        <v>29830</v>
      </c>
      <c r="J372" s="26">
        <v>-2.2999999999999999E-9</v>
      </c>
      <c r="K372" s="26" t="s">
        <v>53</v>
      </c>
    </row>
    <row r="373" spans="9:11">
      <c r="I373" s="32">
        <v>29831</v>
      </c>
      <c r="J373" s="26">
        <v>-2.2999999999999999E-9</v>
      </c>
      <c r="K373" s="26" t="s">
        <v>53</v>
      </c>
    </row>
    <row r="374" spans="9:11">
      <c r="I374" s="32">
        <v>29832</v>
      </c>
      <c r="J374" s="26">
        <v>-2.4E-9</v>
      </c>
      <c r="K374" s="26" t="s">
        <v>53</v>
      </c>
    </row>
    <row r="375" spans="9:11">
      <c r="I375" s="32">
        <v>29833</v>
      </c>
      <c r="J375" s="26">
        <v>-2.2999999999999999E-9</v>
      </c>
      <c r="K375" s="26" t="s">
        <v>53</v>
      </c>
    </row>
    <row r="376" spans="9:11">
      <c r="I376" s="32">
        <v>29834</v>
      </c>
      <c r="J376" s="26">
        <v>-2.4E-9</v>
      </c>
      <c r="K376" s="26" t="s">
        <v>53</v>
      </c>
    </row>
    <row r="377" spans="9:11">
      <c r="I377" s="32">
        <v>29835</v>
      </c>
      <c r="J377" s="26">
        <v>-2.4E-9</v>
      </c>
      <c r="K377" s="26" t="s">
        <v>53</v>
      </c>
    </row>
    <row r="378" spans="9:11">
      <c r="I378" s="32">
        <v>29836</v>
      </c>
      <c r="J378" s="26">
        <v>-2.4E-9</v>
      </c>
      <c r="K378" s="26" t="s">
        <v>53</v>
      </c>
    </row>
    <row r="379" spans="9:11">
      <c r="I379" s="32">
        <v>29837</v>
      </c>
      <c r="J379" s="26">
        <v>-2.5000000000000001E-9</v>
      </c>
      <c r="K379" s="26" t="s">
        <v>53</v>
      </c>
    </row>
    <row r="380" spans="9:11">
      <c r="I380" s="32">
        <v>29838</v>
      </c>
      <c r="J380" s="26">
        <v>-2.2999999999999999E-9</v>
      </c>
      <c r="K380" s="26" t="s">
        <v>53</v>
      </c>
    </row>
    <row r="381" spans="9:11">
      <c r="I381" s="32">
        <v>29839</v>
      </c>
      <c r="J381" s="26">
        <v>-2.4E-9</v>
      </c>
      <c r="K381" s="26" t="s">
        <v>53</v>
      </c>
    </row>
    <row r="382" spans="9:11">
      <c r="I382" s="32">
        <v>29840</v>
      </c>
      <c r="J382" s="26">
        <v>-2.2999999999999999E-9</v>
      </c>
      <c r="K382" s="26" t="s">
        <v>53</v>
      </c>
    </row>
    <row r="383" spans="9:11">
      <c r="I383" s="32">
        <v>29841</v>
      </c>
      <c r="J383" s="26">
        <v>-2.2999999999999999E-9</v>
      </c>
      <c r="K383" s="26" t="s">
        <v>53</v>
      </c>
    </row>
    <row r="384" spans="9:11">
      <c r="I384" s="32">
        <v>29842</v>
      </c>
      <c r="J384" s="26">
        <v>-2.4E-9</v>
      </c>
      <c r="K384" s="26" t="s">
        <v>53</v>
      </c>
    </row>
    <row r="385" spans="9:11">
      <c r="I385" s="32">
        <v>29843</v>
      </c>
      <c r="J385" s="26">
        <v>-2.2999999999999999E-9</v>
      </c>
      <c r="K385" s="26" t="s">
        <v>53</v>
      </c>
    </row>
    <row r="386" spans="9:11">
      <c r="I386" s="32">
        <v>29844</v>
      </c>
      <c r="J386" s="26">
        <v>-2.4E-9</v>
      </c>
      <c r="K386" s="26" t="s">
        <v>53</v>
      </c>
    </row>
    <row r="387" spans="9:11">
      <c r="I387" s="32">
        <v>29845</v>
      </c>
      <c r="J387" s="26">
        <v>-2.4E-9</v>
      </c>
      <c r="K387" s="26" t="s">
        <v>53</v>
      </c>
    </row>
    <row r="388" spans="9:11">
      <c r="I388" s="32">
        <v>29846</v>
      </c>
      <c r="J388" s="26">
        <v>-2.4E-9</v>
      </c>
      <c r="K388" s="26" t="s">
        <v>53</v>
      </c>
    </row>
    <row r="389" spans="9:11">
      <c r="I389" s="32">
        <v>29847</v>
      </c>
      <c r="J389" s="26">
        <v>-2.5000000000000001E-9</v>
      </c>
      <c r="K389" s="26" t="s">
        <v>53</v>
      </c>
    </row>
    <row r="390" spans="9:11">
      <c r="I390" s="32">
        <v>29848</v>
      </c>
      <c r="J390" s="26">
        <v>-2.4E-9</v>
      </c>
      <c r="K390" s="26" t="s">
        <v>53</v>
      </c>
    </row>
    <row r="391" spans="9:11">
      <c r="I391" s="32">
        <v>29849</v>
      </c>
      <c r="J391" s="26">
        <v>-2.5000000000000001E-9</v>
      </c>
      <c r="K391" s="26" t="s">
        <v>53</v>
      </c>
    </row>
    <row r="392" spans="9:11">
      <c r="I392" s="32">
        <v>29850</v>
      </c>
      <c r="J392" s="26">
        <v>-2.4E-9</v>
      </c>
      <c r="K392" s="26" t="s">
        <v>53</v>
      </c>
    </row>
    <row r="393" spans="9:11">
      <c r="I393" s="32">
        <v>29851</v>
      </c>
      <c r="J393" s="26">
        <v>-2.2999999999999999E-9</v>
      </c>
      <c r="K393" s="26" t="s">
        <v>53</v>
      </c>
    </row>
    <row r="394" spans="9:11">
      <c r="I394" s="32">
        <v>29852</v>
      </c>
      <c r="J394" s="26">
        <v>-2.4E-9</v>
      </c>
      <c r="K394" s="26" t="s">
        <v>53</v>
      </c>
    </row>
    <row r="395" spans="9:11">
      <c r="I395" s="32">
        <v>29853</v>
      </c>
      <c r="J395" s="26">
        <v>-2.2999999999999999E-9</v>
      </c>
      <c r="K395" s="26" t="s">
        <v>53</v>
      </c>
    </row>
    <row r="396" spans="9:11">
      <c r="I396" s="32">
        <v>29854</v>
      </c>
      <c r="J396" s="26">
        <v>-2.4E-9</v>
      </c>
      <c r="K396" s="26" t="s">
        <v>53</v>
      </c>
    </row>
    <row r="397" spans="9:11">
      <c r="I397" s="32">
        <v>29855</v>
      </c>
      <c r="J397" s="26">
        <v>-2.4E-9</v>
      </c>
      <c r="K397" s="26" t="s">
        <v>53</v>
      </c>
    </row>
    <row r="398" spans="9:11">
      <c r="I398" s="32">
        <v>29856</v>
      </c>
      <c r="J398" s="26">
        <v>-2.2999999999999999E-9</v>
      </c>
      <c r="K398" s="26" t="s">
        <v>53</v>
      </c>
    </row>
    <row r="399" spans="9:11">
      <c r="I399" s="32">
        <v>29857</v>
      </c>
      <c r="J399" s="26">
        <v>-2.5000000000000001E-9</v>
      </c>
      <c r="K399" s="26" t="s">
        <v>53</v>
      </c>
    </row>
    <row r="400" spans="9:11">
      <c r="I400" s="32">
        <v>29858</v>
      </c>
      <c r="J400" s="26">
        <v>-2.4E-9</v>
      </c>
      <c r="K400" s="26" t="s">
        <v>53</v>
      </c>
    </row>
    <row r="401" spans="9:11">
      <c r="I401" s="32">
        <v>29859</v>
      </c>
      <c r="J401" s="26">
        <v>-2.5000000000000001E-9</v>
      </c>
      <c r="K401" s="26" t="s">
        <v>53</v>
      </c>
    </row>
    <row r="402" spans="9:11">
      <c r="I402" s="32">
        <v>29860</v>
      </c>
      <c r="J402" s="26">
        <v>-2.5000000000000001E-9</v>
      </c>
      <c r="K402" s="26" t="s">
        <v>53</v>
      </c>
    </row>
    <row r="403" spans="9:11">
      <c r="I403" s="32">
        <v>29861</v>
      </c>
      <c r="J403" s="26">
        <v>-2.4E-9</v>
      </c>
      <c r="K403" s="26" t="s">
        <v>53</v>
      </c>
    </row>
    <row r="404" spans="9:11">
      <c r="I404" s="32">
        <v>29862</v>
      </c>
      <c r="J404" s="26">
        <v>-2.5000000000000001E-9</v>
      </c>
      <c r="K404" s="26" t="s">
        <v>53</v>
      </c>
    </row>
    <row r="405" spans="9:11">
      <c r="I405" s="32">
        <v>29863</v>
      </c>
      <c r="J405" s="26">
        <v>-2.2999999999999999E-9</v>
      </c>
      <c r="K405" s="26" t="s">
        <v>53</v>
      </c>
    </row>
    <row r="406" spans="9:11">
      <c r="I406" s="32">
        <v>29864</v>
      </c>
      <c r="J406" s="26">
        <v>-2.4E-9</v>
      </c>
      <c r="K406" s="26" t="s">
        <v>53</v>
      </c>
    </row>
    <row r="407" spans="9:11">
      <c r="I407" s="32">
        <v>29865</v>
      </c>
      <c r="J407" s="26">
        <v>-2.4E-9</v>
      </c>
      <c r="K407" s="26" t="s">
        <v>53</v>
      </c>
    </row>
    <row r="408" spans="9:11">
      <c r="I408" s="32">
        <v>29866</v>
      </c>
      <c r="J408" s="26">
        <v>-2.4E-9</v>
      </c>
      <c r="K408" s="26" t="s">
        <v>53</v>
      </c>
    </row>
    <row r="409" spans="9:11">
      <c r="I409" s="32">
        <v>29867</v>
      </c>
      <c r="J409" s="26">
        <v>-2.5000000000000001E-9</v>
      </c>
      <c r="K409" s="26" t="s">
        <v>53</v>
      </c>
    </row>
    <row r="410" spans="9:11">
      <c r="I410" s="32">
        <v>29868</v>
      </c>
      <c r="J410" s="26">
        <v>-2.5000000000000001E-9</v>
      </c>
      <c r="K410" s="26" t="s">
        <v>53</v>
      </c>
    </row>
    <row r="411" spans="9:11">
      <c r="I411" s="32">
        <v>29869</v>
      </c>
      <c r="J411" s="26">
        <v>-2.6000000000000001E-9</v>
      </c>
      <c r="K411" s="26" t="s">
        <v>53</v>
      </c>
    </row>
    <row r="412" spans="9:11">
      <c r="I412" s="32">
        <v>29870</v>
      </c>
      <c r="J412" s="26">
        <v>-2.6000000000000001E-9</v>
      </c>
      <c r="K412" s="26" t="s">
        <v>53</v>
      </c>
    </row>
    <row r="413" spans="9:11">
      <c r="I413" s="32">
        <v>29871</v>
      </c>
      <c r="J413" s="26">
        <v>-2.5000000000000001E-9</v>
      </c>
      <c r="K413" s="26" t="s">
        <v>53</v>
      </c>
    </row>
    <row r="414" spans="9:11">
      <c r="I414" s="32">
        <v>29872</v>
      </c>
      <c r="J414" s="26">
        <v>-2.6000000000000001E-9</v>
      </c>
      <c r="K414" s="26" t="s">
        <v>53</v>
      </c>
    </row>
    <row r="415" spans="9:11">
      <c r="I415" s="32">
        <v>29873</v>
      </c>
      <c r="J415" s="26">
        <v>-2.4E-9</v>
      </c>
      <c r="K415" s="26" t="s">
        <v>53</v>
      </c>
    </row>
    <row r="416" spans="9:11">
      <c r="I416" s="32">
        <v>29874</v>
      </c>
      <c r="J416" s="26">
        <v>-2.4E-9</v>
      </c>
      <c r="K416" s="26" t="s">
        <v>53</v>
      </c>
    </row>
    <row r="417" spans="9:11">
      <c r="I417" s="32">
        <v>29875</v>
      </c>
      <c r="J417" s="26">
        <v>-2.4E-9</v>
      </c>
      <c r="K417" s="26" t="s">
        <v>53</v>
      </c>
    </row>
    <row r="418" spans="9:11">
      <c r="I418" s="32">
        <v>29876</v>
      </c>
      <c r="J418" s="26">
        <v>-2.4E-9</v>
      </c>
      <c r="K418" s="26" t="s">
        <v>53</v>
      </c>
    </row>
    <row r="419" spans="9:11">
      <c r="I419" s="32">
        <v>29877</v>
      </c>
      <c r="J419" s="26">
        <v>-2.5000000000000001E-9</v>
      </c>
      <c r="K419" s="26" t="s">
        <v>53</v>
      </c>
    </row>
    <row r="420" spans="9:11">
      <c r="I420" s="32">
        <v>29878</v>
      </c>
      <c r="J420" s="26">
        <v>-2.4E-9</v>
      </c>
      <c r="K420" s="26" t="s">
        <v>53</v>
      </c>
    </row>
    <row r="421" spans="9:11">
      <c r="I421" s="32">
        <v>29879</v>
      </c>
      <c r="J421" s="26">
        <v>-2.5000000000000001E-9</v>
      </c>
      <c r="K421" s="26" t="s">
        <v>53</v>
      </c>
    </row>
    <row r="422" spans="9:11">
      <c r="I422" s="32">
        <v>29880</v>
      </c>
      <c r="J422" s="26">
        <v>-2.6000000000000001E-9</v>
      </c>
      <c r="K422" s="26" t="s">
        <v>53</v>
      </c>
    </row>
    <row r="423" spans="9:11">
      <c r="I423" s="32">
        <v>29881</v>
      </c>
      <c r="J423" s="26">
        <v>-2.5000000000000001E-9</v>
      </c>
      <c r="K423" s="26" t="s">
        <v>53</v>
      </c>
    </row>
    <row r="424" spans="9:11">
      <c r="I424" s="32">
        <v>29882</v>
      </c>
      <c r="J424" s="26">
        <v>-2.6000000000000001E-9</v>
      </c>
      <c r="K424" s="26" t="s">
        <v>53</v>
      </c>
    </row>
    <row r="425" spans="9:11">
      <c r="I425" s="32">
        <v>29883</v>
      </c>
      <c r="J425" s="26">
        <v>-2.5000000000000001E-9</v>
      </c>
      <c r="K425" s="26" t="s">
        <v>53</v>
      </c>
    </row>
    <row r="426" spans="9:11">
      <c r="I426" s="32">
        <v>29884</v>
      </c>
      <c r="J426" s="26">
        <v>-2.4E-9</v>
      </c>
      <c r="K426" s="26" t="s">
        <v>53</v>
      </c>
    </row>
    <row r="427" spans="9:11">
      <c r="I427" s="32">
        <v>29885</v>
      </c>
      <c r="J427" s="26">
        <v>-2.5000000000000001E-9</v>
      </c>
      <c r="K427" s="26" t="s">
        <v>53</v>
      </c>
    </row>
    <row r="428" spans="9:11">
      <c r="I428" s="32">
        <v>29886</v>
      </c>
      <c r="J428" s="26">
        <v>-2.2999999999999999E-9</v>
      </c>
      <c r="K428" s="26" t="s">
        <v>53</v>
      </c>
    </row>
    <row r="429" spans="9:11">
      <c r="I429" s="32">
        <v>29887</v>
      </c>
      <c r="J429" s="26">
        <v>-2.4E-9</v>
      </c>
      <c r="K429" s="26" t="s">
        <v>53</v>
      </c>
    </row>
    <row r="430" spans="9:11">
      <c r="I430" s="32">
        <v>29888</v>
      </c>
      <c r="J430" s="26">
        <v>-2.4E-9</v>
      </c>
      <c r="K430" s="26" t="s">
        <v>53</v>
      </c>
    </row>
    <row r="431" spans="9:11">
      <c r="I431" s="32">
        <v>29889</v>
      </c>
      <c r="J431" s="26">
        <v>-2.4E-9</v>
      </c>
      <c r="K431" s="26" t="s">
        <v>53</v>
      </c>
    </row>
    <row r="432" spans="9:11">
      <c r="I432" s="32">
        <v>29890</v>
      </c>
      <c r="J432" s="26">
        <v>-2.4E-9</v>
      </c>
      <c r="K432" s="26" t="s">
        <v>53</v>
      </c>
    </row>
    <row r="433" spans="9:11">
      <c r="I433" s="32">
        <v>29891</v>
      </c>
      <c r="J433" s="26">
        <v>-2.2999999999999999E-9</v>
      </c>
      <c r="K433" s="26" t="s">
        <v>53</v>
      </c>
    </row>
    <row r="434" spans="9:11">
      <c r="I434" s="32">
        <v>29892</v>
      </c>
      <c r="J434" s="26">
        <v>-2.2999999999999999E-9</v>
      </c>
      <c r="K434" s="26" t="s">
        <v>53</v>
      </c>
    </row>
    <row r="435" spans="9:11">
      <c r="I435" s="32">
        <v>29893</v>
      </c>
      <c r="J435" s="26">
        <v>-2.4E-9</v>
      </c>
      <c r="K435" s="26" t="s">
        <v>53</v>
      </c>
    </row>
    <row r="436" spans="9:11">
      <c r="I436" s="32">
        <v>29894</v>
      </c>
      <c r="J436" s="26">
        <v>-2.5000000000000001E-9</v>
      </c>
      <c r="K436" s="26" t="s">
        <v>53</v>
      </c>
    </row>
    <row r="437" spans="9:11">
      <c r="I437" s="32">
        <v>29895</v>
      </c>
      <c r="J437" s="26">
        <v>-2.5000000000000001E-9</v>
      </c>
      <c r="K437" s="26" t="s">
        <v>53</v>
      </c>
    </row>
    <row r="438" spans="9:11">
      <c r="I438" s="32">
        <v>29896</v>
      </c>
      <c r="J438" s="26">
        <v>-2.4E-9</v>
      </c>
      <c r="K438" s="26" t="s">
        <v>53</v>
      </c>
    </row>
    <row r="439" spans="9:11">
      <c r="I439" s="32">
        <v>29897</v>
      </c>
      <c r="J439" s="26">
        <v>-2.5000000000000001E-9</v>
      </c>
      <c r="K439" s="26" t="s">
        <v>53</v>
      </c>
    </row>
    <row r="440" spans="9:11">
      <c r="I440" s="32">
        <v>29898</v>
      </c>
      <c r="J440" s="26">
        <v>-2.4E-9</v>
      </c>
      <c r="K440" s="26" t="s">
        <v>53</v>
      </c>
    </row>
    <row r="441" spans="9:11">
      <c r="I441" s="32">
        <v>29899</v>
      </c>
      <c r="J441" s="26">
        <v>-2.2999999999999999E-9</v>
      </c>
      <c r="K441" s="26" t="s">
        <v>53</v>
      </c>
    </row>
    <row r="442" spans="9:11">
      <c r="I442" s="32">
        <v>29900</v>
      </c>
      <c r="J442" s="26">
        <v>-2.4E-9</v>
      </c>
      <c r="K442" s="26" t="s">
        <v>53</v>
      </c>
    </row>
    <row r="443" spans="9:11">
      <c r="I443" s="32">
        <v>29901</v>
      </c>
      <c r="J443" s="26">
        <v>-2.2999999999999999E-9</v>
      </c>
      <c r="K443" s="26" t="s">
        <v>53</v>
      </c>
    </row>
    <row r="444" spans="9:11">
      <c r="I444" s="32">
        <v>29902</v>
      </c>
      <c r="J444" s="26">
        <v>-2.4E-9</v>
      </c>
      <c r="K444" s="26" t="s">
        <v>53</v>
      </c>
    </row>
    <row r="445" spans="9:11">
      <c r="I445" s="32">
        <v>29903</v>
      </c>
      <c r="J445" s="26">
        <v>-2.4E-9</v>
      </c>
      <c r="K445" s="26" t="s">
        <v>53</v>
      </c>
    </row>
    <row r="446" spans="9:11">
      <c r="I446" s="32">
        <v>29904</v>
      </c>
      <c r="J446" s="26">
        <v>-2.2999999999999999E-9</v>
      </c>
      <c r="K446" s="26" t="s">
        <v>53</v>
      </c>
    </row>
    <row r="447" spans="9:11">
      <c r="I447" s="32">
        <v>29905</v>
      </c>
      <c r="J447" s="26">
        <v>-2.5000000000000001E-9</v>
      </c>
      <c r="K447" s="26" t="s">
        <v>53</v>
      </c>
    </row>
    <row r="448" spans="9:11">
      <c r="I448" s="32">
        <v>29906</v>
      </c>
      <c r="J448" s="26">
        <v>-2.4E-9</v>
      </c>
      <c r="K448" s="26" t="s">
        <v>53</v>
      </c>
    </row>
    <row r="449" spans="9:11">
      <c r="I449" s="32">
        <v>29907</v>
      </c>
      <c r="J449" s="26">
        <v>-2.5000000000000001E-9</v>
      </c>
      <c r="K449" s="26" t="s">
        <v>53</v>
      </c>
    </row>
    <row r="450" spans="9:11">
      <c r="I450" s="32">
        <v>29908</v>
      </c>
      <c r="J450" s="26">
        <v>-2.4E-9</v>
      </c>
      <c r="K450" s="26" t="s">
        <v>53</v>
      </c>
    </row>
    <row r="451" spans="9:11">
      <c r="I451" s="32">
        <v>29909</v>
      </c>
      <c r="J451" s="26">
        <v>-2.4E-9</v>
      </c>
      <c r="K451" s="26" t="s">
        <v>53</v>
      </c>
    </row>
    <row r="452" spans="9:11">
      <c r="I452" s="32">
        <v>29910</v>
      </c>
      <c r="J452" s="26">
        <v>-2.5000000000000001E-9</v>
      </c>
      <c r="K452" s="26" t="s">
        <v>53</v>
      </c>
    </row>
    <row r="453" spans="9:11">
      <c r="I453" s="32">
        <v>29911</v>
      </c>
      <c r="J453" s="26">
        <v>-2.2999999999999999E-9</v>
      </c>
      <c r="K453" s="26" t="s">
        <v>53</v>
      </c>
    </row>
    <row r="454" spans="9:11">
      <c r="I454" s="32">
        <v>29912</v>
      </c>
      <c r="J454" s="26">
        <v>-2.4E-9</v>
      </c>
      <c r="K454" s="26" t="s">
        <v>53</v>
      </c>
    </row>
    <row r="455" spans="9:11">
      <c r="I455" s="32">
        <v>29913</v>
      </c>
      <c r="J455" s="26">
        <v>-2.2999999999999999E-9</v>
      </c>
      <c r="K455" s="26" t="s">
        <v>53</v>
      </c>
    </row>
    <row r="456" spans="9:11">
      <c r="I456" s="32">
        <v>29914</v>
      </c>
      <c r="J456" s="26">
        <v>-2.2999999999999999E-9</v>
      </c>
      <c r="K456" s="26" t="s">
        <v>53</v>
      </c>
    </row>
    <row r="457" spans="9:11">
      <c r="I457" s="32">
        <v>29915</v>
      </c>
      <c r="J457" s="26">
        <v>-2.2999999999999999E-9</v>
      </c>
      <c r="K457" s="26" t="s">
        <v>53</v>
      </c>
    </row>
    <row r="458" spans="9:11">
      <c r="I458" s="32">
        <v>29916</v>
      </c>
      <c r="J458" s="26">
        <v>-2.2999999999999999E-9</v>
      </c>
      <c r="K458" s="26" t="s">
        <v>53</v>
      </c>
    </row>
    <row r="459" spans="9:11">
      <c r="I459" s="32">
        <v>29917</v>
      </c>
      <c r="J459" s="26">
        <v>-2.4E-9</v>
      </c>
      <c r="K459" s="26" t="s">
        <v>53</v>
      </c>
    </row>
    <row r="460" spans="9:11">
      <c r="I460" s="32">
        <v>29918</v>
      </c>
      <c r="J460" s="26">
        <v>-2.4E-9</v>
      </c>
      <c r="K460" s="26" t="s">
        <v>53</v>
      </c>
    </row>
    <row r="461" spans="9:11">
      <c r="I461" s="32">
        <v>29919</v>
      </c>
      <c r="J461" s="26">
        <v>-2.2999999999999999E-9</v>
      </c>
      <c r="K461" s="26" t="s">
        <v>53</v>
      </c>
    </row>
    <row r="462" spans="9:11">
      <c r="I462" s="32">
        <v>29920</v>
      </c>
      <c r="J462" s="26">
        <v>-2.4E-9</v>
      </c>
      <c r="K462" s="26" t="s">
        <v>53</v>
      </c>
    </row>
    <row r="463" spans="9:11">
      <c r="I463" s="32">
        <v>29921</v>
      </c>
      <c r="J463" s="26">
        <v>-2.2999999999999999E-9</v>
      </c>
      <c r="K463" s="26" t="s">
        <v>53</v>
      </c>
    </row>
    <row r="464" spans="9:11">
      <c r="I464" s="32">
        <v>29922</v>
      </c>
      <c r="J464" s="26">
        <v>-2.6000000000000001E-9</v>
      </c>
      <c r="K464" s="26" t="s">
        <v>53</v>
      </c>
    </row>
    <row r="465" spans="9:11">
      <c r="I465" s="32">
        <v>29923</v>
      </c>
      <c r="J465" s="26">
        <v>-2.5000000000000001E-9</v>
      </c>
      <c r="K465" s="26" t="s">
        <v>53</v>
      </c>
    </row>
    <row r="466" spans="9:11">
      <c r="I466" s="32">
        <v>29924</v>
      </c>
      <c r="J466" s="26">
        <v>-2.2999999999999999E-9</v>
      </c>
      <c r="K466" s="26" t="s">
        <v>53</v>
      </c>
    </row>
    <row r="467" spans="9:11">
      <c r="I467" s="32">
        <v>29925</v>
      </c>
      <c r="J467" s="26">
        <v>-2.4E-9</v>
      </c>
      <c r="K467" s="26" t="s">
        <v>53</v>
      </c>
    </row>
    <row r="468" spans="9:11">
      <c r="I468" s="32">
        <v>29926</v>
      </c>
      <c r="J468" s="26">
        <v>-2.2999999999999999E-9</v>
      </c>
      <c r="K468" s="26" t="s">
        <v>53</v>
      </c>
    </row>
    <row r="469" spans="9:11">
      <c r="I469" s="32">
        <v>29927</v>
      </c>
      <c r="J469" s="26">
        <v>-2.2999999999999999E-9</v>
      </c>
      <c r="K469" s="26" t="s">
        <v>53</v>
      </c>
    </row>
    <row r="470" spans="9:11">
      <c r="I470" s="32">
        <v>29928</v>
      </c>
      <c r="J470" s="26">
        <v>-2.2999999999999999E-9</v>
      </c>
      <c r="K470" s="26" t="s">
        <v>53</v>
      </c>
    </row>
    <row r="471" spans="9:11">
      <c r="I471" s="32">
        <v>29929</v>
      </c>
      <c r="J471" s="26">
        <v>-2.2999999999999999E-9</v>
      </c>
      <c r="K471" s="26" t="s">
        <v>53</v>
      </c>
    </row>
    <row r="472" spans="9:11">
      <c r="I472" s="32">
        <v>29930</v>
      </c>
      <c r="J472" s="26">
        <v>-2.4E-9</v>
      </c>
      <c r="K472" s="26" t="s">
        <v>53</v>
      </c>
    </row>
    <row r="473" spans="9:11">
      <c r="I473" s="32">
        <v>29931</v>
      </c>
      <c r="J473" s="26">
        <v>-2.2999999999999999E-9</v>
      </c>
      <c r="K473" s="26" t="s">
        <v>53</v>
      </c>
    </row>
    <row r="474" spans="9:11">
      <c r="I474" s="32">
        <v>29932</v>
      </c>
      <c r="J474" s="26">
        <v>-2.5000000000000001E-9</v>
      </c>
      <c r="K474" s="26" t="s">
        <v>53</v>
      </c>
    </row>
    <row r="475" spans="9:11">
      <c r="I475" s="32">
        <v>29933</v>
      </c>
      <c r="J475" s="26">
        <v>-2.4E-9</v>
      </c>
      <c r="K475" s="26" t="s">
        <v>53</v>
      </c>
    </row>
    <row r="476" spans="9:11">
      <c r="I476" s="32">
        <v>29934</v>
      </c>
      <c r="J476" s="26">
        <v>-2.5000000000000001E-9</v>
      </c>
      <c r="K476" s="26" t="s">
        <v>53</v>
      </c>
    </row>
    <row r="477" spans="9:11">
      <c r="I477" s="32">
        <v>29935</v>
      </c>
      <c r="J477" s="26">
        <v>-2.4E-9</v>
      </c>
      <c r="K477" s="26" t="s">
        <v>53</v>
      </c>
    </row>
    <row r="478" spans="9:11">
      <c r="I478" s="32">
        <v>29936</v>
      </c>
      <c r="J478" s="26">
        <v>-2.2999999999999999E-9</v>
      </c>
      <c r="K478" s="26" t="s">
        <v>53</v>
      </c>
    </row>
    <row r="479" spans="9:11">
      <c r="I479" s="32">
        <v>29937</v>
      </c>
      <c r="J479" s="26">
        <v>-2.4E-9</v>
      </c>
      <c r="K479" s="26" t="s">
        <v>53</v>
      </c>
    </row>
    <row r="480" spans="9:11">
      <c r="I480" s="32">
        <v>29938</v>
      </c>
      <c r="J480" s="26">
        <v>-2.2999999999999999E-9</v>
      </c>
      <c r="K480" s="26" t="s">
        <v>53</v>
      </c>
    </row>
    <row r="481" spans="9:11">
      <c r="I481" s="32">
        <v>29939</v>
      </c>
      <c r="J481" s="26">
        <v>-2.1999999999999998E-9</v>
      </c>
      <c r="K481" s="26" t="s">
        <v>53</v>
      </c>
    </row>
    <row r="482" spans="9:11">
      <c r="I482" s="32">
        <v>29940</v>
      </c>
      <c r="J482" s="26">
        <v>-2.2999999999999999E-9</v>
      </c>
      <c r="K482" s="26" t="s">
        <v>53</v>
      </c>
    </row>
    <row r="483" spans="9:11">
      <c r="I483" s="32">
        <v>29941</v>
      </c>
      <c r="J483" s="26">
        <v>-2.1999999999999998E-9</v>
      </c>
      <c r="K483" s="26" t="s">
        <v>53</v>
      </c>
    </row>
    <row r="484" spans="9:11">
      <c r="I484" s="32">
        <v>29942</v>
      </c>
      <c r="J484" s="26">
        <v>-2.2999999999999999E-9</v>
      </c>
      <c r="K484" s="26" t="s">
        <v>53</v>
      </c>
    </row>
    <row r="485" spans="9:11">
      <c r="I485" s="32">
        <v>29943</v>
      </c>
      <c r="J485" s="26">
        <v>-2.4E-9</v>
      </c>
      <c r="K485" s="26" t="s">
        <v>53</v>
      </c>
    </row>
    <row r="486" spans="9:11">
      <c r="I486" s="32">
        <v>29944</v>
      </c>
      <c r="J486" s="26">
        <v>-2.4E-9</v>
      </c>
      <c r="K486" s="26" t="s">
        <v>53</v>
      </c>
    </row>
    <row r="487" spans="9:11">
      <c r="I487" s="32">
        <v>29945</v>
      </c>
      <c r="J487" s="26">
        <v>-2.5000000000000001E-9</v>
      </c>
      <c r="K487" s="26" t="s">
        <v>53</v>
      </c>
    </row>
    <row r="488" spans="9:11">
      <c r="I488" s="32">
        <v>29946</v>
      </c>
      <c r="J488" s="26">
        <v>-2.4E-9</v>
      </c>
      <c r="K488" s="26" t="s">
        <v>53</v>
      </c>
    </row>
    <row r="489" spans="9:11">
      <c r="I489" s="32">
        <v>29947</v>
      </c>
      <c r="J489" s="26">
        <v>-2.5000000000000001E-9</v>
      </c>
      <c r="K489" s="26" t="s">
        <v>53</v>
      </c>
    </row>
    <row r="490" spans="9:11">
      <c r="I490" s="32">
        <v>29948</v>
      </c>
      <c r="J490" s="26">
        <v>-2.4E-9</v>
      </c>
      <c r="K490" s="26" t="s">
        <v>53</v>
      </c>
    </row>
    <row r="491" spans="9:11">
      <c r="I491" s="32">
        <v>29949</v>
      </c>
      <c r="J491" s="26">
        <v>-2.2999999999999999E-9</v>
      </c>
      <c r="K491" s="26" t="s">
        <v>53</v>
      </c>
    </row>
    <row r="492" spans="9:11">
      <c r="I492" s="32">
        <v>29950</v>
      </c>
      <c r="J492" s="26">
        <v>-2.4E-9</v>
      </c>
      <c r="K492" s="26" t="s">
        <v>53</v>
      </c>
    </row>
    <row r="493" spans="9:11">
      <c r="I493" s="32">
        <v>29951</v>
      </c>
      <c r="J493" s="26">
        <v>-2.2999999999999999E-9</v>
      </c>
      <c r="K493" s="26" t="s">
        <v>53</v>
      </c>
    </row>
    <row r="494" spans="9:11">
      <c r="I494" s="32">
        <v>29952</v>
      </c>
      <c r="J494" s="26">
        <v>-2.2999999999999999E-9</v>
      </c>
      <c r="K494" s="26" t="s">
        <v>53</v>
      </c>
    </row>
    <row r="495" spans="9:11">
      <c r="I495" s="32">
        <v>29953</v>
      </c>
      <c r="J495" s="26">
        <v>-2.2999999999999999E-9</v>
      </c>
      <c r="K495" s="26" t="s">
        <v>53</v>
      </c>
    </row>
    <row r="496" spans="9:11">
      <c r="I496" s="32">
        <v>29954</v>
      </c>
      <c r="J496" s="26">
        <v>-2.2999999999999999E-9</v>
      </c>
      <c r="K496" s="26" t="s">
        <v>53</v>
      </c>
    </row>
    <row r="497" spans="9:11">
      <c r="I497" s="32">
        <v>29955</v>
      </c>
      <c r="J497" s="26">
        <v>-2.4E-9</v>
      </c>
      <c r="K497" s="26" t="s">
        <v>53</v>
      </c>
    </row>
    <row r="498" spans="9:11">
      <c r="I498" s="32">
        <v>29956</v>
      </c>
      <c r="J498" s="26">
        <v>-2.4E-9</v>
      </c>
      <c r="K498" s="26" t="s">
        <v>53</v>
      </c>
    </row>
    <row r="499" spans="9:11">
      <c r="I499" s="32">
        <v>29957</v>
      </c>
      <c r="J499" s="26">
        <v>-2.5000000000000001E-9</v>
      </c>
      <c r="K499" s="26" t="s">
        <v>53</v>
      </c>
    </row>
    <row r="500" spans="9:11">
      <c r="I500" s="32">
        <v>29958</v>
      </c>
      <c r="J500" s="26">
        <v>-2.5000000000000001E-9</v>
      </c>
      <c r="K500" s="26" t="s">
        <v>53</v>
      </c>
    </row>
    <row r="501" spans="9:11">
      <c r="I501" s="32">
        <v>29959</v>
      </c>
      <c r="J501" s="26">
        <v>-2.4E-9</v>
      </c>
      <c r="K501" s="26" t="s">
        <v>53</v>
      </c>
    </row>
    <row r="502" spans="9:11">
      <c r="I502" s="32">
        <v>29960</v>
      </c>
      <c r="J502" s="26">
        <v>-2.5000000000000001E-9</v>
      </c>
      <c r="K502" s="26" t="s">
        <v>53</v>
      </c>
    </row>
    <row r="503" spans="9:11">
      <c r="I503" s="32">
        <v>29961</v>
      </c>
      <c r="J503" s="26">
        <v>-2.2999999999999999E-9</v>
      </c>
      <c r="K503" s="26" t="s">
        <v>53</v>
      </c>
    </row>
    <row r="504" spans="9:11">
      <c r="I504" s="32">
        <v>29962</v>
      </c>
      <c r="J504" s="26">
        <v>-2.2999999999999999E-9</v>
      </c>
      <c r="K504" s="26" t="s">
        <v>53</v>
      </c>
    </row>
    <row r="505" spans="9:11">
      <c r="I505" s="32">
        <v>29963</v>
      </c>
      <c r="J505" s="26">
        <v>-2.2999999999999999E-9</v>
      </c>
      <c r="K505" s="26" t="s">
        <v>53</v>
      </c>
    </row>
    <row r="506" spans="9:11">
      <c r="I506" s="32">
        <v>29964</v>
      </c>
      <c r="J506" s="26">
        <v>-2.2999999999999999E-9</v>
      </c>
      <c r="K506" s="26" t="s">
        <v>53</v>
      </c>
    </row>
    <row r="507" spans="9:11">
      <c r="I507" s="32">
        <v>29965</v>
      </c>
      <c r="J507" s="26">
        <v>-2.4E-9</v>
      </c>
      <c r="K507" s="26" t="s">
        <v>53</v>
      </c>
    </row>
    <row r="508" spans="9:11">
      <c r="I508" s="32">
        <v>29966</v>
      </c>
      <c r="J508" s="26">
        <v>-2.4E-9</v>
      </c>
      <c r="K508" s="26" t="s">
        <v>53</v>
      </c>
    </row>
    <row r="509" spans="9:11">
      <c r="I509" s="32">
        <v>29967</v>
      </c>
      <c r="J509" s="26">
        <v>-2.4E-9</v>
      </c>
      <c r="K509" s="26" t="s">
        <v>53</v>
      </c>
    </row>
    <row r="510" spans="9:11">
      <c r="I510" s="32">
        <v>29968</v>
      </c>
      <c r="J510" s="26">
        <v>-2.5000000000000001E-9</v>
      </c>
      <c r="K510" s="26" t="s">
        <v>53</v>
      </c>
    </row>
    <row r="511" spans="9:11">
      <c r="I511" s="32">
        <v>29969</v>
      </c>
      <c r="J511" s="26">
        <v>-2.5000000000000001E-9</v>
      </c>
      <c r="K511" s="26" t="s">
        <v>53</v>
      </c>
    </row>
    <row r="512" spans="9:11">
      <c r="I512" s="32">
        <v>29970</v>
      </c>
      <c r="J512" s="26">
        <v>-2.6000000000000001E-9</v>
      </c>
      <c r="K512" s="26" t="s">
        <v>53</v>
      </c>
    </row>
    <row r="513" spans="9:11">
      <c r="I513" s="32">
        <v>29971</v>
      </c>
      <c r="J513" s="26">
        <v>-2.4E-9</v>
      </c>
      <c r="K513" s="26" t="s">
        <v>53</v>
      </c>
    </row>
    <row r="514" spans="9:11">
      <c r="I514" s="32">
        <v>29972</v>
      </c>
      <c r="J514" s="26">
        <v>-2.4E-9</v>
      </c>
      <c r="K514" s="26" t="s">
        <v>53</v>
      </c>
    </row>
    <row r="515" spans="9:11">
      <c r="I515" s="32">
        <v>29973</v>
      </c>
      <c r="J515" s="26">
        <v>-2.5000000000000001E-9</v>
      </c>
      <c r="K515" s="26" t="s">
        <v>53</v>
      </c>
    </row>
    <row r="516" spans="9:11">
      <c r="I516" s="32">
        <v>29974</v>
      </c>
      <c r="J516" s="26">
        <v>-2.2999999999999999E-9</v>
      </c>
      <c r="K516" s="26" t="s">
        <v>53</v>
      </c>
    </row>
    <row r="517" spans="9:11">
      <c r="I517" s="32">
        <v>29975</v>
      </c>
      <c r="J517" s="26">
        <v>-2.4E-9</v>
      </c>
      <c r="K517" s="26" t="s">
        <v>53</v>
      </c>
    </row>
    <row r="518" spans="9:11">
      <c r="I518" s="32">
        <v>29976</v>
      </c>
      <c r="J518" s="26">
        <v>-2.4E-9</v>
      </c>
      <c r="K518" s="26" t="s">
        <v>53</v>
      </c>
    </row>
    <row r="519" spans="9:11">
      <c r="I519" s="32">
        <v>29977</v>
      </c>
      <c r="J519" s="26">
        <v>-2.4E-9</v>
      </c>
      <c r="K519" s="26" t="s">
        <v>53</v>
      </c>
    </row>
    <row r="520" spans="9:11">
      <c r="I520" s="32">
        <v>29978</v>
      </c>
      <c r="J520" s="26">
        <v>-2.5000000000000001E-9</v>
      </c>
      <c r="K520" s="26" t="s">
        <v>53</v>
      </c>
    </row>
    <row r="521" spans="9:11">
      <c r="I521" s="32">
        <v>29979</v>
      </c>
      <c r="J521" s="26">
        <v>-2.4E-9</v>
      </c>
      <c r="K521" s="26" t="s">
        <v>53</v>
      </c>
    </row>
    <row r="522" spans="9:11">
      <c r="I522" s="32">
        <v>29980</v>
      </c>
      <c r="J522" s="26">
        <v>-2.6000000000000001E-9</v>
      </c>
      <c r="K522" s="26" t="s">
        <v>53</v>
      </c>
    </row>
    <row r="523" spans="9:11">
      <c r="I523" s="32">
        <v>29981</v>
      </c>
      <c r="J523" s="26">
        <v>-2.5000000000000001E-9</v>
      </c>
      <c r="K523" s="26" t="s">
        <v>53</v>
      </c>
    </row>
    <row r="524" spans="9:11">
      <c r="I524" s="32">
        <v>29982</v>
      </c>
      <c r="J524" s="26">
        <v>-2.5000000000000001E-9</v>
      </c>
      <c r="K524" s="26" t="s">
        <v>53</v>
      </c>
    </row>
    <row r="525" spans="9:11">
      <c r="I525" s="32">
        <v>29983</v>
      </c>
      <c r="J525" s="26">
        <v>-2.5000000000000001E-9</v>
      </c>
      <c r="K525" s="26" t="s">
        <v>53</v>
      </c>
    </row>
    <row r="526" spans="9:11">
      <c r="I526" s="32">
        <v>29984</v>
      </c>
      <c r="J526" s="26">
        <v>-2.4E-9</v>
      </c>
      <c r="K526" s="26" t="s">
        <v>53</v>
      </c>
    </row>
    <row r="527" spans="9:11">
      <c r="I527" s="32">
        <v>29985</v>
      </c>
      <c r="J527" s="26">
        <v>-2.4E-9</v>
      </c>
      <c r="K527" s="26" t="s">
        <v>53</v>
      </c>
    </row>
    <row r="528" spans="9:11">
      <c r="I528" s="32">
        <v>29986</v>
      </c>
      <c r="J528" s="26">
        <v>-2.4E-9</v>
      </c>
      <c r="K528" s="26" t="s">
        <v>53</v>
      </c>
    </row>
    <row r="529" spans="9:11">
      <c r="I529" s="32">
        <v>29987</v>
      </c>
      <c r="J529" s="26">
        <v>-2.4E-9</v>
      </c>
      <c r="K529" s="26" t="s">
        <v>53</v>
      </c>
    </row>
    <row r="530" spans="9:11">
      <c r="I530" s="32">
        <v>29988</v>
      </c>
      <c r="J530" s="26">
        <v>-2.5000000000000001E-9</v>
      </c>
      <c r="K530" s="26" t="s">
        <v>53</v>
      </c>
    </row>
    <row r="531" spans="9:11">
      <c r="I531" s="32">
        <v>29989</v>
      </c>
      <c r="J531" s="26">
        <v>-2.5000000000000001E-9</v>
      </c>
      <c r="K531" s="26" t="s">
        <v>53</v>
      </c>
    </row>
    <row r="532" spans="9:11">
      <c r="I532" s="32">
        <v>29990</v>
      </c>
      <c r="J532" s="26">
        <v>-2.6000000000000001E-9</v>
      </c>
      <c r="K532" s="26" t="s">
        <v>53</v>
      </c>
    </row>
    <row r="533" spans="9:11">
      <c r="I533" s="32">
        <v>29991</v>
      </c>
      <c r="J533" s="26">
        <v>-2.5000000000000001E-9</v>
      </c>
      <c r="K533" s="26" t="s">
        <v>53</v>
      </c>
    </row>
    <row r="534" spans="9:11">
      <c r="I534" s="32">
        <v>29992</v>
      </c>
      <c r="J534" s="26">
        <v>-2.4E-9</v>
      </c>
      <c r="K534" s="26" t="s">
        <v>53</v>
      </c>
    </row>
    <row r="535" spans="9:11">
      <c r="I535" s="32">
        <v>29993</v>
      </c>
      <c r="J535" s="26">
        <v>-2.4E-9</v>
      </c>
      <c r="K535" s="26" t="s">
        <v>53</v>
      </c>
    </row>
    <row r="536" spans="9:11">
      <c r="I536" s="32">
        <v>29994</v>
      </c>
      <c r="J536" s="26">
        <v>-2.2999999999999999E-9</v>
      </c>
      <c r="K536" s="26" t="s">
        <v>53</v>
      </c>
    </row>
    <row r="537" spans="9:11">
      <c r="I537" s="32">
        <v>29995</v>
      </c>
      <c r="J537" s="26">
        <v>-2.4E-9</v>
      </c>
      <c r="K537" s="26" t="s">
        <v>53</v>
      </c>
    </row>
    <row r="538" spans="9:11">
      <c r="I538" s="32">
        <v>29996</v>
      </c>
      <c r="J538" s="26">
        <v>-2.4E-9</v>
      </c>
      <c r="K538" s="26" t="s">
        <v>53</v>
      </c>
    </row>
    <row r="539" spans="9:11">
      <c r="I539" s="32">
        <v>29997</v>
      </c>
      <c r="J539" s="26">
        <v>-2.4E-9</v>
      </c>
      <c r="K539" s="26" t="s">
        <v>53</v>
      </c>
    </row>
    <row r="540" spans="9:11">
      <c r="I540" s="32">
        <v>29998</v>
      </c>
      <c r="J540" s="26">
        <v>-2.6000000000000001E-9</v>
      </c>
      <c r="K540" s="26" t="s">
        <v>53</v>
      </c>
    </row>
    <row r="541" spans="9:11">
      <c r="I541" s="32">
        <v>29999</v>
      </c>
      <c r="J541" s="26">
        <v>-2.5000000000000001E-9</v>
      </c>
      <c r="K541" s="26" t="s">
        <v>53</v>
      </c>
    </row>
    <row r="542" spans="9:11">
      <c r="I542" s="32">
        <v>30000</v>
      </c>
      <c r="J542" s="26">
        <v>-2.5000000000000001E-9</v>
      </c>
      <c r="K542" s="26" t="s">
        <v>53</v>
      </c>
    </row>
    <row r="543" spans="9:11">
      <c r="I543" s="32">
        <v>30001</v>
      </c>
      <c r="J543" s="26">
        <v>-2.5000000000000001E-9</v>
      </c>
      <c r="K543" s="26" t="s">
        <v>53</v>
      </c>
    </row>
    <row r="544" spans="9:11">
      <c r="I544" s="32">
        <v>30002</v>
      </c>
      <c r="J544" s="26">
        <v>-2.4E-9</v>
      </c>
      <c r="K544" s="26" t="s">
        <v>53</v>
      </c>
    </row>
    <row r="545" spans="9:11">
      <c r="I545" s="32">
        <v>30003</v>
      </c>
      <c r="J545" s="26">
        <v>-2.4E-9</v>
      </c>
      <c r="K545" s="26" t="s">
        <v>53</v>
      </c>
    </row>
    <row r="546" spans="9:11">
      <c r="I546" s="32">
        <v>30004</v>
      </c>
      <c r="J546" s="26">
        <v>-2.4E-9</v>
      </c>
      <c r="K546" s="26" t="s">
        <v>53</v>
      </c>
    </row>
    <row r="547" spans="9:11">
      <c r="I547" s="32">
        <v>30005</v>
      </c>
      <c r="J547" s="26">
        <v>-2.4E-9</v>
      </c>
      <c r="K547" s="26" t="s">
        <v>53</v>
      </c>
    </row>
    <row r="548" spans="9:11">
      <c r="I548" s="32">
        <v>30006</v>
      </c>
      <c r="J548" s="26">
        <v>-2.4E-9</v>
      </c>
      <c r="K548" s="26" t="s">
        <v>53</v>
      </c>
    </row>
    <row r="549" spans="9:11">
      <c r="I549" s="32">
        <v>30007</v>
      </c>
      <c r="J549" s="26">
        <v>-2.4E-9</v>
      </c>
      <c r="K549" s="26" t="s">
        <v>53</v>
      </c>
    </row>
    <row r="550" spans="9:11">
      <c r="I550" s="32">
        <v>30008</v>
      </c>
      <c r="J550" s="26">
        <v>-2.5000000000000001E-9</v>
      </c>
      <c r="K550" s="26" t="s">
        <v>53</v>
      </c>
    </row>
    <row r="551" spans="9:11">
      <c r="I551" s="32">
        <v>30009</v>
      </c>
      <c r="J551" s="26">
        <v>-2.4E-9</v>
      </c>
      <c r="K551" s="26" t="s">
        <v>53</v>
      </c>
    </row>
    <row r="552" spans="9:11">
      <c r="I552" s="32">
        <v>30010</v>
      </c>
      <c r="J552" s="26">
        <v>-2.4E-9</v>
      </c>
      <c r="K552" s="26" t="s">
        <v>53</v>
      </c>
    </row>
    <row r="553" spans="9:11">
      <c r="I553" s="32">
        <v>30011</v>
      </c>
      <c r="J553" s="26">
        <v>-2.4E-9</v>
      </c>
      <c r="K553" s="26" t="s">
        <v>53</v>
      </c>
    </row>
    <row r="554" spans="9:11">
      <c r="I554" s="32">
        <v>30012</v>
      </c>
      <c r="J554" s="26">
        <v>-2.2999999999999999E-9</v>
      </c>
      <c r="K554" s="26" t="s">
        <v>53</v>
      </c>
    </row>
    <row r="555" spans="9:11">
      <c r="I555" s="32">
        <v>30013</v>
      </c>
      <c r="J555" s="26">
        <v>-2.4E-9</v>
      </c>
      <c r="K555" s="26" t="s">
        <v>53</v>
      </c>
    </row>
    <row r="556" spans="9:11">
      <c r="I556" s="32">
        <v>30014</v>
      </c>
      <c r="J556" s="26">
        <v>-2.1999999999999998E-9</v>
      </c>
      <c r="K556" s="26" t="s">
        <v>53</v>
      </c>
    </row>
    <row r="557" spans="9:11">
      <c r="I557" s="32">
        <v>30015</v>
      </c>
      <c r="J557" s="26">
        <v>-2.2999999999999999E-9</v>
      </c>
      <c r="K557" s="26" t="s">
        <v>53</v>
      </c>
    </row>
    <row r="558" spans="9:11">
      <c r="I558" s="32">
        <v>30016</v>
      </c>
      <c r="J558" s="26">
        <v>-2.2999999999999999E-9</v>
      </c>
      <c r="K558" s="26" t="s">
        <v>53</v>
      </c>
    </row>
    <row r="559" spans="9:11">
      <c r="I559" s="32">
        <v>30017</v>
      </c>
      <c r="J559" s="26">
        <v>-2.2999999999999999E-9</v>
      </c>
      <c r="K559" s="26" t="s">
        <v>53</v>
      </c>
    </row>
    <row r="560" spans="9:11">
      <c r="I560" s="32">
        <v>30018</v>
      </c>
      <c r="J560" s="26">
        <v>-2.5000000000000001E-9</v>
      </c>
      <c r="K560" s="26" t="s">
        <v>53</v>
      </c>
    </row>
    <row r="561" spans="9:11">
      <c r="I561" s="32">
        <v>30019</v>
      </c>
      <c r="J561" s="26">
        <v>-2.4E-9</v>
      </c>
      <c r="K561" s="26" t="s">
        <v>53</v>
      </c>
    </row>
    <row r="562" spans="9:11">
      <c r="I562" s="32">
        <v>30020</v>
      </c>
      <c r="J562" s="26">
        <v>-2.4E-9</v>
      </c>
      <c r="K562" s="26" t="s">
        <v>53</v>
      </c>
    </row>
    <row r="563" spans="9:11">
      <c r="I563" s="32">
        <v>30021</v>
      </c>
      <c r="J563" s="26">
        <v>-2.5000000000000001E-9</v>
      </c>
      <c r="K563" s="26" t="s">
        <v>53</v>
      </c>
    </row>
    <row r="564" spans="9:11">
      <c r="I564" s="32">
        <v>30022</v>
      </c>
      <c r="J564" s="26">
        <v>-2.2999999999999999E-9</v>
      </c>
      <c r="K564" s="26" t="s">
        <v>53</v>
      </c>
    </row>
    <row r="565" spans="9:11">
      <c r="I565" s="32">
        <v>30023</v>
      </c>
      <c r="J565" s="26">
        <v>-2.4E-9</v>
      </c>
      <c r="K565" s="26" t="s">
        <v>53</v>
      </c>
    </row>
    <row r="566" spans="9:11">
      <c r="I566" s="32">
        <v>30024</v>
      </c>
      <c r="J566" s="26">
        <v>-2.2999999999999999E-9</v>
      </c>
      <c r="K566" s="26" t="s">
        <v>53</v>
      </c>
    </row>
    <row r="567" spans="9:11">
      <c r="I567" s="32">
        <v>30025</v>
      </c>
      <c r="J567" s="26">
        <v>-2.2999999999999999E-9</v>
      </c>
      <c r="K567" s="26" t="s">
        <v>53</v>
      </c>
    </row>
    <row r="568" spans="9:11">
      <c r="I568" s="32">
        <v>30026</v>
      </c>
      <c r="J568" s="26">
        <v>-2.2999999999999999E-9</v>
      </c>
      <c r="K568" s="26" t="s">
        <v>53</v>
      </c>
    </row>
    <row r="569" spans="9:11">
      <c r="I569" s="32">
        <v>30027</v>
      </c>
      <c r="J569" s="26">
        <v>-2.1999999999999998E-9</v>
      </c>
      <c r="K569" s="26" t="s">
        <v>53</v>
      </c>
    </row>
    <row r="570" spans="9:11">
      <c r="I570" s="32">
        <v>30028</v>
      </c>
      <c r="J570" s="26">
        <v>-2.2999999999999999E-9</v>
      </c>
      <c r="K570" s="26" t="s">
        <v>53</v>
      </c>
    </row>
    <row r="571" spans="9:11">
      <c r="I571" s="32">
        <v>30029</v>
      </c>
      <c r="J571" s="26">
        <v>-2.2999999999999999E-9</v>
      </c>
      <c r="K571" s="26" t="s">
        <v>53</v>
      </c>
    </row>
    <row r="572" spans="9:11">
      <c r="I572" s="32">
        <v>30030</v>
      </c>
      <c r="J572" s="26">
        <v>-2.2999999999999999E-9</v>
      </c>
      <c r="K572" s="26" t="s">
        <v>53</v>
      </c>
    </row>
    <row r="573" spans="9:11">
      <c r="I573" s="32">
        <v>30031</v>
      </c>
      <c r="J573" s="26">
        <v>-2.5000000000000001E-9</v>
      </c>
      <c r="K573" s="26" t="s">
        <v>53</v>
      </c>
    </row>
    <row r="574" spans="9:11">
      <c r="I574" s="32">
        <v>30032</v>
      </c>
      <c r="J574" s="26">
        <v>-2.4E-9</v>
      </c>
      <c r="K574" s="26" t="s">
        <v>53</v>
      </c>
    </row>
    <row r="575" spans="9:11">
      <c r="I575" s="32">
        <v>30033</v>
      </c>
      <c r="J575" s="26">
        <v>-2.5000000000000001E-9</v>
      </c>
      <c r="K575" s="26" t="s">
        <v>53</v>
      </c>
    </row>
    <row r="576" spans="9:11">
      <c r="I576" s="32">
        <v>30034</v>
      </c>
      <c r="J576" s="26">
        <v>-2.4E-9</v>
      </c>
      <c r="K576" s="26" t="s">
        <v>53</v>
      </c>
    </row>
    <row r="577" spans="9:11">
      <c r="I577" s="32">
        <v>30035</v>
      </c>
      <c r="J577" s="26">
        <v>-2.2999999999999999E-9</v>
      </c>
      <c r="K577" s="26" t="s">
        <v>53</v>
      </c>
    </row>
    <row r="578" spans="9:11">
      <c r="I578" s="32">
        <v>30036</v>
      </c>
      <c r="J578" s="26">
        <v>-2.4E-9</v>
      </c>
      <c r="K578" s="26" t="s">
        <v>53</v>
      </c>
    </row>
    <row r="579" spans="9:11">
      <c r="I579" s="32">
        <v>30037</v>
      </c>
      <c r="J579" s="26">
        <v>-2.1000000000000002E-9</v>
      </c>
      <c r="K579" s="26" t="s">
        <v>53</v>
      </c>
    </row>
    <row r="580" spans="9:11">
      <c r="I580" s="32">
        <v>30038</v>
      </c>
      <c r="J580" s="26">
        <v>-2.2999999999999999E-9</v>
      </c>
      <c r="K580" s="26" t="s">
        <v>53</v>
      </c>
    </row>
    <row r="581" spans="9:11">
      <c r="I581" s="32">
        <v>30039</v>
      </c>
      <c r="J581" s="26">
        <v>-2.2999999999999999E-9</v>
      </c>
      <c r="K581" s="26" t="s">
        <v>53</v>
      </c>
    </row>
    <row r="582" spans="9:11">
      <c r="I582" s="32">
        <v>30040</v>
      </c>
      <c r="J582" s="26">
        <v>-2.2999999999999999E-9</v>
      </c>
      <c r="K582" s="26" t="s">
        <v>53</v>
      </c>
    </row>
    <row r="583" spans="9:11">
      <c r="I583" s="32">
        <v>30041</v>
      </c>
      <c r="J583" s="26">
        <v>-2.4E-9</v>
      </c>
      <c r="K583" s="26" t="s">
        <v>53</v>
      </c>
    </row>
    <row r="584" spans="9:11">
      <c r="I584" s="32">
        <v>30042</v>
      </c>
      <c r="J584" s="26">
        <v>-2.2999999999999999E-9</v>
      </c>
      <c r="K584" s="26" t="s">
        <v>53</v>
      </c>
    </row>
    <row r="585" spans="9:11">
      <c r="I585" s="32">
        <v>30043</v>
      </c>
      <c r="J585" s="26">
        <v>-2.5000000000000001E-9</v>
      </c>
      <c r="K585" s="26" t="s">
        <v>53</v>
      </c>
    </row>
    <row r="586" spans="9:11">
      <c r="I586" s="32">
        <v>30044</v>
      </c>
      <c r="J586" s="26">
        <v>-2.5000000000000001E-9</v>
      </c>
      <c r="K586" s="26" t="s">
        <v>53</v>
      </c>
    </row>
    <row r="587" spans="9:11">
      <c r="I587" s="32">
        <v>30045</v>
      </c>
      <c r="J587" s="26">
        <v>-2.4E-9</v>
      </c>
      <c r="K587" s="26" t="s">
        <v>53</v>
      </c>
    </row>
    <row r="588" spans="9:11">
      <c r="I588" s="32">
        <v>30046</v>
      </c>
      <c r="J588" s="26">
        <v>-2.4E-9</v>
      </c>
      <c r="K588" s="26" t="s">
        <v>53</v>
      </c>
    </row>
    <row r="589" spans="9:11">
      <c r="I589" s="32">
        <v>30047</v>
      </c>
      <c r="J589" s="26">
        <v>-2.2999999999999999E-9</v>
      </c>
      <c r="K589" s="26" t="s">
        <v>53</v>
      </c>
    </row>
    <row r="590" spans="9:11">
      <c r="I590" s="32">
        <v>30048</v>
      </c>
      <c r="J590" s="26">
        <v>-2.2999999999999999E-9</v>
      </c>
      <c r="K590" s="26" t="s">
        <v>53</v>
      </c>
    </row>
    <row r="591" spans="9:11">
      <c r="I591" s="32">
        <v>30049</v>
      </c>
      <c r="J591" s="26">
        <v>-2.2999999999999999E-9</v>
      </c>
      <c r="K591" s="26" t="s">
        <v>53</v>
      </c>
    </row>
    <row r="592" spans="9:11">
      <c r="I592" s="32">
        <v>30050</v>
      </c>
      <c r="J592" s="26">
        <v>-2.1999999999999998E-9</v>
      </c>
      <c r="K592" s="26" t="s">
        <v>53</v>
      </c>
    </row>
    <row r="593" spans="9:11">
      <c r="I593" s="32">
        <v>30051</v>
      </c>
      <c r="J593" s="26">
        <v>-2.2999999999999999E-9</v>
      </c>
      <c r="K593" s="26" t="s">
        <v>53</v>
      </c>
    </row>
    <row r="594" spans="9:11">
      <c r="I594" s="32">
        <v>30052</v>
      </c>
      <c r="J594" s="26">
        <v>-2.2999999999999999E-9</v>
      </c>
      <c r="K594" s="26" t="s">
        <v>53</v>
      </c>
    </row>
    <row r="595" spans="9:11">
      <c r="I595" s="32">
        <v>30053</v>
      </c>
      <c r="J595" s="26">
        <v>-2.4E-9</v>
      </c>
      <c r="K595" s="26" t="s">
        <v>53</v>
      </c>
    </row>
    <row r="596" spans="9:11">
      <c r="I596" s="32">
        <v>30054</v>
      </c>
      <c r="J596" s="26">
        <v>-2.4E-9</v>
      </c>
      <c r="K596" s="26" t="s">
        <v>53</v>
      </c>
    </row>
    <row r="597" spans="9:11">
      <c r="I597" s="32">
        <v>30055</v>
      </c>
      <c r="J597" s="26">
        <v>-2.4E-9</v>
      </c>
      <c r="K597" s="26" t="s">
        <v>53</v>
      </c>
    </row>
    <row r="598" spans="9:11">
      <c r="I598" s="32">
        <v>30056</v>
      </c>
      <c r="J598" s="26">
        <v>-2.5000000000000001E-9</v>
      </c>
      <c r="K598" s="26" t="s">
        <v>53</v>
      </c>
    </row>
    <row r="599" spans="9:11">
      <c r="I599" s="32">
        <v>30057</v>
      </c>
      <c r="J599" s="26">
        <v>-2.4E-9</v>
      </c>
      <c r="K599" s="26" t="s">
        <v>53</v>
      </c>
    </row>
    <row r="600" spans="9:11">
      <c r="I600" s="32">
        <v>30058</v>
      </c>
      <c r="J600" s="26">
        <v>-2.4E-9</v>
      </c>
      <c r="K600" s="26" t="s">
        <v>53</v>
      </c>
    </row>
    <row r="601" spans="9:11">
      <c r="I601" s="32">
        <v>30059</v>
      </c>
      <c r="J601" s="26">
        <v>-2.4E-9</v>
      </c>
      <c r="K601" s="26" t="s">
        <v>53</v>
      </c>
    </row>
    <row r="602" spans="9:11">
      <c r="I602" s="32">
        <v>30060</v>
      </c>
      <c r="J602" s="26">
        <v>-2.1999999999999998E-9</v>
      </c>
      <c r="K602" s="26" t="s">
        <v>53</v>
      </c>
    </row>
    <row r="603" spans="9:11">
      <c r="I603" s="32">
        <v>30061</v>
      </c>
      <c r="J603" s="26">
        <v>-2.4E-9</v>
      </c>
      <c r="K603" s="26" t="s">
        <v>53</v>
      </c>
    </row>
    <row r="604" spans="9:11">
      <c r="I604" s="32">
        <v>30062</v>
      </c>
      <c r="J604" s="26">
        <v>-2.2999999999999999E-9</v>
      </c>
      <c r="K604" s="26" t="s">
        <v>53</v>
      </c>
    </row>
    <row r="605" spans="9:11">
      <c r="I605" s="32">
        <v>30063</v>
      </c>
      <c r="J605" s="26">
        <v>-2.2999999999999999E-9</v>
      </c>
      <c r="K605" s="26" t="s">
        <v>53</v>
      </c>
    </row>
    <row r="606" spans="9:11">
      <c r="I606" s="32">
        <v>30064</v>
      </c>
      <c r="J606" s="26">
        <v>-2.4E-9</v>
      </c>
      <c r="K606" s="26" t="s">
        <v>53</v>
      </c>
    </row>
    <row r="607" spans="9:11">
      <c r="I607" s="32">
        <v>30065</v>
      </c>
      <c r="J607" s="26">
        <v>-2.2999999999999999E-9</v>
      </c>
      <c r="K607" s="26" t="s">
        <v>53</v>
      </c>
    </row>
    <row r="608" spans="9:11">
      <c r="I608" s="32">
        <v>30066</v>
      </c>
      <c r="J608" s="26">
        <v>-2.5000000000000001E-9</v>
      </c>
      <c r="K608" s="26" t="s">
        <v>53</v>
      </c>
    </row>
    <row r="609" spans="9:11">
      <c r="I609" s="32">
        <v>30067</v>
      </c>
      <c r="J609" s="26">
        <v>-2.2999999999999999E-9</v>
      </c>
      <c r="K609" s="26" t="s">
        <v>53</v>
      </c>
    </row>
    <row r="610" spans="9:11">
      <c r="I610" s="32">
        <v>30068</v>
      </c>
      <c r="J610" s="26">
        <v>-2.4E-9</v>
      </c>
      <c r="K610" s="26" t="s">
        <v>53</v>
      </c>
    </row>
    <row r="611" spans="9:11">
      <c r="I611" s="32">
        <v>30069</v>
      </c>
      <c r="J611" s="26">
        <v>-2.4E-9</v>
      </c>
      <c r="K611" s="26" t="s">
        <v>53</v>
      </c>
    </row>
    <row r="612" spans="9:11">
      <c r="I612" s="32">
        <v>30070</v>
      </c>
      <c r="J612" s="26">
        <v>-2.1999999999999998E-9</v>
      </c>
      <c r="K612" s="26" t="s">
        <v>53</v>
      </c>
    </row>
    <row r="613" spans="9:11">
      <c r="I613" s="32">
        <v>30071</v>
      </c>
      <c r="J613" s="26">
        <v>-2.2999999999999999E-9</v>
      </c>
      <c r="K613" s="26" t="s">
        <v>53</v>
      </c>
    </row>
    <row r="614" spans="9:11">
      <c r="I614" s="32">
        <v>30072</v>
      </c>
      <c r="J614" s="26">
        <v>-2.2999999999999999E-9</v>
      </c>
      <c r="K614" s="26" t="s">
        <v>53</v>
      </c>
    </row>
    <row r="615" spans="9:11">
      <c r="I615" s="32">
        <v>30073</v>
      </c>
      <c r="J615" s="26">
        <v>-2.4E-9</v>
      </c>
      <c r="K615" s="26" t="s">
        <v>53</v>
      </c>
    </row>
    <row r="616" spans="9:11">
      <c r="I616" s="32">
        <v>30074</v>
      </c>
      <c r="J616" s="26">
        <v>-2.5000000000000001E-9</v>
      </c>
      <c r="K616" s="26" t="s">
        <v>53</v>
      </c>
    </row>
    <row r="617" spans="9:11">
      <c r="I617" s="32">
        <v>30075</v>
      </c>
      <c r="J617" s="26">
        <v>-2.4E-9</v>
      </c>
      <c r="K617" s="26" t="s">
        <v>53</v>
      </c>
    </row>
    <row r="618" spans="9:11">
      <c r="I618" s="32">
        <v>30076</v>
      </c>
      <c r="J618" s="26">
        <v>-2.5000000000000001E-9</v>
      </c>
      <c r="K618" s="26" t="s">
        <v>53</v>
      </c>
    </row>
    <row r="619" spans="9:11">
      <c r="I619" s="32">
        <v>30077</v>
      </c>
      <c r="J619" s="26">
        <v>-2.4E-9</v>
      </c>
      <c r="K619" s="26" t="s">
        <v>53</v>
      </c>
    </row>
    <row r="620" spans="9:11">
      <c r="I620" s="32">
        <v>30078</v>
      </c>
      <c r="J620" s="26">
        <v>-2.2999999999999999E-9</v>
      </c>
      <c r="K620" s="26" t="s">
        <v>53</v>
      </c>
    </row>
    <row r="621" spans="9:11">
      <c r="I621" s="32">
        <v>30079</v>
      </c>
      <c r="J621" s="26">
        <v>-2.4E-9</v>
      </c>
      <c r="K621" s="26" t="s">
        <v>53</v>
      </c>
    </row>
    <row r="622" spans="9:11">
      <c r="I622" s="32">
        <v>30080</v>
      </c>
      <c r="J622" s="26">
        <v>-2.1999999999999998E-9</v>
      </c>
      <c r="K622" s="26" t="s">
        <v>53</v>
      </c>
    </row>
    <row r="623" spans="9:11">
      <c r="I623" s="32">
        <v>30081</v>
      </c>
      <c r="J623" s="26">
        <v>-2.4E-9</v>
      </c>
      <c r="K623" s="26" t="s">
        <v>53</v>
      </c>
    </row>
    <row r="624" spans="9:11">
      <c r="I624" s="32">
        <v>30082</v>
      </c>
      <c r="J624" s="26">
        <v>-2.4E-9</v>
      </c>
      <c r="K624" s="26" t="s">
        <v>53</v>
      </c>
    </row>
    <row r="625" spans="9:11">
      <c r="I625" s="32">
        <v>30083</v>
      </c>
      <c r="J625" s="26">
        <v>-2.4E-9</v>
      </c>
      <c r="K625" s="26" t="s">
        <v>53</v>
      </c>
    </row>
    <row r="626" spans="9:11">
      <c r="I626" s="32">
        <v>30084</v>
      </c>
      <c r="J626" s="26">
        <v>-2.5000000000000001E-9</v>
      </c>
      <c r="K626" s="26" t="s">
        <v>53</v>
      </c>
    </row>
    <row r="627" spans="9:11">
      <c r="I627" s="32">
        <v>30085</v>
      </c>
      <c r="J627" s="26">
        <v>-2.4E-9</v>
      </c>
      <c r="K627" s="26" t="s">
        <v>53</v>
      </c>
    </row>
    <row r="628" spans="9:11">
      <c r="I628" s="32">
        <v>30086</v>
      </c>
      <c r="J628" s="26">
        <v>-2.5000000000000001E-9</v>
      </c>
      <c r="K628" s="26" t="s">
        <v>53</v>
      </c>
    </row>
    <row r="629" spans="9:11">
      <c r="I629" s="32">
        <v>30087</v>
      </c>
      <c r="J629" s="26">
        <v>-2.4E-9</v>
      </c>
      <c r="K629" s="26" t="s">
        <v>53</v>
      </c>
    </row>
    <row r="630" spans="9:11">
      <c r="I630" s="32">
        <v>30088</v>
      </c>
      <c r="J630" s="26">
        <v>-2.2999999999999999E-9</v>
      </c>
      <c r="K630" s="26" t="s">
        <v>53</v>
      </c>
    </row>
    <row r="631" spans="9:11">
      <c r="I631" s="32">
        <v>30089</v>
      </c>
      <c r="J631" s="26">
        <v>-2.4E-9</v>
      </c>
      <c r="K631" s="26" t="s">
        <v>53</v>
      </c>
    </row>
    <row r="632" spans="9:11">
      <c r="I632" s="32">
        <v>30090</v>
      </c>
      <c r="J632" s="26">
        <v>-2.2999999999999999E-9</v>
      </c>
      <c r="K632" s="26" t="s">
        <v>53</v>
      </c>
    </row>
    <row r="633" spans="9:11">
      <c r="I633" s="32">
        <v>30091</v>
      </c>
      <c r="J633" s="26">
        <v>-2.5000000000000001E-9</v>
      </c>
      <c r="K633" s="26" t="s">
        <v>53</v>
      </c>
    </row>
    <row r="634" spans="9:11">
      <c r="I634" s="32">
        <v>30092</v>
      </c>
      <c r="J634" s="26">
        <v>-2.5000000000000001E-9</v>
      </c>
      <c r="K634" s="26" t="s">
        <v>53</v>
      </c>
    </row>
    <row r="635" spans="9:11">
      <c r="I635" s="32">
        <v>30093</v>
      </c>
      <c r="J635" s="26">
        <v>-2.4E-9</v>
      </c>
      <c r="K635" s="26" t="s">
        <v>53</v>
      </c>
    </row>
    <row r="636" spans="9:11">
      <c r="I636" s="32">
        <v>30094</v>
      </c>
      <c r="J636" s="26">
        <v>-2.4E-9</v>
      </c>
      <c r="K636" s="26" t="s">
        <v>53</v>
      </c>
    </row>
    <row r="637" spans="9:11">
      <c r="I637" s="32">
        <v>30095</v>
      </c>
      <c r="J637" s="26">
        <v>-2.2999999999999999E-9</v>
      </c>
      <c r="K637" s="26" t="s">
        <v>53</v>
      </c>
    </row>
    <row r="638" spans="9:11">
      <c r="I638" s="32">
        <v>30096</v>
      </c>
      <c r="J638" s="26">
        <v>-2.4E-9</v>
      </c>
      <c r="K638" s="26" t="s">
        <v>53</v>
      </c>
    </row>
    <row r="639" spans="9:11">
      <c r="I639" s="32">
        <v>30097</v>
      </c>
      <c r="J639" s="26">
        <v>-2.4E-9</v>
      </c>
      <c r="K639" s="26" t="s">
        <v>53</v>
      </c>
    </row>
    <row r="640" spans="9:11">
      <c r="I640" s="32">
        <v>30098</v>
      </c>
      <c r="J640" s="26">
        <v>-2.4E-9</v>
      </c>
      <c r="K640" s="26" t="s">
        <v>53</v>
      </c>
    </row>
    <row r="641" spans="9:11">
      <c r="I641" s="32">
        <v>30099</v>
      </c>
      <c r="J641" s="26">
        <v>-2.5000000000000001E-9</v>
      </c>
      <c r="K641" s="26" t="s">
        <v>53</v>
      </c>
    </row>
    <row r="642" spans="9:11">
      <c r="I642" s="32">
        <v>30100</v>
      </c>
      <c r="J642" s="26">
        <v>-2.4E-9</v>
      </c>
      <c r="K642" s="26" t="s">
        <v>53</v>
      </c>
    </row>
    <row r="643" spans="9:11">
      <c r="I643" s="32">
        <v>30101</v>
      </c>
      <c r="J643" s="26">
        <v>-2.5000000000000001E-9</v>
      </c>
      <c r="K643" s="26" t="s">
        <v>53</v>
      </c>
    </row>
    <row r="644" spans="9:11">
      <c r="I644" s="32">
        <v>30102</v>
      </c>
      <c r="J644" s="26">
        <v>-2.4E-9</v>
      </c>
      <c r="K644" s="26" t="s">
        <v>53</v>
      </c>
    </row>
    <row r="645" spans="9:11">
      <c r="I645" s="32">
        <v>30103</v>
      </c>
      <c r="J645" s="26">
        <v>-2.2999999999999999E-9</v>
      </c>
      <c r="K645" s="26" t="s">
        <v>53</v>
      </c>
    </row>
    <row r="646" spans="9:11">
      <c r="I646" s="32">
        <v>30104</v>
      </c>
      <c r="J646" s="26">
        <v>-2.4E-9</v>
      </c>
      <c r="K646" s="26" t="s">
        <v>53</v>
      </c>
    </row>
    <row r="647" spans="9:11">
      <c r="I647" s="32">
        <v>30105</v>
      </c>
      <c r="J647" s="26">
        <v>-2.4E-9</v>
      </c>
      <c r="K647" s="26" t="s">
        <v>53</v>
      </c>
    </row>
    <row r="648" spans="9:11">
      <c r="I648" s="32">
        <v>30106</v>
      </c>
      <c r="J648" s="26">
        <v>-2.4E-9</v>
      </c>
      <c r="K648" s="26" t="s">
        <v>53</v>
      </c>
    </row>
    <row r="649" spans="9:11">
      <c r="I649" s="32">
        <v>30107</v>
      </c>
      <c r="J649" s="26">
        <v>-2.5000000000000001E-9</v>
      </c>
      <c r="K649" s="26" t="s">
        <v>53</v>
      </c>
    </row>
    <row r="650" spans="9:11">
      <c r="I650" s="32">
        <v>30108</v>
      </c>
      <c r="J650" s="26">
        <v>-2.5000000000000001E-9</v>
      </c>
      <c r="K650" s="26" t="s">
        <v>53</v>
      </c>
    </row>
    <row r="651" spans="9:11">
      <c r="I651" s="32">
        <v>30109</v>
      </c>
      <c r="J651" s="26">
        <v>-2.5000000000000001E-9</v>
      </c>
      <c r="K651" s="26" t="s">
        <v>53</v>
      </c>
    </row>
    <row r="652" spans="9:11">
      <c r="I652" s="32">
        <v>30110</v>
      </c>
      <c r="J652" s="26">
        <v>-2.4E-9</v>
      </c>
      <c r="K652" s="26" t="s">
        <v>53</v>
      </c>
    </row>
    <row r="653" spans="9:11">
      <c r="I653" s="32">
        <v>30111</v>
      </c>
      <c r="J653" s="26">
        <v>-2.4E-9</v>
      </c>
      <c r="K653" s="26" t="s">
        <v>53</v>
      </c>
    </row>
    <row r="654" spans="9:11">
      <c r="I654" s="32">
        <v>30112</v>
      </c>
      <c r="J654" s="26">
        <v>-2.5000000000000001E-9</v>
      </c>
      <c r="K654" s="26" t="s">
        <v>53</v>
      </c>
    </row>
    <row r="655" spans="9:11">
      <c r="I655" s="32">
        <v>30113</v>
      </c>
      <c r="J655" s="26">
        <v>-2.4E-9</v>
      </c>
      <c r="K655" s="26" t="s">
        <v>53</v>
      </c>
    </row>
    <row r="656" spans="9:11">
      <c r="I656" s="32">
        <v>30114</v>
      </c>
      <c r="J656" s="26">
        <v>-2.5000000000000001E-9</v>
      </c>
      <c r="K656" s="26" t="s">
        <v>53</v>
      </c>
    </row>
    <row r="657" spans="9:11">
      <c r="I657" s="32">
        <v>30115</v>
      </c>
      <c r="J657" s="26">
        <v>-2.4E-9</v>
      </c>
      <c r="K657" s="26" t="s">
        <v>53</v>
      </c>
    </row>
    <row r="658" spans="9:11">
      <c r="I658" s="32">
        <v>30116</v>
      </c>
      <c r="J658" s="26">
        <v>-2.2999999999999999E-9</v>
      </c>
      <c r="K658" s="26" t="s">
        <v>53</v>
      </c>
    </row>
    <row r="659" spans="9:11">
      <c r="I659" s="32">
        <v>30117</v>
      </c>
      <c r="J659" s="26">
        <v>-2.4E-9</v>
      </c>
      <c r="K659" s="26" t="s">
        <v>53</v>
      </c>
    </row>
    <row r="660" spans="9:11">
      <c r="I660" s="32">
        <v>30118</v>
      </c>
      <c r="J660" s="26">
        <v>-2.4E-9</v>
      </c>
      <c r="K660" s="26" t="s">
        <v>53</v>
      </c>
    </row>
    <row r="661" spans="9:11">
      <c r="I661" s="32">
        <v>30119</v>
      </c>
      <c r="J661" s="26">
        <v>-2.5000000000000001E-9</v>
      </c>
      <c r="K661" s="26" t="s">
        <v>53</v>
      </c>
    </row>
    <row r="662" spans="9:11">
      <c r="I662" s="32">
        <v>30120</v>
      </c>
      <c r="J662" s="26">
        <v>-2.5000000000000001E-9</v>
      </c>
      <c r="K662" s="26" t="s">
        <v>53</v>
      </c>
    </row>
    <row r="663" spans="9:11">
      <c r="I663" s="32">
        <v>30121</v>
      </c>
      <c r="J663" s="26">
        <v>-2.5000000000000001E-9</v>
      </c>
      <c r="K663" s="26" t="s">
        <v>53</v>
      </c>
    </row>
    <row r="664" spans="9:11">
      <c r="I664" s="32">
        <v>30122</v>
      </c>
      <c r="J664" s="26">
        <v>1.3479999999999999E-7</v>
      </c>
      <c r="K664" s="26" t="s">
        <v>53</v>
      </c>
    </row>
    <row r="665" spans="9:11">
      <c r="I665" s="32">
        <v>30123</v>
      </c>
      <c r="J665" s="26">
        <v>1.77E-8</v>
      </c>
      <c r="K665" s="26" t="s">
        <v>53</v>
      </c>
    </row>
    <row r="666" spans="9:11">
      <c r="I666" s="32">
        <v>30124</v>
      </c>
      <c r="J666" s="26">
        <v>-4.0000000000000001E-10</v>
      </c>
      <c r="K666" s="26" t="s">
        <v>53</v>
      </c>
    </row>
    <row r="667" spans="9:11">
      <c r="I667" s="32">
        <v>30125</v>
      </c>
      <c r="J667" s="26">
        <v>-3.1E-9</v>
      </c>
      <c r="K667" s="26" t="s">
        <v>53</v>
      </c>
    </row>
    <row r="668" spans="9:11">
      <c r="I668" s="32">
        <v>30126</v>
      </c>
      <c r="J668" s="26">
        <v>-3.8000000000000001E-9</v>
      </c>
      <c r="K668" s="26" t="s">
        <v>53</v>
      </c>
    </row>
    <row r="669" spans="9:11">
      <c r="I669" s="32">
        <v>30127</v>
      </c>
      <c r="J669" s="26">
        <v>-4.5999999999999998E-9</v>
      </c>
      <c r="K669" s="26" t="s">
        <v>53</v>
      </c>
    </row>
    <row r="670" spans="9:11">
      <c r="I670" s="32">
        <v>30128</v>
      </c>
      <c r="J670" s="26">
        <v>-1.0099999999999999E-8</v>
      </c>
      <c r="K670" s="26" t="s">
        <v>53</v>
      </c>
    </row>
    <row r="671" spans="9:11">
      <c r="I671" s="32">
        <v>30129</v>
      </c>
      <c r="J671" s="26">
        <v>-5.0000000000000001E-9</v>
      </c>
      <c r="K671" s="26" t="s">
        <v>53</v>
      </c>
    </row>
    <row r="672" spans="9:11">
      <c r="I672" s="32">
        <v>30130</v>
      </c>
      <c r="J672" s="26">
        <v>-6.4000000000000002E-9</v>
      </c>
      <c r="K672" s="26" t="s">
        <v>53</v>
      </c>
    </row>
    <row r="673" spans="9:11">
      <c r="I673" s="32">
        <v>30131</v>
      </c>
      <c r="J673" s="26">
        <v>-5.1000000000000002E-9</v>
      </c>
      <c r="K673" s="26" t="s">
        <v>53</v>
      </c>
    </row>
    <row r="674" spans="9:11">
      <c r="I674" s="32">
        <v>30132</v>
      </c>
      <c r="J674" s="26">
        <v>-4.0000000000000002E-9</v>
      </c>
      <c r="K674" s="26" t="s">
        <v>53</v>
      </c>
    </row>
    <row r="675" spans="9:11">
      <c r="I675" s="32">
        <v>30133</v>
      </c>
      <c r="J675" s="26">
        <v>-5.2000000000000002E-9</v>
      </c>
      <c r="K675" s="26" t="s">
        <v>53</v>
      </c>
    </row>
    <row r="676" spans="9:11">
      <c r="I676" s="32">
        <v>30134</v>
      </c>
      <c r="J676" s="26">
        <v>-3.9000000000000002E-9</v>
      </c>
      <c r="K676" s="26" t="s">
        <v>53</v>
      </c>
    </row>
    <row r="677" spans="9:11">
      <c r="I677" s="32">
        <v>30135</v>
      </c>
      <c r="J677" s="26">
        <v>-2.7999999999999998E-9</v>
      </c>
      <c r="K677" s="26" t="s">
        <v>53</v>
      </c>
    </row>
    <row r="678" spans="9:11">
      <c r="I678" s="32">
        <v>30136</v>
      </c>
      <c r="J678" s="26">
        <v>-3.3000000000000002E-9</v>
      </c>
      <c r="K678" s="26" t="s">
        <v>53</v>
      </c>
    </row>
    <row r="679" spans="9:11">
      <c r="I679" s="32">
        <v>30137</v>
      </c>
      <c r="J679" s="26">
        <v>-4.1000000000000003E-9</v>
      </c>
      <c r="K679" s="26" t="s">
        <v>53</v>
      </c>
    </row>
    <row r="680" spans="9:11">
      <c r="I680" s="32">
        <v>30138</v>
      </c>
      <c r="J680" s="26">
        <v>-3E-9</v>
      </c>
      <c r="K680" s="26" t="s">
        <v>53</v>
      </c>
    </row>
    <row r="681" spans="9:11">
      <c r="I681" s="32">
        <v>30139</v>
      </c>
      <c r="J681" s="26">
        <v>-2.6000000000000001E-9</v>
      </c>
      <c r="K681" s="26" t="s">
        <v>53</v>
      </c>
    </row>
    <row r="682" spans="9:11">
      <c r="I682" s="32">
        <v>30140</v>
      </c>
      <c r="J682" s="26">
        <v>-2.1999999999999998E-9</v>
      </c>
      <c r="K682" s="26" t="s">
        <v>53</v>
      </c>
    </row>
    <row r="683" spans="9:11">
      <c r="I683" s="32">
        <v>30141</v>
      </c>
      <c r="J683" s="26">
        <v>-2.1000000000000002E-9</v>
      </c>
      <c r="K683" s="26" t="s">
        <v>53</v>
      </c>
    </row>
    <row r="684" spans="9:11">
      <c r="I684" s="32">
        <v>30142</v>
      </c>
      <c r="J684" s="26">
        <v>-1.6000000000000001E-9</v>
      </c>
      <c r="K684" s="26" t="s">
        <v>53</v>
      </c>
    </row>
    <row r="685" spans="9:11">
      <c r="I685" s="32">
        <v>30143</v>
      </c>
      <c r="J685" s="26">
        <v>-5.25E-8</v>
      </c>
      <c r="K685" s="26" t="s">
        <v>53</v>
      </c>
    </row>
    <row r="686" spans="9:11">
      <c r="I686" s="32">
        <v>30144</v>
      </c>
      <c r="J686" s="26">
        <v>-9.5000000000000007E-9</v>
      </c>
      <c r="K686" s="26" t="s">
        <v>53</v>
      </c>
    </row>
    <row r="687" spans="9:11">
      <c r="I687" s="32">
        <v>30145</v>
      </c>
      <c r="J687" s="26">
        <v>-3.3999999999999998E-9</v>
      </c>
      <c r="K687" s="26" t="s">
        <v>53</v>
      </c>
    </row>
    <row r="688" spans="9:11">
      <c r="I688" s="32">
        <v>30146</v>
      </c>
      <c r="J688" s="26">
        <v>-2.5000000000000001E-9</v>
      </c>
      <c r="K688" s="26" t="s">
        <v>53</v>
      </c>
    </row>
    <row r="689" spans="9:11">
      <c r="I689" s="32">
        <v>30147</v>
      </c>
      <c r="J689" s="26">
        <v>8.8800000000000001E-8</v>
      </c>
      <c r="K689" s="26" t="s">
        <v>53</v>
      </c>
    </row>
    <row r="690" spans="9:11">
      <c r="I690" s="32">
        <v>30148</v>
      </c>
      <c r="J690" s="26">
        <v>1.02E-8</v>
      </c>
      <c r="K690" s="26" t="s">
        <v>53</v>
      </c>
    </row>
    <row r="691" spans="9:11">
      <c r="I691" s="32">
        <v>30149</v>
      </c>
      <c r="J691" s="26">
        <v>-1.3999999999999999E-9</v>
      </c>
      <c r="K691" s="26" t="s">
        <v>53</v>
      </c>
    </row>
    <row r="692" spans="9:11">
      <c r="I692" s="32">
        <v>30150</v>
      </c>
      <c r="J692" s="26">
        <v>-3.3000000000000002E-9</v>
      </c>
      <c r="K692" s="26" t="s">
        <v>53</v>
      </c>
    </row>
    <row r="693" spans="9:11">
      <c r="I693" s="32">
        <v>30151</v>
      </c>
      <c r="J693" s="26">
        <v>-3.9000000000000002E-9</v>
      </c>
      <c r="K693" s="26" t="s">
        <v>53</v>
      </c>
    </row>
    <row r="694" spans="9:11">
      <c r="I694" s="32">
        <v>30152</v>
      </c>
      <c r="J694" s="26">
        <v>-4.8E-9</v>
      </c>
      <c r="K694" s="26" t="s">
        <v>53</v>
      </c>
    </row>
    <row r="695" spans="9:11">
      <c r="I695" s="32">
        <v>30153</v>
      </c>
      <c r="J695" s="26">
        <v>-4.5999999999999998E-9</v>
      </c>
      <c r="K695" s="26" t="s">
        <v>53</v>
      </c>
    </row>
    <row r="696" spans="9:11">
      <c r="I696" s="32">
        <v>30154</v>
      </c>
      <c r="J696" s="26">
        <v>-5.5999999999999997E-9</v>
      </c>
      <c r="K696" s="26" t="s">
        <v>53</v>
      </c>
    </row>
    <row r="697" spans="9:11">
      <c r="I697" s="32">
        <v>30155</v>
      </c>
      <c r="J697" s="26">
        <v>-5.1000000000000002E-9</v>
      </c>
      <c r="K697" s="26" t="s">
        <v>53</v>
      </c>
    </row>
    <row r="698" spans="9:11">
      <c r="I698" s="32">
        <v>30156</v>
      </c>
      <c r="J698" s="26">
        <v>-4.6999999999999999E-9</v>
      </c>
      <c r="K698" s="26" t="s">
        <v>53</v>
      </c>
    </row>
    <row r="699" spans="9:11">
      <c r="I699" s="32">
        <v>30157</v>
      </c>
      <c r="J699" s="26">
        <v>-3.4999999999999999E-9</v>
      </c>
      <c r="K699" s="26" t="s">
        <v>53</v>
      </c>
    </row>
    <row r="700" spans="9:11">
      <c r="I700" s="32">
        <v>30158</v>
      </c>
      <c r="J700" s="26">
        <v>-5.0000000000000001E-9</v>
      </c>
      <c r="K700" s="26" t="s">
        <v>53</v>
      </c>
    </row>
    <row r="701" spans="9:11">
      <c r="I701" s="32">
        <v>30159</v>
      </c>
      <c r="J701" s="26">
        <v>-4.2999999999999996E-9</v>
      </c>
      <c r="K701" s="26" t="s">
        <v>53</v>
      </c>
    </row>
    <row r="702" spans="9:11">
      <c r="I702" s="32">
        <v>30160</v>
      </c>
      <c r="J702" s="26">
        <v>-4.3999999999999997E-9</v>
      </c>
      <c r="K702" s="26" t="s">
        <v>53</v>
      </c>
    </row>
    <row r="703" spans="9:11">
      <c r="I703" s="32">
        <v>30161</v>
      </c>
      <c r="J703" s="26">
        <v>-3.7E-9</v>
      </c>
      <c r="K703" s="26" t="s">
        <v>53</v>
      </c>
    </row>
    <row r="704" spans="9:11">
      <c r="I704" s="32">
        <v>30162</v>
      </c>
      <c r="J704" s="26">
        <v>-3.7E-9</v>
      </c>
      <c r="K704" s="26" t="s">
        <v>53</v>
      </c>
    </row>
    <row r="705" spans="9:11">
      <c r="I705" s="32">
        <v>30163</v>
      </c>
      <c r="J705" s="26">
        <v>-3.4999999999999999E-9</v>
      </c>
      <c r="K705" s="26" t="s">
        <v>53</v>
      </c>
    </row>
    <row r="706" spans="9:11">
      <c r="I706" s="32">
        <v>30164</v>
      </c>
      <c r="J706" s="26">
        <v>-2.8999999999999999E-9</v>
      </c>
      <c r="K706" s="26" t="s">
        <v>53</v>
      </c>
    </row>
    <row r="707" spans="9:11">
      <c r="I707" s="32">
        <v>30165</v>
      </c>
      <c r="J707" s="26">
        <v>-3E-9</v>
      </c>
      <c r="K707" s="26" t="s">
        <v>53</v>
      </c>
    </row>
    <row r="708" spans="9:11">
      <c r="I708" s="32">
        <v>30166</v>
      </c>
      <c r="J708" s="26">
        <v>-3.4999999999999999E-9</v>
      </c>
      <c r="K708" s="26" t="s">
        <v>53</v>
      </c>
    </row>
    <row r="709" spans="9:11">
      <c r="I709" s="32">
        <v>30167</v>
      </c>
      <c r="J709" s="26">
        <v>-5.1800000000000001E-8</v>
      </c>
      <c r="K709" s="26" t="s">
        <v>53</v>
      </c>
    </row>
    <row r="710" spans="9:11">
      <c r="I710" s="32">
        <v>30168</v>
      </c>
      <c r="J710" s="26">
        <v>-2.7100000000000001E-8</v>
      </c>
      <c r="K710" s="26" t="s">
        <v>53</v>
      </c>
    </row>
    <row r="711" spans="9:11">
      <c r="I711" s="32">
        <v>30169</v>
      </c>
      <c r="J711" s="26">
        <v>-5.7999999999999998E-9</v>
      </c>
      <c r="K711" s="26" t="s">
        <v>53</v>
      </c>
    </row>
    <row r="712" spans="9:11">
      <c r="I712" s="32">
        <v>30170</v>
      </c>
      <c r="J712" s="26">
        <v>-2.8999999999999999E-9</v>
      </c>
      <c r="K712" s="26" t="s">
        <v>53</v>
      </c>
    </row>
    <row r="713" spans="9:11">
      <c r="I713" s="32">
        <v>30171</v>
      </c>
      <c r="J713" s="26">
        <v>-2.2999999999999999E-9</v>
      </c>
      <c r="K713" s="26" t="s">
        <v>53</v>
      </c>
    </row>
    <row r="714" spans="9:11">
      <c r="I714" s="32">
        <v>30172</v>
      </c>
      <c r="J714" s="26">
        <v>1.07E-8</v>
      </c>
      <c r="K714" s="26" t="s">
        <v>53</v>
      </c>
    </row>
    <row r="715" spans="9:11">
      <c r="I715" s="32">
        <v>30173</v>
      </c>
      <c r="J715" s="26">
        <v>2.5399999999999999E-8</v>
      </c>
      <c r="K715" s="26" t="s">
        <v>53</v>
      </c>
    </row>
    <row r="716" spans="9:11">
      <c r="I716" s="32">
        <v>30174</v>
      </c>
      <c r="J716" s="26">
        <v>2.7500000000000001E-8</v>
      </c>
      <c r="K716" s="26" t="s">
        <v>53</v>
      </c>
    </row>
    <row r="717" spans="9:11">
      <c r="I717" s="32">
        <v>30175</v>
      </c>
      <c r="J717" s="26">
        <v>2.7599999999999999E-8</v>
      </c>
      <c r="K717" s="26" t="s">
        <v>53</v>
      </c>
    </row>
    <row r="718" spans="9:11">
      <c r="I718" s="32">
        <v>30176</v>
      </c>
      <c r="J718" s="26">
        <v>2.77E-8</v>
      </c>
      <c r="K718" s="26" t="s">
        <v>53</v>
      </c>
    </row>
    <row r="719" spans="9:11">
      <c r="I719" s="32">
        <v>30177</v>
      </c>
      <c r="J719" s="26">
        <v>2.77E-8</v>
      </c>
      <c r="K719" s="26" t="s">
        <v>53</v>
      </c>
    </row>
    <row r="720" spans="9:11">
      <c r="I720" s="32">
        <v>30178</v>
      </c>
      <c r="J720" s="26">
        <v>2.7599999999999999E-8</v>
      </c>
      <c r="K720" s="26" t="s">
        <v>53</v>
      </c>
    </row>
    <row r="721" spans="9:11">
      <c r="I721" s="32">
        <v>30179</v>
      </c>
      <c r="J721" s="26">
        <v>2.77E-8</v>
      </c>
      <c r="K721" s="26" t="s">
        <v>53</v>
      </c>
    </row>
    <row r="722" spans="9:11">
      <c r="I722" s="32">
        <v>30180</v>
      </c>
      <c r="J722" s="26">
        <v>2.7500000000000001E-8</v>
      </c>
      <c r="K722" s="26" t="s">
        <v>53</v>
      </c>
    </row>
    <row r="723" spans="9:11">
      <c r="I723" s="32">
        <v>30181</v>
      </c>
      <c r="J723" s="26">
        <v>2.7500000000000001E-8</v>
      </c>
      <c r="K723" s="26" t="s">
        <v>53</v>
      </c>
    </row>
    <row r="724" spans="9:11">
      <c r="I724" s="32">
        <v>30182</v>
      </c>
      <c r="J724" s="26">
        <v>2.7500000000000001E-8</v>
      </c>
      <c r="K724" s="26" t="s">
        <v>53</v>
      </c>
    </row>
    <row r="725" spans="9:11">
      <c r="I725" s="32">
        <v>30183</v>
      </c>
      <c r="J725" s="26">
        <v>2.73E-8</v>
      </c>
      <c r="K725" s="26" t="s">
        <v>53</v>
      </c>
    </row>
    <row r="726" spans="9:11">
      <c r="I726" s="32">
        <v>30184</v>
      </c>
      <c r="J726" s="26">
        <v>2.7400000000000001E-8</v>
      </c>
      <c r="K726" s="26" t="s">
        <v>53</v>
      </c>
    </row>
    <row r="727" spans="9:11">
      <c r="I727" s="32">
        <v>30185</v>
      </c>
      <c r="J727" s="26">
        <v>2.7400000000000001E-8</v>
      </c>
      <c r="K727" s="26" t="s">
        <v>53</v>
      </c>
    </row>
    <row r="728" spans="9:11">
      <c r="I728" s="32">
        <v>30186</v>
      </c>
      <c r="J728" s="26">
        <v>2.7599999999999999E-8</v>
      </c>
      <c r="K728" s="26" t="s">
        <v>53</v>
      </c>
    </row>
    <row r="729" spans="9:11">
      <c r="I729" s="32">
        <v>30187</v>
      </c>
      <c r="J729" s="26">
        <v>2.7599999999999999E-8</v>
      </c>
      <c r="K729" s="26" t="s">
        <v>53</v>
      </c>
    </row>
    <row r="730" spans="9:11">
      <c r="I730" s="32">
        <v>30188</v>
      </c>
      <c r="J730" s="26">
        <v>2.7500000000000001E-8</v>
      </c>
      <c r="K730" s="26" t="s">
        <v>53</v>
      </c>
    </row>
    <row r="731" spans="9:11">
      <c r="I731" s="32">
        <v>30189</v>
      </c>
      <c r="J731" s="26">
        <v>2.431E-7</v>
      </c>
      <c r="K731" s="26" t="s">
        <v>54</v>
      </c>
    </row>
    <row r="732" spans="9:11">
      <c r="I732" s="32">
        <v>30190</v>
      </c>
      <c r="J732" s="26">
        <v>6.2999999999999995E-8</v>
      </c>
      <c r="K732" s="26" t="s">
        <v>53</v>
      </c>
    </row>
    <row r="733" spans="9:11">
      <c r="I733" s="32">
        <v>30191</v>
      </c>
      <c r="J733" s="26">
        <v>3.1499999999999998E-8</v>
      </c>
      <c r="K733" s="26" t="s">
        <v>53</v>
      </c>
    </row>
    <row r="734" spans="9:11">
      <c r="I734" s="32">
        <v>30192</v>
      </c>
      <c r="J734" s="26">
        <v>2.6799999999999998E-8</v>
      </c>
      <c r="K734" s="26" t="s">
        <v>53</v>
      </c>
    </row>
    <row r="735" spans="9:11">
      <c r="I735" s="32">
        <v>30193</v>
      </c>
      <c r="J735" s="26">
        <v>2.5799999999999999E-8</v>
      </c>
      <c r="K735" s="26" t="s">
        <v>53</v>
      </c>
    </row>
    <row r="736" spans="9:11">
      <c r="I736" s="32">
        <v>30194</v>
      </c>
      <c r="J736" s="26">
        <v>1.9099999999999999E-8</v>
      </c>
      <c r="K736" s="26" t="s">
        <v>53</v>
      </c>
    </row>
    <row r="737" spans="9:11">
      <c r="I737" s="32">
        <v>30195</v>
      </c>
      <c r="J737" s="26">
        <v>2.4999999999999999E-8</v>
      </c>
      <c r="K737" s="26" t="s">
        <v>53</v>
      </c>
    </row>
    <row r="738" spans="9:11">
      <c r="I738" s="32">
        <v>30196</v>
      </c>
      <c r="J738" s="26">
        <v>2.6099999999999999E-8</v>
      </c>
      <c r="K738" s="26" t="s">
        <v>53</v>
      </c>
    </row>
    <row r="739" spans="9:11">
      <c r="I739" s="32">
        <v>30197</v>
      </c>
      <c r="J739" s="26">
        <v>2.3199999999999999E-8</v>
      </c>
      <c r="K739" s="26" t="s">
        <v>53</v>
      </c>
    </row>
    <row r="740" spans="9:11">
      <c r="I740" s="32">
        <v>30198</v>
      </c>
      <c r="J740" s="26">
        <v>2.4200000000000002E-8</v>
      </c>
      <c r="K740" s="26" t="s">
        <v>53</v>
      </c>
    </row>
    <row r="741" spans="9:11">
      <c r="I741" s="32">
        <v>30199</v>
      </c>
      <c r="J741" s="26">
        <v>2.6099999999999999E-8</v>
      </c>
      <c r="K741" s="26" t="s">
        <v>53</v>
      </c>
    </row>
    <row r="742" spans="9:11">
      <c r="I742" s="32">
        <v>30200</v>
      </c>
      <c r="J742" s="26">
        <v>2.5799999999999999E-8</v>
      </c>
      <c r="K742" s="26" t="s">
        <v>53</v>
      </c>
    </row>
    <row r="743" spans="9:11">
      <c r="I743" s="32">
        <v>30201</v>
      </c>
      <c r="J743" s="26">
        <v>2.5799999999999999E-8</v>
      </c>
      <c r="K743" s="26" t="s">
        <v>53</v>
      </c>
    </row>
    <row r="744" spans="9:11">
      <c r="I744" s="32">
        <v>30202</v>
      </c>
      <c r="J744" s="26">
        <v>2.62E-8</v>
      </c>
      <c r="K744" s="26" t="s">
        <v>53</v>
      </c>
    </row>
    <row r="745" spans="9:11">
      <c r="I745" s="32">
        <v>30203</v>
      </c>
      <c r="J745" s="26">
        <v>2.03E-8</v>
      </c>
      <c r="K745" s="26" t="s">
        <v>53</v>
      </c>
    </row>
    <row r="746" spans="9:11">
      <c r="I746" s="32">
        <v>30204</v>
      </c>
      <c r="J746" s="26">
        <v>5.4000000000000004E-9</v>
      </c>
      <c r="K746" s="26" t="s">
        <v>53</v>
      </c>
    </row>
    <row r="747" spans="9:11">
      <c r="I747" s="32">
        <v>30205</v>
      </c>
      <c r="J747" s="26">
        <v>-1.3999999999999999E-9</v>
      </c>
      <c r="K747" s="26" t="s">
        <v>53</v>
      </c>
    </row>
    <row r="748" spans="9:11">
      <c r="I748" s="32">
        <v>30206</v>
      </c>
      <c r="J748" s="26">
        <v>-2.2999999999999999E-9</v>
      </c>
      <c r="K748" s="26" t="s">
        <v>53</v>
      </c>
    </row>
    <row r="749" spans="9:11">
      <c r="I749" s="32">
        <v>30207</v>
      </c>
      <c r="J749" s="26">
        <v>-2.5000000000000001E-9</v>
      </c>
      <c r="K749" s="26" t="s">
        <v>53</v>
      </c>
    </row>
    <row r="750" spans="9:11">
      <c r="I750" s="32">
        <v>30208</v>
      </c>
      <c r="J750" s="26">
        <v>-2.6000000000000001E-9</v>
      </c>
      <c r="K750" s="26" t="s">
        <v>53</v>
      </c>
    </row>
    <row r="751" spans="9:11">
      <c r="I751" s="32">
        <v>30209</v>
      </c>
      <c r="J751" s="26">
        <v>-2.4E-9</v>
      </c>
      <c r="K751" s="26" t="s">
        <v>53</v>
      </c>
    </row>
    <row r="752" spans="9:11">
      <c r="I752" s="32">
        <v>30210</v>
      </c>
      <c r="J752" s="26">
        <v>-2.4E-9</v>
      </c>
      <c r="K752" s="26" t="s">
        <v>53</v>
      </c>
    </row>
    <row r="753" spans="9:11">
      <c r="I753" s="32">
        <v>30211</v>
      </c>
      <c r="J753" s="26">
        <v>-2.4E-9</v>
      </c>
      <c r="K753" s="26" t="s">
        <v>53</v>
      </c>
    </row>
    <row r="754" spans="9:11">
      <c r="I754" s="32">
        <v>30212</v>
      </c>
      <c r="J754" s="26">
        <v>-2.4E-9</v>
      </c>
      <c r="K754" s="26" t="s">
        <v>53</v>
      </c>
    </row>
    <row r="755" spans="9:11">
      <c r="I755" s="32">
        <v>30213</v>
      </c>
      <c r="J755" s="26">
        <v>-2.5000000000000001E-9</v>
      </c>
      <c r="K755" s="26" t="s">
        <v>53</v>
      </c>
    </row>
    <row r="756" spans="9:11">
      <c r="I756" s="32">
        <v>30214</v>
      </c>
      <c r="J756" s="26">
        <v>-2.4E-9</v>
      </c>
      <c r="K756" s="26" t="s">
        <v>53</v>
      </c>
    </row>
    <row r="757" spans="9:11">
      <c r="I757" s="32">
        <v>30215</v>
      </c>
      <c r="J757" s="26">
        <v>-2.5000000000000001E-9</v>
      </c>
      <c r="K757" s="26" t="s">
        <v>53</v>
      </c>
    </row>
    <row r="758" spans="9:11">
      <c r="I758" s="32">
        <v>30216</v>
      </c>
      <c r="J758" s="26">
        <v>-2.5000000000000001E-9</v>
      </c>
      <c r="K758" s="26" t="s">
        <v>53</v>
      </c>
    </row>
    <row r="759" spans="9:11">
      <c r="I759" s="32">
        <v>30217</v>
      </c>
      <c r="J759" s="26">
        <v>-2.5000000000000001E-9</v>
      </c>
      <c r="K759" s="26" t="s">
        <v>53</v>
      </c>
    </row>
    <row r="760" spans="9:11">
      <c r="I760" s="32">
        <v>30218</v>
      </c>
      <c r="J760" s="26">
        <v>-2.5000000000000001E-9</v>
      </c>
      <c r="K760" s="26" t="s">
        <v>53</v>
      </c>
    </row>
    <row r="761" spans="9:11">
      <c r="I761" s="32">
        <v>30219</v>
      </c>
      <c r="J761" s="26">
        <v>-2.4E-9</v>
      </c>
      <c r="K761" s="26" t="s">
        <v>53</v>
      </c>
    </row>
    <row r="762" spans="9:11">
      <c r="I762" s="32">
        <v>30220</v>
      </c>
      <c r="J762" s="26">
        <v>-2.4E-9</v>
      </c>
      <c r="K762" s="26" t="s">
        <v>53</v>
      </c>
    </row>
    <row r="763" spans="9:11">
      <c r="I763" s="32">
        <v>30221</v>
      </c>
      <c r="J763" s="26">
        <v>-2.4E-9</v>
      </c>
      <c r="K763" s="26" t="s">
        <v>53</v>
      </c>
    </row>
    <row r="764" spans="9:11">
      <c r="I764" s="32">
        <v>30222</v>
      </c>
      <c r="J764" s="26">
        <v>-2.4E-9</v>
      </c>
      <c r="K764" s="26" t="s">
        <v>53</v>
      </c>
    </row>
    <row r="765" spans="9:11">
      <c r="I765" s="32">
        <v>30223</v>
      </c>
      <c r="J765" s="26">
        <v>-2.5000000000000001E-9</v>
      </c>
      <c r="K765" s="26" t="s">
        <v>53</v>
      </c>
    </row>
    <row r="766" spans="9:11">
      <c r="I766" s="32">
        <v>30224</v>
      </c>
      <c r="J766" s="26">
        <v>-2.5000000000000001E-9</v>
      </c>
      <c r="K766" s="26" t="s">
        <v>53</v>
      </c>
    </row>
    <row r="767" spans="9:11">
      <c r="I767" s="32">
        <v>30225</v>
      </c>
      <c r="J767" s="26">
        <v>-2.5000000000000001E-9</v>
      </c>
      <c r="K767" s="26" t="s">
        <v>53</v>
      </c>
    </row>
    <row r="768" spans="9:11">
      <c r="I768" s="32">
        <v>30226</v>
      </c>
      <c r="J768" s="26">
        <v>-2.5000000000000001E-9</v>
      </c>
      <c r="K768" s="26" t="s">
        <v>53</v>
      </c>
    </row>
    <row r="769" spans="9:11">
      <c r="I769" s="32">
        <v>30227</v>
      </c>
      <c r="J769" s="26">
        <v>-2.4E-9</v>
      </c>
      <c r="K769" s="26" t="s">
        <v>53</v>
      </c>
    </row>
    <row r="770" spans="9:11">
      <c r="I770" s="32">
        <v>30228</v>
      </c>
      <c r="J770" s="26">
        <v>-2.4E-9</v>
      </c>
      <c r="K770" s="26" t="s">
        <v>53</v>
      </c>
    </row>
    <row r="771" spans="9:11">
      <c r="I771" s="32">
        <v>30229</v>
      </c>
      <c r="J771" s="26">
        <v>-2.4E-9</v>
      </c>
      <c r="K771" s="26" t="s">
        <v>53</v>
      </c>
    </row>
    <row r="772" spans="9:11">
      <c r="I772" s="32">
        <v>30230</v>
      </c>
      <c r="J772" s="26">
        <v>-2.4E-9</v>
      </c>
      <c r="K772" s="26" t="s">
        <v>53</v>
      </c>
    </row>
    <row r="773" spans="9:11">
      <c r="I773" s="32">
        <v>30231</v>
      </c>
      <c r="J773" s="26">
        <v>-2.5000000000000001E-9</v>
      </c>
      <c r="K773" s="26" t="s">
        <v>53</v>
      </c>
    </row>
    <row r="774" spans="9:11">
      <c r="I774" s="32">
        <v>30232</v>
      </c>
      <c r="J774" s="26">
        <v>-2.5000000000000001E-9</v>
      </c>
      <c r="K774" s="26" t="s">
        <v>53</v>
      </c>
    </row>
    <row r="775" spans="9:11">
      <c r="I775" s="32">
        <v>30233</v>
      </c>
      <c r="J775" s="26">
        <v>-2.6000000000000001E-9</v>
      </c>
      <c r="K775" s="26" t="s">
        <v>53</v>
      </c>
    </row>
    <row r="776" spans="9:11">
      <c r="I776" s="32">
        <v>30234</v>
      </c>
      <c r="J776" s="26">
        <v>-2.5000000000000001E-9</v>
      </c>
      <c r="K776" s="26" t="s">
        <v>53</v>
      </c>
    </row>
    <row r="777" spans="9:11">
      <c r="I777" s="32">
        <v>30235</v>
      </c>
      <c r="J777" s="26">
        <v>-2.4E-9</v>
      </c>
      <c r="K777" s="26" t="s">
        <v>53</v>
      </c>
    </row>
    <row r="778" spans="9:11">
      <c r="I778" s="32">
        <v>30236</v>
      </c>
      <c r="J778" s="26">
        <v>-2.4E-9</v>
      </c>
      <c r="K778" s="26" t="s">
        <v>53</v>
      </c>
    </row>
    <row r="779" spans="9:11">
      <c r="I779" s="32">
        <v>30237</v>
      </c>
      <c r="J779" s="26">
        <v>-2.2999999999999999E-9</v>
      </c>
      <c r="K779" s="26" t="s">
        <v>53</v>
      </c>
    </row>
    <row r="780" spans="9:11">
      <c r="I780" s="32">
        <v>30238</v>
      </c>
      <c r="J780" s="26">
        <v>-2.4E-9</v>
      </c>
      <c r="K780" s="26" t="s">
        <v>53</v>
      </c>
    </row>
    <row r="781" spans="9:11">
      <c r="I781" s="32">
        <v>30239</v>
      </c>
      <c r="J781" s="26">
        <v>-2.4E-9</v>
      </c>
      <c r="K781" s="26" t="s">
        <v>53</v>
      </c>
    </row>
    <row r="782" spans="9:11">
      <c r="I782" s="32">
        <v>30240</v>
      </c>
      <c r="J782" s="26">
        <v>-2.4E-9</v>
      </c>
      <c r="K782" s="26" t="s">
        <v>53</v>
      </c>
    </row>
    <row r="783" spans="9:11">
      <c r="I783" s="32">
        <v>30241</v>
      </c>
      <c r="J783" s="26">
        <v>-2.5000000000000001E-9</v>
      </c>
      <c r="K783" s="26" t="s">
        <v>53</v>
      </c>
    </row>
    <row r="784" spans="9:11">
      <c r="I784" s="32">
        <v>30242</v>
      </c>
      <c r="J784" s="26">
        <v>-2.4E-9</v>
      </c>
      <c r="K784" s="26" t="s">
        <v>53</v>
      </c>
    </row>
    <row r="785" spans="9:11">
      <c r="I785" s="32">
        <v>30243</v>
      </c>
      <c r="J785" s="26">
        <v>-2.5000000000000001E-9</v>
      </c>
      <c r="K785" s="26" t="s">
        <v>53</v>
      </c>
    </row>
    <row r="786" spans="9:11">
      <c r="I786" s="32">
        <v>30244</v>
      </c>
      <c r="J786" s="26">
        <v>-2.4E-9</v>
      </c>
      <c r="K786" s="26" t="s">
        <v>53</v>
      </c>
    </row>
    <row r="787" spans="9:11">
      <c r="I787" s="32">
        <v>30245</v>
      </c>
      <c r="J787" s="26">
        <v>-2.4E-9</v>
      </c>
      <c r="K787" s="26" t="s">
        <v>53</v>
      </c>
    </row>
    <row r="788" spans="9:11">
      <c r="I788" s="32">
        <v>30246</v>
      </c>
      <c r="J788" s="26">
        <v>-2.4E-9</v>
      </c>
      <c r="K788" s="26" t="s">
        <v>53</v>
      </c>
    </row>
    <row r="789" spans="9:11">
      <c r="I789" s="32">
        <v>30247</v>
      </c>
      <c r="J789" s="26">
        <v>-2.2999999999999999E-9</v>
      </c>
      <c r="K789" s="26" t="s">
        <v>53</v>
      </c>
    </row>
    <row r="790" spans="9:11">
      <c r="I790" s="32">
        <v>30248</v>
      </c>
      <c r="J790" s="26">
        <v>-2.2999999999999999E-9</v>
      </c>
      <c r="K790" s="26" t="s">
        <v>53</v>
      </c>
    </row>
    <row r="791" spans="9:11">
      <c r="I791" s="32">
        <v>30249</v>
      </c>
      <c r="J791" s="26">
        <v>-2.2999999999999999E-9</v>
      </c>
      <c r="K791" s="26" t="s">
        <v>53</v>
      </c>
    </row>
    <row r="792" spans="9:11">
      <c r="I792" s="32">
        <v>30250</v>
      </c>
      <c r="J792" s="26">
        <v>-2.2999999999999999E-9</v>
      </c>
      <c r="K792" s="26" t="s">
        <v>53</v>
      </c>
    </row>
    <row r="793" spans="9:11">
      <c r="I793" s="32">
        <v>30251</v>
      </c>
      <c r="J793" s="26">
        <v>-2.4E-9</v>
      </c>
      <c r="K793" s="26" t="s">
        <v>53</v>
      </c>
    </row>
    <row r="794" spans="9:11">
      <c r="I794" s="32">
        <v>30252</v>
      </c>
      <c r="J794" s="26">
        <v>-2.2999999999999999E-9</v>
      </c>
      <c r="K794" s="26" t="s">
        <v>53</v>
      </c>
    </row>
    <row r="795" spans="9:11">
      <c r="I795" s="32">
        <v>30253</v>
      </c>
      <c r="J795" s="26">
        <v>-2.4E-9</v>
      </c>
      <c r="K795" s="26" t="s">
        <v>53</v>
      </c>
    </row>
    <row r="796" spans="9:11">
      <c r="I796" s="32">
        <v>30254</v>
      </c>
      <c r="J796" s="26">
        <v>-2.4E-9</v>
      </c>
      <c r="K796" s="26" t="s">
        <v>53</v>
      </c>
    </row>
    <row r="797" spans="9:11">
      <c r="I797" s="32">
        <v>30255</v>
      </c>
      <c r="J797" s="26">
        <v>-2.4E-9</v>
      </c>
      <c r="K797" s="26" t="s">
        <v>53</v>
      </c>
    </row>
    <row r="798" spans="9:11">
      <c r="I798" s="32">
        <v>30256</v>
      </c>
      <c r="J798" s="26">
        <v>-2.4E-9</v>
      </c>
      <c r="K798" s="26" t="s">
        <v>53</v>
      </c>
    </row>
    <row r="799" spans="9:11">
      <c r="I799" s="32">
        <v>30257</v>
      </c>
      <c r="J799" s="26">
        <v>-2.2999999999999999E-9</v>
      </c>
      <c r="K799" s="26" t="s">
        <v>53</v>
      </c>
    </row>
    <row r="800" spans="9:11">
      <c r="I800" s="32">
        <v>30258</v>
      </c>
      <c r="J800" s="26">
        <v>-2.2999999999999999E-9</v>
      </c>
      <c r="K800" s="26" t="s">
        <v>53</v>
      </c>
    </row>
    <row r="801" spans="9:11">
      <c r="I801" s="32">
        <v>30259</v>
      </c>
      <c r="J801" s="26">
        <v>-2.2999999999999999E-9</v>
      </c>
      <c r="K801" s="26" t="s">
        <v>53</v>
      </c>
    </row>
    <row r="802" spans="9:11">
      <c r="I802" s="32">
        <v>30260</v>
      </c>
      <c r="J802" s="26">
        <v>-2.1999999999999998E-9</v>
      </c>
      <c r="K802" s="26" t="s">
        <v>53</v>
      </c>
    </row>
    <row r="803" spans="9:11">
      <c r="I803" s="32">
        <v>30261</v>
      </c>
      <c r="J803" s="26">
        <v>-2.2999999999999999E-9</v>
      </c>
      <c r="K803" s="26" t="s">
        <v>53</v>
      </c>
    </row>
    <row r="804" spans="9:11">
      <c r="I804" s="32">
        <v>30262</v>
      </c>
      <c r="J804" s="26">
        <v>-2.2999999999999999E-9</v>
      </c>
      <c r="K804" s="26" t="s">
        <v>53</v>
      </c>
    </row>
    <row r="805" spans="9:11">
      <c r="I805" s="32">
        <v>30263</v>
      </c>
      <c r="J805" s="26">
        <v>-2.4E-9</v>
      </c>
      <c r="K805" s="26" t="s">
        <v>53</v>
      </c>
    </row>
    <row r="806" spans="9:11">
      <c r="I806" s="32">
        <v>30264</v>
      </c>
      <c r="J806" s="26">
        <v>-2.4E-9</v>
      </c>
      <c r="K806" s="26" t="s">
        <v>53</v>
      </c>
    </row>
    <row r="807" spans="9:11">
      <c r="I807" s="32">
        <v>30265</v>
      </c>
      <c r="J807" s="26">
        <v>-2.4E-9</v>
      </c>
      <c r="K807" s="26" t="s">
        <v>53</v>
      </c>
    </row>
    <row r="808" spans="9:11">
      <c r="I808" s="32">
        <v>30266</v>
      </c>
      <c r="J808" s="26">
        <v>-2.5000000000000001E-9</v>
      </c>
      <c r="K808" s="26" t="s">
        <v>53</v>
      </c>
    </row>
    <row r="809" spans="9:11">
      <c r="I809" s="32">
        <v>30267</v>
      </c>
      <c r="J809" s="26">
        <v>-2.4E-9</v>
      </c>
      <c r="K809" s="26" t="s">
        <v>53</v>
      </c>
    </row>
    <row r="810" spans="9:11">
      <c r="I810" s="32">
        <v>30268</v>
      </c>
      <c r="J810" s="26">
        <v>-2.4E-9</v>
      </c>
      <c r="K810" s="26" t="s">
        <v>53</v>
      </c>
    </row>
    <row r="811" spans="9:11">
      <c r="I811" s="32">
        <v>30269</v>
      </c>
      <c r="J811" s="26">
        <v>-2.4E-9</v>
      </c>
      <c r="K811" s="26" t="s">
        <v>53</v>
      </c>
    </row>
    <row r="812" spans="9:11">
      <c r="I812" s="32">
        <v>30270</v>
      </c>
      <c r="J812" s="26">
        <v>-2.2999999999999999E-9</v>
      </c>
      <c r="K812" s="26" t="s">
        <v>53</v>
      </c>
    </row>
    <row r="813" spans="9:11">
      <c r="I813" s="32">
        <v>30271</v>
      </c>
      <c r="J813" s="26">
        <v>-2.4E-9</v>
      </c>
      <c r="K813" s="26" t="s">
        <v>53</v>
      </c>
    </row>
    <row r="814" spans="9:11">
      <c r="I814" s="32">
        <v>30272</v>
      </c>
      <c r="J814" s="26">
        <v>-2.2999999999999999E-9</v>
      </c>
      <c r="K814" s="26" t="s">
        <v>53</v>
      </c>
    </row>
    <row r="815" spans="9:11">
      <c r="I815" s="32">
        <v>30273</v>
      </c>
      <c r="J815" s="26">
        <v>-2.2999999999999999E-9</v>
      </c>
      <c r="K815" s="26" t="s">
        <v>53</v>
      </c>
    </row>
    <row r="816" spans="9:11">
      <c r="I816" s="32">
        <v>30274</v>
      </c>
      <c r="J816" s="26">
        <v>-2.2999999999999999E-9</v>
      </c>
      <c r="K816" s="26" t="s">
        <v>53</v>
      </c>
    </row>
    <row r="817" spans="9:11">
      <c r="I817" s="32">
        <v>30275</v>
      </c>
      <c r="J817" s="26">
        <v>-2.2999999999999999E-9</v>
      </c>
      <c r="K817" s="26" t="s">
        <v>53</v>
      </c>
    </row>
    <row r="818" spans="9:11">
      <c r="I818" s="32">
        <v>30276</v>
      </c>
      <c r="J818" s="26">
        <v>-2.4E-9</v>
      </c>
      <c r="K818" s="26" t="s">
        <v>53</v>
      </c>
    </row>
    <row r="819" spans="9:11">
      <c r="I819" s="32">
        <v>30277</v>
      </c>
      <c r="J819" s="26">
        <v>-2.4E-9</v>
      </c>
      <c r="K819" s="26" t="s">
        <v>53</v>
      </c>
    </row>
    <row r="820" spans="9:11">
      <c r="I820" s="32">
        <v>30278</v>
      </c>
      <c r="J820" s="26">
        <v>-2.4E-9</v>
      </c>
      <c r="K820" s="26" t="s">
        <v>53</v>
      </c>
    </row>
    <row r="821" spans="9:11">
      <c r="I821" s="32">
        <v>30279</v>
      </c>
      <c r="J821" s="26">
        <v>1.72E-7</v>
      </c>
      <c r="K821" s="26" t="s">
        <v>53</v>
      </c>
    </row>
    <row r="822" spans="9:11">
      <c r="I822" s="32">
        <v>30280</v>
      </c>
      <c r="J822" s="26">
        <v>2.3400000000000001E-8</v>
      </c>
      <c r="K822" s="26" t="s">
        <v>53</v>
      </c>
    </row>
    <row r="823" spans="9:11">
      <c r="I823" s="32">
        <v>30281</v>
      </c>
      <c r="J823" s="26">
        <v>0</v>
      </c>
      <c r="K823" s="26" t="s">
        <v>53</v>
      </c>
    </row>
    <row r="824" spans="9:11">
      <c r="I824" s="32">
        <v>30282</v>
      </c>
      <c r="J824" s="26">
        <v>-3.3999999999999998E-9</v>
      </c>
      <c r="K824" s="26" t="s">
        <v>53</v>
      </c>
    </row>
    <row r="825" spans="9:11">
      <c r="I825" s="32">
        <v>30283</v>
      </c>
      <c r="J825" s="26">
        <v>-3.8000000000000001E-9</v>
      </c>
      <c r="K825" s="26" t="s">
        <v>53</v>
      </c>
    </row>
    <row r="826" spans="9:11">
      <c r="I826" s="32">
        <v>30284</v>
      </c>
      <c r="J826" s="26">
        <v>-3.8000000000000001E-9</v>
      </c>
      <c r="K826" s="26" t="s">
        <v>53</v>
      </c>
    </row>
    <row r="827" spans="9:11">
      <c r="I827" s="32">
        <v>30285</v>
      </c>
      <c r="J827" s="26">
        <v>-4.0000000000000002E-9</v>
      </c>
      <c r="K827" s="26" t="s">
        <v>53</v>
      </c>
    </row>
    <row r="828" spans="9:11">
      <c r="I828" s="32">
        <v>30286</v>
      </c>
      <c r="J828" s="26">
        <v>-5.4999999999999996E-9</v>
      </c>
      <c r="K828" s="26" t="s">
        <v>53</v>
      </c>
    </row>
    <row r="829" spans="9:11">
      <c r="I829" s="32">
        <v>30287</v>
      </c>
      <c r="J829" s="26">
        <v>-5.4999999999999996E-9</v>
      </c>
      <c r="K829" s="26" t="s">
        <v>53</v>
      </c>
    </row>
    <row r="830" spans="9:11">
      <c r="I830" s="32">
        <v>30288</v>
      </c>
      <c r="J830" s="26">
        <v>-3.9000000000000002E-9</v>
      </c>
      <c r="K830" s="26" t="s">
        <v>53</v>
      </c>
    </row>
    <row r="831" spans="9:11">
      <c r="I831" s="32">
        <v>30289</v>
      </c>
      <c r="J831" s="26">
        <v>-3.8000000000000001E-9</v>
      </c>
      <c r="K831" s="26" t="s">
        <v>53</v>
      </c>
    </row>
    <row r="832" spans="9:11">
      <c r="I832" s="32">
        <v>30290</v>
      </c>
      <c r="J832" s="26">
        <v>-1.6999999999999999E-9</v>
      </c>
      <c r="K832" s="26" t="s">
        <v>53</v>
      </c>
    </row>
    <row r="833" spans="9:11">
      <c r="I833" s="32">
        <v>30291</v>
      </c>
      <c r="J833" s="26">
        <v>-4.1000000000000003E-9</v>
      </c>
      <c r="K833" s="26" t="s">
        <v>53</v>
      </c>
    </row>
    <row r="834" spans="9:11">
      <c r="I834" s="32">
        <v>30292</v>
      </c>
      <c r="J834" s="26">
        <v>-4.5999999999999998E-9</v>
      </c>
      <c r="K834" s="26" t="s">
        <v>53</v>
      </c>
    </row>
    <row r="835" spans="9:11">
      <c r="I835" s="32">
        <v>30293</v>
      </c>
      <c r="J835" s="26">
        <v>-5.2000000000000002E-9</v>
      </c>
      <c r="K835" s="26" t="s">
        <v>53</v>
      </c>
    </row>
    <row r="836" spans="9:11">
      <c r="I836" s="32">
        <v>30294</v>
      </c>
      <c r="J836" s="26">
        <v>-4.6999999999999999E-9</v>
      </c>
      <c r="K836" s="26" t="s">
        <v>53</v>
      </c>
    </row>
    <row r="837" spans="9:11">
      <c r="I837" s="32">
        <v>30295</v>
      </c>
      <c r="J837" s="26">
        <v>-3.8000000000000001E-9</v>
      </c>
      <c r="K837" s="26" t="s">
        <v>53</v>
      </c>
    </row>
    <row r="838" spans="9:11">
      <c r="I838" s="32">
        <v>30296</v>
      </c>
      <c r="J838" s="26">
        <v>-4.2000000000000004E-9</v>
      </c>
      <c r="K838" s="26" t="s">
        <v>53</v>
      </c>
    </row>
    <row r="839" spans="9:11">
      <c r="I839" s="32">
        <v>30297</v>
      </c>
      <c r="J839" s="26">
        <v>-3.3999999999999998E-9</v>
      </c>
      <c r="K839" s="26" t="s">
        <v>53</v>
      </c>
    </row>
    <row r="840" spans="9:11">
      <c r="I840" s="32">
        <v>30298</v>
      </c>
      <c r="J840" s="26">
        <v>-3.8000000000000001E-9</v>
      </c>
      <c r="K840" s="26" t="s">
        <v>53</v>
      </c>
    </row>
    <row r="841" spans="9:11">
      <c r="I841" s="32">
        <v>30299</v>
      </c>
      <c r="J841" s="26">
        <v>-4.3999999999999997E-9</v>
      </c>
      <c r="K841" s="26" t="s">
        <v>53</v>
      </c>
    </row>
    <row r="842" spans="9:11">
      <c r="I842" s="32">
        <v>30300</v>
      </c>
      <c r="J842" s="26">
        <v>-2.917E-7</v>
      </c>
      <c r="K842" s="26" t="s">
        <v>54</v>
      </c>
    </row>
    <row r="843" spans="9:11">
      <c r="I843" s="32">
        <v>30301</v>
      </c>
      <c r="J843" s="26">
        <v>-4.3399999999999998E-8</v>
      </c>
      <c r="K843" s="26" t="s">
        <v>53</v>
      </c>
    </row>
    <row r="844" spans="9:11">
      <c r="I844" s="32">
        <v>30302</v>
      </c>
      <c r="J844" s="26">
        <v>-8.2000000000000006E-9</v>
      </c>
      <c r="K844" s="26" t="s">
        <v>53</v>
      </c>
    </row>
    <row r="845" spans="9:11">
      <c r="I845" s="32">
        <v>30303</v>
      </c>
      <c r="J845" s="26">
        <v>-3.3000000000000002E-9</v>
      </c>
      <c r="K845" s="26" t="s">
        <v>53</v>
      </c>
    </row>
    <row r="846" spans="9:11">
      <c r="I846" s="32">
        <v>30304</v>
      </c>
      <c r="J846" s="26">
        <v>-2.7000000000000002E-9</v>
      </c>
      <c r="K846" s="26" t="s">
        <v>53</v>
      </c>
    </row>
    <row r="847" spans="9:11">
      <c r="I847" s="32">
        <v>30305</v>
      </c>
      <c r="J847" s="26">
        <v>-2.5000000000000001E-9</v>
      </c>
      <c r="K847" s="26" t="s">
        <v>53</v>
      </c>
    </row>
    <row r="848" spans="9:11">
      <c r="I848" s="32">
        <v>30306</v>
      </c>
      <c r="J848" s="26">
        <v>-2.5000000000000001E-9</v>
      </c>
      <c r="K848" s="26" t="s">
        <v>53</v>
      </c>
    </row>
    <row r="849" spans="9:11">
      <c r="I849" s="32">
        <v>30307</v>
      </c>
      <c r="J849" s="26">
        <v>-2.5000000000000001E-9</v>
      </c>
      <c r="K849" s="26" t="s">
        <v>53</v>
      </c>
    </row>
    <row r="850" spans="9:11">
      <c r="I850" s="32">
        <v>30308</v>
      </c>
      <c r="J850" s="26">
        <v>-2.4E-9</v>
      </c>
      <c r="K850" s="26" t="s">
        <v>53</v>
      </c>
    </row>
    <row r="851" spans="9:11">
      <c r="I851" s="32">
        <v>30309</v>
      </c>
      <c r="J851" s="26">
        <v>-2.5000000000000001E-9</v>
      </c>
      <c r="K851" s="26" t="s">
        <v>53</v>
      </c>
    </row>
    <row r="852" spans="9:11">
      <c r="I852" s="32">
        <v>30310</v>
      </c>
      <c r="J852" s="26">
        <v>-2.4E-9</v>
      </c>
      <c r="K852" s="26" t="s">
        <v>53</v>
      </c>
    </row>
    <row r="853" spans="9:11">
      <c r="I853" s="32">
        <v>30311</v>
      </c>
      <c r="J853" s="26">
        <v>-2.5000000000000001E-9</v>
      </c>
      <c r="K853" s="26" t="s">
        <v>53</v>
      </c>
    </row>
    <row r="854" spans="9:11">
      <c r="I854" s="32">
        <v>30312</v>
      </c>
      <c r="J854" s="26">
        <v>-2.4E-9</v>
      </c>
      <c r="K854" s="26" t="s">
        <v>53</v>
      </c>
    </row>
    <row r="855" spans="9:11">
      <c r="I855" s="32">
        <v>30313</v>
      </c>
      <c r="J855" s="26">
        <v>-2.5000000000000001E-9</v>
      </c>
      <c r="K855" s="26" t="s">
        <v>53</v>
      </c>
    </row>
    <row r="856" spans="9:11">
      <c r="I856" s="32">
        <v>30314</v>
      </c>
      <c r="J856" s="26">
        <v>-2.6000000000000001E-9</v>
      </c>
      <c r="K856" s="26" t="s">
        <v>53</v>
      </c>
    </row>
    <row r="857" spans="9:11">
      <c r="I857" s="32">
        <v>30315</v>
      </c>
      <c r="J857" s="26">
        <v>-2.5000000000000001E-9</v>
      </c>
      <c r="K857" s="26" t="s">
        <v>53</v>
      </c>
    </row>
    <row r="858" spans="9:11">
      <c r="I858" s="32">
        <v>30316</v>
      </c>
      <c r="J858" s="26">
        <v>-2.6000000000000001E-9</v>
      </c>
      <c r="K858" s="26" t="s">
        <v>53</v>
      </c>
    </row>
    <row r="859" spans="9:11">
      <c r="I859" s="32">
        <v>30317</v>
      </c>
      <c r="J859" s="26">
        <v>-2.5000000000000001E-9</v>
      </c>
      <c r="K859" s="26" t="s">
        <v>53</v>
      </c>
    </row>
    <row r="860" spans="9:11">
      <c r="I860" s="32">
        <v>30318</v>
      </c>
      <c r="J860" s="26">
        <v>-2.4E-9</v>
      </c>
      <c r="K860" s="26" t="s">
        <v>53</v>
      </c>
    </row>
    <row r="861" spans="9:11">
      <c r="I861" s="32">
        <v>30319</v>
      </c>
      <c r="J861" s="26">
        <v>-2.5000000000000001E-9</v>
      </c>
      <c r="K861" s="26" t="s">
        <v>53</v>
      </c>
    </row>
    <row r="862" spans="9:11">
      <c r="I862" s="32">
        <v>30320</v>
      </c>
      <c r="J862" s="26">
        <v>-2.2999999999999999E-9</v>
      </c>
      <c r="K862" s="26" t="s">
        <v>53</v>
      </c>
    </row>
    <row r="863" spans="9:11">
      <c r="I863" s="32">
        <v>30321</v>
      </c>
      <c r="J863" s="26">
        <v>-2.4E-9</v>
      </c>
      <c r="K863" s="26" t="s">
        <v>53</v>
      </c>
    </row>
    <row r="864" spans="9:11">
      <c r="I864" s="32">
        <v>30322</v>
      </c>
      <c r="J864" s="26">
        <v>-2.5000000000000001E-9</v>
      </c>
      <c r="K864" s="26" t="s">
        <v>53</v>
      </c>
    </row>
    <row r="865" spans="9:11">
      <c r="I865" s="32">
        <v>30323</v>
      </c>
      <c r="J865" s="26">
        <v>-2.4E-9</v>
      </c>
      <c r="K865" s="26" t="s">
        <v>53</v>
      </c>
    </row>
    <row r="866" spans="9:11">
      <c r="I866" s="32">
        <v>30324</v>
      </c>
      <c r="J866" s="26">
        <v>-2.6000000000000001E-9</v>
      </c>
      <c r="K866" s="26" t="s">
        <v>53</v>
      </c>
    </row>
    <row r="867" spans="9:11">
      <c r="I867" s="32">
        <v>30325</v>
      </c>
      <c r="J867" s="26">
        <v>-2.5000000000000001E-9</v>
      </c>
      <c r="K867" s="26" t="s">
        <v>53</v>
      </c>
    </row>
    <row r="868" spans="9:11">
      <c r="I868" s="32">
        <v>30326</v>
      </c>
      <c r="J868" s="26">
        <v>-2.5000000000000001E-9</v>
      </c>
      <c r="K868" s="26" t="s">
        <v>53</v>
      </c>
    </row>
    <row r="869" spans="9:11">
      <c r="I869" s="32">
        <v>30327</v>
      </c>
      <c r="J869" s="26">
        <v>6.1700000000000003E-8</v>
      </c>
      <c r="K869" s="26" t="s">
        <v>53</v>
      </c>
    </row>
    <row r="870" spans="9:11">
      <c r="I870" s="32">
        <v>30328</v>
      </c>
      <c r="J870" s="26">
        <v>8.8899999999999995E-8</v>
      </c>
      <c r="K870" s="26" t="s">
        <v>53</v>
      </c>
    </row>
    <row r="871" spans="9:11">
      <c r="I871" s="32">
        <v>30329</v>
      </c>
      <c r="J871" s="26">
        <v>1.03E-8</v>
      </c>
      <c r="K871" s="26" t="s">
        <v>53</v>
      </c>
    </row>
    <row r="872" spans="9:11">
      <c r="I872" s="32">
        <v>30330</v>
      </c>
      <c r="J872" s="26">
        <v>-1.0000000000000001E-9</v>
      </c>
      <c r="K872" s="26" t="s">
        <v>53</v>
      </c>
    </row>
    <row r="873" spans="9:11">
      <c r="I873" s="32">
        <v>30331</v>
      </c>
      <c r="J873" s="26">
        <v>-2.8999999999999999E-9</v>
      </c>
      <c r="K873" s="26" t="s">
        <v>53</v>
      </c>
    </row>
    <row r="874" spans="9:11">
      <c r="I874" s="32">
        <v>30332</v>
      </c>
      <c r="J874" s="26">
        <v>-3.3000000000000002E-9</v>
      </c>
      <c r="K874" s="26" t="s">
        <v>53</v>
      </c>
    </row>
    <row r="875" spans="9:11">
      <c r="I875" s="32">
        <v>30333</v>
      </c>
      <c r="J875" s="26">
        <v>-3.8000000000000001E-9</v>
      </c>
      <c r="K875" s="26" t="s">
        <v>53</v>
      </c>
    </row>
    <row r="876" spans="9:11">
      <c r="I876" s="32">
        <v>30334</v>
      </c>
      <c r="J876" s="26">
        <v>-4.2999999999999996E-9</v>
      </c>
      <c r="K876" s="26" t="s">
        <v>53</v>
      </c>
    </row>
    <row r="877" spans="9:11">
      <c r="I877" s="32">
        <v>30335</v>
      </c>
      <c r="J877" s="26">
        <v>-4.5999999999999998E-9</v>
      </c>
      <c r="K877" s="26" t="s">
        <v>53</v>
      </c>
    </row>
    <row r="878" spans="9:11">
      <c r="I878" s="32">
        <v>30336</v>
      </c>
      <c r="J878" s="26">
        <v>-6.6999999999999996E-9</v>
      </c>
      <c r="K878" s="26" t="s">
        <v>53</v>
      </c>
    </row>
    <row r="879" spans="9:11">
      <c r="I879" s="32">
        <v>30337</v>
      </c>
      <c r="J879" s="26">
        <v>-4.5999999999999998E-9</v>
      </c>
      <c r="K879" s="26" t="s">
        <v>53</v>
      </c>
    </row>
    <row r="880" spans="9:11">
      <c r="I880" s="32">
        <v>30338</v>
      </c>
      <c r="J880" s="26">
        <v>-2.7999999999999998E-9</v>
      </c>
      <c r="K880" s="26" t="s">
        <v>53</v>
      </c>
    </row>
    <row r="881" spans="9:11">
      <c r="I881" s="32">
        <v>30339</v>
      </c>
      <c r="J881" s="26">
        <v>-3.1E-9</v>
      </c>
      <c r="K881" s="26" t="s">
        <v>53</v>
      </c>
    </row>
    <row r="882" spans="9:11">
      <c r="I882" s="32">
        <v>30340</v>
      </c>
      <c r="J882" s="26">
        <v>-3.7E-9</v>
      </c>
      <c r="K882" s="26" t="s">
        <v>53</v>
      </c>
    </row>
    <row r="883" spans="9:11">
      <c r="I883" s="32">
        <v>30341</v>
      </c>
      <c r="J883" s="26">
        <v>-3.8000000000000001E-9</v>
      </c>
      <c r="K883" s="26" t="s">
        <v>53</v>
      </c>
    </row>
    <row r="884" spans="9:11">
      <c r="I884" s="32">
        <v>30342</v>
      </c>
      <c r="J884" s="26">
        <v>-4.6999999999999999E-9</v>
      </c>
      <c r="K884" s="26" t="s">
        <v>53</v>
      </c>
    </row>
    <row r="885" spans="9:11">
      <c r="I885" s="32">
        <v>30343</v>
      </c>
      <c r="J885" s="26">
        <v>-5.1000000000000002E-9</v>
      </c>
      <c r="K885" s="26" t="s">
        <v>53</v>
      </c>
    </row>
    <row r="886" spans="9:11">
      <c r="I886" s="32">
        <v>30344</v>
      </c>
      <c r="J886" s="26">
        <v>-5.0000000000000001E-9</v>
      </c>
      <c r="K886" s="26" t="s">
        <v>53</v>
      </c>
    </row>
    <row r="887" spans="9:11">
      <c r="I887" s="32">
        <v>30345</v>
      </c>
      <c r="J887" s="26">
        <v>-3.8000000000000001E-9</v>
      </c>
      <c r="K887" s="26" t="s">
        <v>53</v>
      </c>
    </row>
    <row r="888" spans="9:11">
      <c r="I888" s="32">
        <v>30346</v>
      </c>
      <c r="J888" s="26">
        <v>-4.9E-9</v>
      </c>
      <c r="K888" s="26" t="s">
        <v>53</v>
      </c>
    </row>
    <row r="889" spans="9:11">
      <c r="I889" s="32">
        <v>30347</v>
      </c>
      <c r="J889" s="26">
        <v>-3.2000000000000001E-9</v>
      </c>
      <c r="K889" s="26" t="s">
        <v>53</v>
      </c>
    </row>
    <row r="890" spans="9:11">
      <c r="I890" s="32">
        <v>30348</v>
      </c>
      <c r="J890" s="26">
        <v>-1.5839999999999999E-7</v>
      </c>
      <c r="K890" s="26" t="s">
        <v>53</v>
      </c>
    </row>
    <row r="891" spans="9:11">
      <c r="I891" s="32">
        <v>30349</v>
      </c>
      <c r="J891" s="26">
        <v>-2.4500000000000001E-8</v>
      </c>
      <c r="K891" s="26" t="s">
        <v>53</v>
      </c>
    </row>
    <row r="892" spans="9:11">
      <c r="I892" s="32">
        <v>30350</v>
      </c>
      <c r="J892" s="26">
        <v>-5.4999999999999996E-9</v>
      </c>
      <c r="K892" s="26" t="s">
        <v>53</v>
      </c>
    </row>
    <row r="893" spans="9:11">
      <c r="I893" s="32">
        <v>30351</v>
      </c>
      <c r="J893" s="26">
        <v>-2.8999999999999999E-9</v>
      </c>
      <c r="K893" s="26" t="s">
        <v>53</v>
      </c>
    </row>
    <row r="894" spans="9:11">
      <c r="I894" s="32">
        <v>30352</v>
      </c>
      <c r="J894" s="26">
        <v>-2.6000000000000001E-9</v>
      </c>
      <c r="K894" s="26" t="s">
        <v>53</v>
      </c>
    </row>
    <row r="895" spans="9:11">
      <c r="I895" s="32">
        <v>30353</v>
      </c>
      <c r="J895" s="26">
        <v>-2.4E-9</v>
      </c>
      <c r="K895" s="26" t="s">
        <v>53</v>
      </c>
    </row>
    <row r="896" spans="9:11">
      <c r="I896" s="32">
        <v>30354</v>
      </c>
      <c r="J896" s="26">
        <v>-2.4E-9</v>
      </c>
      <c r="K896" s="26" t="s">
        <v>53</v>
      </c>
    </row>
    <row r="897" spans="9:11">
      <c r="I897" s="32">
        <v>30355</v>
      </c>
      <c r="J897" s="26">
        <v>-2.4E-9</v>
      </c>
      <c r="K897" s="26" t="s">
        <v>53</v>
      </c>
    </row>
    <row r="898" spans="9:11">
      <c r="I898" s="32">
        <v>30356</v>
      </c>
      <c r="J898" s="26">
        <v>-2.2999999999999999E-9</v>
      </c>
      <c r="K898" s="26" t="s">
        <v>53</v>
      </c>
    </row>
    <row r="899" spans="9:11">
      <c r="I899" s="32">
        <v>30357</v>
      </c>
      <c r="J899" s="26">
        <v>-2.4E-9</v>
      </c>
      <c r="K899" s="26" t="s">
        <v>53</v>
      </c>
    </row>
    <row r="900" spans="9:11">
      <c r="I900" s="32">
        <v>30358</v>
      </c>
      <c r="J900" s="26">
        <v>-2.2999999999999999E-9</v>
      </c>
      <c r="K900" s="26" t="s">
        <v>53</v>
      </c>
    </row>
    <row r="901" spans="9:11">
      <c r="I901" s="32">
        <v>30359</v>
      </c>
      <c r="J901" s="26">
        <v>-2.4E-9</v>
      </c>
      <c r="K901" s="26" t="s">
        <v>53</v>
      </c>
    </row>
    <row r="902" spans="9:11">
      <c r="I902" s="32">
        <v>30360</v>
      </c>
      <c r="J902" s="26">
        <v>-2.5000000000000001E-9</v>
      </c>
      <c r="K902" s="26" t="s">
        <v>53</v>
      </c>
    </row>
    <row r="903" spans="9:11">
      <c r="I903" s="32">
        <v>30361</v>
      </c>
      <c r="J903" s="26">
        <v>-2.4E-9</v>
      </c>
      <c r="K903" s="26" t="s">
        <v>53</v>
      </c>
    </row>
    <row r="904" spans="9:11">
      <c r="I904" s="32">
        <v>30362</v>
      </c>
      <c r="J904" s="26">
        <v>3.0450000000000001E-7</v>
      </c>
      <c r="K904" s="26" t="s">
        <v>54</v>
      </c>
    </row>
    <row r="905" spans="9:11">
      <c r="I905" s="32">
        <v>30363</v>
      </c>
      <c r="J905" s="26">
        <v>6.5900000000000001E-8</v>
      </c>
      <c r="K905" s="26" t="s">
        <v>53</v>
      </c>
    </row>
    <row r="906" spans="9:11">
      <c r="I906" s="32">
        <v>30364</v>
      </c>
      <c r="J906" s="26">
        <v>7.0999999999999999E-9</v>
      </c>
      <c r="K906" s="26" t="s">
        <v>53</v>
      </c>
    </row>
    <row r="907" spans="9:11">
      <c r="I907" s="32">
        <v>30365</v>
      </c>
      <c r="J907" s="26">
        <v>-1.3999999999999999E-9</v>
      </c>
      <c r="K907" s="26" t="s">
        <v>53</v>
      </c>
    </row>
    <row r="908" spans="9:11">
      <c r="I908" s="32">
        <v>30366</v>
      </c>
      <c r="J908" s="26">
        <v>-2.8999999999999999E-9</v>
      </c>
      <c r="K908" s="26" t="s">
        <v>53</v>
      </c>
    </row>
    <row r="909" spans="9:11">
      <c r="I909" s="32">
        <v>30367</v>
      </c>
      <c r="J909" s="26">
        <v>-3.9000000000000002E-9</v>
      </c>
      <c r="K909" s="26" t="s">
        <v>53</v>
      </c>
    </row>
    <row r="910" spans="9:11">
      <c r="I910" s="32">
        <v>30368</v>
      </c>
      <c r="J910" s="26">
        <v>-3.9000000000000002E-9</v>
      </c>
      <c r="K910" s="26" t="s">
        <v>53</v>
      </c>
    </row>
    <row r="911" spans="9:11">
      <c r="I911" s="32">
        <v>30369</v>
      </c>
      <c r="J911" s="26">
        <v>-4.2000000000000004E-9</v>
      </c>
      <c r="K911" s="26" t="s">
        <v>53</v>
      </c>
    </row>
    <row r="912" spans="9:11">
      <c r="I912" s="32">
        <v>30370</v>
      </c>
      <c r="J912" s="26">
        <v>-4.6999999999999999E-9</v>
      </c>
      <c r="K912" s="26" t="s">
        <v>53</v>
      </c>
    </row>
    <row r="913" spans="9:11">
      <c r="I913" s="32">
        <v>30371</v>
      </c>
      <c r="J913" s="26">
        <v>-6.6999999999999996E-9</v>
      </c>
      <c r="K913" s="26" t="s">
        <v>53</v>
      </c>
    </row>
    <row r="914" spans="9:11">
      <c r="I914" s="32">
        <v>30372</v>
      </c>
      <c r="J914" s="26">
        <v>-4.5999999999999998E-9</v>
      </c>
      <c r="K914" s="26" t="s">
        <v>53</v>
      </c>
    </row>
    <row r="915" spans="9:11">
      <c r="I915" s="32">
        <v>30373</v>
      </c>
      <c r="J915" s="26">
        <v>-3.7E-9</v>
      </c>
      <c r="K915" s="26" t="s">
        <v>53</v>
      </c>
    </row>
    <row r="916" spans="9:11">
      <c r="I916" s="32">
        <v>30374</v>
      </c>
      <c r="J916" s="26">
        <v>-2.1000000000000002E-9</v>
      </c>
      <c r="K916" s="26" t="s">
        <v>53</v>
      </c>
    </row>
    <row r="917" spans="9:11">
      <c r="I917" s="32">
        <v>30375</v>
      </c>
      <c r="J917" s="26">
        <v>-4.2999999999999996E-9</v>
      </c>
      <c r="K917" s="26" t="s">
        <v>53</v>
      </c>
    </row>
    <row r="918" spans="9:11">
      <c r="I918" s="32">
        <v>30376</v>
      </c>
      <c r="J918" s="26">
        <v>-4.2000000000000004E-9</v>
      </c>
      <c r="K918" s="26" t="s">
        <v>53</v>
      </c>
    </row>
    <row r="919" spans="9:11">
      <c r="I919" s="32">
        <v>30377</v>
      </c>
      <c r="J919" s="26">
        <v>-5.0000000000000001E-9</v>
      </c>
      <c r="K919" s="26" t="s">
        <v>53</v>
      </c>
    </row>
    <row r="920" spans="9:11">
      <c r="I920" s="32">
        <v>30378</v>
      </c>
      <c r="J920" s="26">
        <v>-4.8E-9</v>
      </c>
      <c r="K920" s="26" t="s">
        <v>53</v>
      </c>
    </row>
    <row r="921" spans="9:11">
      <c r="I921" s="32">
        <v>30379</v>
      </c>
      <c r="J921" s="26">
        <v>-4.8E-9</v>
      </c>
      <c r="K921" s="26" t="s">
        <v>53</v>
      </c>
    </row>
    <row r="922" spans="9:11">
      <c r="I922" s="32">
        <v>30380</v>
      </c>
      <c r="J922" s="26">
        <v>-2.7000000000000002E-9</v>
      </c>
      <c r="K922" s="26" t="s">
        <v>53</v>
      </c>
    </row>
    <row r="923" spans="9:11">
      <c r="I923" s="32">
        <v>30381</v>
      </c>
      <c r="J923" s="26">
        <v>-4.5999999999999998E-9</v>
      </c>
      <c r="K923" s="26" t="s">
        <v>53</v>
      </c>
    </row>
    <row r="924" spans="9:11">
      <c r="I924" s="32">
        <v>30382</v>
      </c>
      <c r="J924" s="26">
        <v>-3.8000000000000001E-9</v>
      </c>
      <c r="K924" s="26" t="s">
        <v>53</v>
      </c>
    </row>
    <row r="925" spans="9:11">
      <c r="I925" s="32">
        <v>30383</v>
      </c>
      <c r="J925" s="26">
        <v>-9.1500000000000005E-8</v>
      </c>
      <c r="K925" s="26" t="s">
        <v>53</v>
      </c>
    </row>
    <row r="926" spans="9:11">
      <c r="I926" s="32">
        <v>30384</v>
      </c>
      <c r="J926" s="26">
        <v>-1.4999999999999999E-8</v>
      </c>
      <c r="K926" s="26" t="s">
        <v>53</v>
      </c>
    </row>
    <row r="927" spans="9:11">
      <c r="I927" s="32">
        <v>30385</v>
      </c>
      <c r="J927" s="26">
        <v>-4.2000000000000004E-9</v>
      </c>
      <c r="K927" s="26" t="s">
        <v>53</v>
      </c>
    </row>
    <row r="928" spans="9:11">
      <c r="I928" s="32">
        <v>30386</v>
      </c>
      <c r="J928" s="26">
        <v>-2.6000000000000001E-9</v>
      </c>
      <c r="K928" s="26" t="s">
        <v>53</v>
      </c>
    </row>
    <row r="929" spans="9:11">
      <c r="I929" s="32">
        <v>30387</v>
      </c>
      <c r="J929" s="26">
        <v>-2.5000000000000001E-9</v>
      </c>
      <c r="K929" s="26" t="s">
        <v>53</v>
      </c>
    </row>
    <row r="930" spans="9:11">
      <c r="I930" s="32">
        <v>30388</v>
      </c>
      <c r="J930" s="26">
        <v>9.3000000000000006E-9</v>
      </c>
      <c r="K930" s="26" t="s">
        <v>53</v>
      </c>
    </row>
    <row r="931" spans="9:11">
      <c r="I931" s="32">
        <v>30389</v>
      </c>
      <c r="J931" s="26">
        <v>2.5699999999999999E-8</v>
      </c>
      <c r="K931" s="26" t="s">
        <v>53</v>
      </c>
    </row>
    <row r="932" spans="9:11">
      <c r="I932" s="32">
        <v>30390</v>
      </c>
      <c r="J932" s="26">
        <v>2.7899999999999998E-8</v>
      </c>
      <c r="K932" s="26" t="s">
        <v>53</v>
      </c>
    </row>
    <row r="933" spans="9:11">
      <c r="I933" s="32">
        <v>30391</v>
      </c>
      <c r="J933" s="26">
        <v>2.8299999999999999E-8</v>
      </c>
      <c r="K933" s="26" t="s">
        <v>53</v>
      </c>
    </row>
    <row r="934" spans="9:11">
      <c r="I934" s="32">
        <v>30392</v>
      </c>
      <c r="J934" s="26">
        <v>2.8299999999999999E-8</v>
      </c>
      <c r="K934" s="26" t="s">
        <v>53</v>
      </c>
    </row>
    <row r="935" spans="9:11">
      <c r="I935" s="32">
        <v>30393</v>
      </c>
      <c r="J935" s="26">
        <v>2.8299999999999999E-8</v>
      </c>
      <c r="K935" s="26" t="s">
        <v>53</v>
      </c>
    </row>
    <row r="936" spans="9:11">
      <c r="I936" s="32">
        <v>30394</v>
      </c>
      <c r="J936" s="26">
        <v>2.8299999999999999E-8</v>
      </c>
      <c r="K936" s="26" t="s">
        <v>53</v>
      </c>
    </row>
    <row r="937" spans="9:11">
      <c r="I937" s="32">
        <v>30395</v>
      </c>
      <c r="J937" s="26">
        <v>2.8299999999999999E-8</v>
      </c>
      <c r="K937" s="26" t="s">
        <v>53</v>
      </c>
    </row>
    <row r="938" spans="9:11">
      <c r="I938" s="32">
        <v>30396</v>
      </c>
      <c r="J938" s="26">
        <v>2.84E-8</v>
      </c>
      <c r="K938" s="26" t="s">
        <v>53</v>
      </c>
    </row>
    <row r="939" spans="9:11">
      <c r="I939" s="32">
        <v>30397</v>
      </c>
      <c r="J939" s="26">
        <v>2.8299999999999999E-8</v>
      </c>
      <c r="K939" s="26" t="s">
        <v>53</v>
      </c>
    </row>
    <row r="940" spans="9:11">
      <c r="I940" s="32">
        <v>30398</v>
      </c>
      <c r="J940" s="26">
        <v>2.8299999999999999E-8</v>
      </c>
      <c r="K940" s="26" t="s">
        <v>53</v>
      </c>
    </row>
    <row r="941" spans="9:11">
      <c r="I941" s="32">
        <v>30399</v>
      </c>
      <c r="J941" s="26">
        <v>2.8299999999999999E-8</v>
      </c>
      <c r="K941" s="26" t="s">
        <v>53</v>
      </c>
    </row>
    <row r="942" spans="9:11">
      <c r="I942" s="32">
        <v>30400</v>
      </c>
      <c r="J942" s="26">
        <v>2.81E-8</v>
      </c>
      <c r="K942" s="26" t="s">
        <v>53</v>
      </c>
    </row>
    <row r="943" spans="9:11">
      <c r="I943" s="32">
        <v>30401</v>
      </c>
      <c r="J943" s="26">
        <v>2.8200000000000001E-8</v>
      </c>
      <c r="K943" s="26" t="s">
        <v>53</v>
      </c>
    </row>
    <row r="944" spans="9:11">
      <c r="I944" s="32">
        <v>30402</v>
      </c>
      <c r="J944" s="26">
        <v>2.8200000000000001E-8</v>
      </c>
      <c r="K944" s="26" t="s">
        <v>53</v>
      </c>
    </row>
    <row r="945" spans="9:11">
      <c r="I945" s="32">
        <v>30403</v>
      </c>
      <c r="J945" s="26">
        <v>2.8200000000000001E-8</v>
      </c>
      <c r="K945" s="26" t="s">
        <v>53</v>
      </c>
    </row>
    <row r="946" spans="9:11">
      <c r="I946" s="32">
        <v>30404</v>
      </c>
      <c r="J946" s="26">
        <v>2.8299999999999999E-8</v>
      </c>
      <c r="K946" s="26" t="s">
        <v>53</v>
      </c>
    </row>
    <row r="947" spans="9:11">
      <c r="I947" s="32">
        <v>30405</v>
      </c>
      <c r="J947" s="26">
        <v>7.54E-8</v>
      </c>
      <c r="K947" s="26" t="s">
        <v>53</v>
      </c>
    </row>
    <row r="948" spans="9:11">
      <c r="I948" s="32">
        <v>30406</v>
      </c>
      <c r="J948" s="26">
        <v>9.0999999999999994E-8</v>
      </c>
      <c r="K948" s="26" t="s">
        <v>53</v>
      </c>
    </row>
    <row r="949" spans="9:11">
      <c r="I949" s="32">
        <v>30407</v>
      </c>
      <c r="J949" s="26">
        <v>3.6799999999999999E-8</v>
      </c>
      <c r="K949" s="26" t="s">
        <v>53</v>
      </c>
    </row>
    <row r="950" spans="9:11">
      <c r="I950" s="32">
        <v>30408</v>
      </c>
      <c r="J950" s="26">
        <v>2.8900000000000001E-8</v>
      </c>
      <c r="K950" s="26" t="s">
        <v>53</v>
      </c>
    </row>
    <row r="951" spans="9:11">
      <c r="I951" s="32">
        <v>30409</v>
      </c>
      <c r="J951" s="26">
        <v>2.7599999999999999E-8</v>
      </c>
      <c r="K951" s="26" t="s">
        <v>53</v>
      </c>
    </row>
    <row r="952" spans="9:11">
      <c r="I952" s="32">
        <v>30410</v>
      </c>
      <c r="J952" s="26">
        <v>2.6799999999999998E-8</v>
      </c>
      <c r="K952" s="26" t="s">
        <v>53</v>
      </c>
    </row>
    <row r="953" spans="9:11">
      <c r="I953" s="32">
        <v>30411</v>
      </c>
      <c r="J953" s="26">
        <v>2.6899999999999999E-8</v>
      </c>
      <c r="K953" s="26" t="s">
        <v>53</v>
      </c>
    </row>
    <row r="954" spans="9:11">
      <c r="I954" s="32">
        <v>30412</v>
      </c>
      <c r="J954" s="26">
        <v>2.6099999999999999E-8</v>
      </c>
      <c r="K954" s="26" t="s">
        <v>53</v>
      </c>
    </row>
    <row r="955" spans="9:11">
      <c r="I955" s="32">
        <v>30413</v>
      </c>
      <c r="J955" s="26">
        <v>2.22E-8</v>
      </c>
      <c r="K955" s="26" t="s">
        <v>53</v>
      </c>
    </row>
    <row r="956" spans="9:11">
      <c r="I956" s="32">
        <v>30414</v>
      </c>
      <c r="J956" s="26">
        <v>2.5300000000000002E-8</v>
      </c>
      <c r="K956" s="26" t="s">
        <v>53</v>
      </c>
    </row>
    <row r="957" spans="9:11">
      <c r="I957" s="32">
        <v>30415</v>
      </c>
      <c r="J957" s="26">
        <v>2.5799999999999999E-8</v>
      </c>
      <c r="K957" s="26" t="s">
        <v>53</v>
      </c>
    </row>
    <row r="958" spans="9:11">
      <c r="I958" s="32">
        <v>30416</v>
      </c>
      <c r="J958" s="26">
        <v>2.88E-8</v>
      </c>
      <c r="K958" s="26" t="s">
        <v>53</v>
      </c>
    </row>
    <row r="959" spans="9:11">
      <c r="I959" s="32">
        <v>30417</v>
      </c>
      <c r="J959" s="26">
        <v>2.6499999999999999E-8</v>
      </c>
      <c r="K959" s="26" t="s">
        <v>53</v>
      </c>
    </row>
    <row r="960" spans="9:11">
      <c r="I960" s="32">
        <v>30418</v>
      </c>
      <c r="J960" s="26">
        <v>2.6099999999999999E-8</v>
      </c>
      <c r="K960" s="26" t="s">
        <v>53</v>
      </c>
    </row>
    <row r="961" spans="9:11">
      <c r="I961" s="32">
        <v>30419</v>
      </c>
      <c r="J961" s="26">
        <v>7.7900000000000003E-8</v>
      </c>
      <c r="K961" s="26" t="s">
        <v>53</v>
      </c>
    </row>
    <row r="962" spans="9:11">
      <c r="I962" s="32">
        <v>30420</v>
      </c>
      <c r="J962" s="26">
        <v>1.1199999999999999E-8</v>
      </c>
      <c r="K962" s="26" t="s">
        <v>53</v>
      </c>
    </row>
    <row r="963" spans="9:11">
      <c r="I963" s="32">
        <v>30421</v>
      </c>
      <c r="J963" s="26">
        <v>-5.0000000000000003E-10</v>
      </c>
      <c r="K963" s="26" t="s">
        <v>53</v>
      </c>
    </row>
    <row r="964" spans="9:11">
      <c r="I964" s="32">
        <v>30422</v>
      </c>
      <c r="J964" s="26">
        <v>-2.1999999999999998E-9</v>
      </c>
      <c r="K964" s="26" t="s">
        <v>53</v>
      </c>
    </row>
    <row r="965" spans="9:11">
      <c r="I965" s="32">
        <v>30423</v>
      </c>
      <c r="J965" s="26">
        <v>-2.5000000000000001E-9</v>
      </c>
      <c r="K965" s="26" t="s">
        <v>53</v>
      </c>
    </row>
    <row r="966" spans="9:11">
      <c r="I966" s="32">
        <v>30424</v>
      </c>
      <c r="J966" s="26">
        <v>-2.5000000000000001E-9</v>
      </c>
      <c r="K966" s="26" t="s">
        <v>53</v>
      </c>
    </row>
    <row r="967" spans="9:11">
      <c r="I967" s="32">
        <v>30425</v>
      </c>
      <c r="J967" s="26">
        <v>-2.5000000000000001E-9</v>
      </c>
      <c r="K967" s="26" t="s">
        <v>53</v>
      </c>
    </row>
    <row r="968" spans="9:11">
      <c r="I968" s="32">
        <v>30426</v>
      </c>
      <c r="J968" s="26">
        <v>-2.4E-9</v>
      </c>
      <c r="K968" s="26" t="s">
        <v>53</v>
      </c>
    </row>
    <row r="969" spans="9:11">
      <c r="I969" s="32">
        <v>30427</v>
      </c>
      <c r="J969" s="26">
        <v>-2.5000000000000001E-9</v>
      </c>
      <c r="K969" s="26" t="s">
        <v>53</v>
      </c>
    </row>
    <row r="970" spans="9:11">
      <c r="I970" s="32">
        <v>30428</v>
      </c>
      <c r="J970" s="26">
        <v>-2.5000000000000001E-9</v>
      </c>
      <c r="K970" s="26" t="s">
        <v>53</v>
      </c>
    </row>
    <row r="971" spans="9:11">
      <c r="I971" s="32">
        <v>30429</v>
      </c>
      <c r="J971" s="26">
        <v>-2.5000000000000001E-9</v>
      </c>
      <c r="K971" s="26" t="s">
        <v>53</v>
      </c>
    </row>
    <row r="972" spans="9:11">
      <c r="I972" s="32">
        <v>30430</v>
      </c>
      <c r="J972" s="26">
        <v>-2.5000000000000001E-9</v>
      </c>
      <c r="K972" s="26" t="s">
        <v>53</v>
      </c>
    </row>
    <row r="973" spans="9:11">
      <c r="I973" s="32">
        <v>30431</v>
      </c>
      <c r="J973" s="26">
        <v>-2.4E-9</v>
      </c>
      <c r="K973" s="26" t="s">
        <v>53</v>
      </c>
    </row>
    <row r="974" spans="9:11">
      <c r="I974" s="32">
        <v>30432</v>
      </c>
      <c r="J974" s="26">
        <v>-2.4E-9</v>
      </c>
      <c r="K974" s="26" t="s">
        <v>53</v>
      </c>
    </row>
    <row r="975" spans="9:11">
      <c r="I975" s="32">
        <v>30433</v>
      </c>
      <c r="J975" s="26">
        <v>-2.4E-9</v>
      </c>
      <c r="K975" s="26" t="s">
        <v>53</v>
      </c>
    </row>
    <row r="976" spans="9:11">
      <c r="I976" s="32">
        <v>30434</v>
      </c>
      <c r="J976" s="26">
        <v>-2.2999999999999999E-9</v>
      </c>
      <c r="K976" s="26" t="s">
        <v>53</v>
      </c>
    </row>
    <row r="977" spans="9:11">
      <c r="I977" s="32">
        <v>30435</v>
      </c>
      <c r="J977" s="26">
        <v>-2.5000000000000001E-9</v>
      </c>
      <c r="K977" s="26" t="s">
        <v>53</v>
      </c>
    </row>
    <row r="978" spans="9:11">
      <c r="I978" s="32">
        <v>30436</v>
      </c>
      <c r="J978" s="26">
        <v>-2.4E-9</v>
      </c>
      <c r="K978" s="26" t="s">
        <v>53</v>
      </c>
    </row>
    <row r="979" spans="9:11">
      <c r="I979" s="32">
        <v>30437</v>
      </c>
      <c r="J979" s="26">
        <v>-2.5000000000000001E-9</v>
      </c>
      <c r="K979" s="26" t="s">
        <v>53</v>
      </c>
    </row>
    <row r="980" spans="9:11">
      <c r="I980" s="32">
        <v>30438</v>
      </c>
      <c r="J980" s="26">
        <v>-2.5000000000000001E-9</v>
      </c>
      <c r="K980" s="26" t="s">
        <v>53</v>
      </c>
    </row>
    <row r="981" spans="9:11">
      <c r="I981" s="32">
        <v>30439</v>
      </c>
      <c r="J981" s="26">
        <v>-2.4E-9</v>
      </c>
      <c r="K981" s="26" t="s">
        <v>53</v>
      </c>
    </row>
    <row r="982" spans="9:11">
      <c r="I982" s="32">
        <v>30440</v>
      </c>
      <c r="J982" s="26">
        <v>-2.4E-9</v>
      </c>
      <c r="K982" s="26" t="s">
        <v>53</v>
      </c>
    </row>
    <row r="983" spans="9:11">
      <c r="I983" s="32">
        <v>30441</v>
      </c>
      <c r="J983" s="26">
        <v>-2.2999999999999999E-9</v>
      </c>
      <c r="K983" s="26" t="s">
        <v>53</v>
      </c>
    </row>
    <row r="984" spans="9:11">
      <c r="I984" s="32">
        <v>30442</v>
      </c>
      <c r="J984" s="26">
        <v>-2.2999999999999999E-9</v>
      </c>
      <c r="K984" s="26" t="s">
        <v>53</v>
      </c>
    </row>
    <row r="985" spans="9:11">
      <c r="I985" s="32">
        <v>30443</v>
      </c>
      <c r="J985" s="26">
        <v>-2.4E-9</v>
      </c>
      <c r="K985" s="26" t="s">
        <v>53</v>
      </c>
    </row>
    <row r="986" spans="9:11">
      <c r="I986" s="32">
        <v>30444</v>
      </c>
      <c r="J986" s="26">
        <v>-2.4E-9</v>
      </c>
      <c r="K986" s="26" t="s">
        <v>53</v>
      </c>
    </row>
    <row r="987" spans="9:11">
      <c r="I987" s="32">
        <v>30445</v>
      </c>
      <c r="J987" s="26">
        <v>-2.5000000000000001E-9</v>
      </c>
      <c r="K987" s="26" t="s">
        <v>53</v>
      </c>
    </row>
    <row r="988" spans="9:11">
      <c r="I988" s="32">
        <v>30446</v>
      </c>
      <c r="J988" s="26">
        <v>-2.5000000000000001E-9</v>
      </c>
      <c r="K988" s="26" t="s">
        <v>53</v>
      </c>
    </row>
    <row r="989" spans="9:11">
      <c r="I989" s="32">
        <v>30447</v>
      </c>
      <c r="J989" s="26">
        <v>-2.4E-9</v>
      </c>
      <c r="K989" s="26" t="s">
        <v>53</v>
      </c>
    </row>
    <row r="990" spans="9:11">
      <c r="I990" s="32">
        <v>30448</v>
      </c>
      <c r="J990" s="26">
        <v>-2.4E-9</v>
      </c>
      <c r="K990" s="26" t="s">
        <v>53</v>
      </c>
    </row>
    <row r="991" spans="9:11">
      <c r="I991" s="32">
        <v>30449</v>
      </c>
      <c r="J991" s="26">
        <v>-2.1999999999999998E-9</v>
      </c>
      <c r="K991" s="26" t="s">
        <v>53</v>
      </c>
    </row>
    <row r="992" spans="9:11">
      <c r="I992" s="32">
        <v>30450</v>
      </c>
      <c r="J992" s="26">
        <v>-2.4E-9</v>
      </c>
      <c r="K992" s="26" t="s">
        <v>53</v>
      </c>
    </row>
    <row r="993" spans="9:11">
      <c r="I993" s="32">
        <v>30451</v>
      </c>
      <c r="J993" s="26">
        <v>-2.4E-9</v>
      </c>
      <c r="K993" s="26" t="s">
        <v>53</v>
      </c>
    </row>
    <row r="994" spans="9:11">
      <c r="I994" s="32">
        <v>30452</v>
      </c>
      <c r="J994" s="26">
        <v>-2.4E-9</v>
      </c>
      <c r="K994" s="26" t="s">
        <v>53</v>
      </c>
    </row>
    <row r="995" spans="9:11">
      <c r="I995" s="32">
        <v>30453</v>
      </c>
      <c r="J995" s="26">
        <v>-2.5000000000000001E-9</v>
      </c>
      <c r="K995" s="26" t="s">
        <v>53</v>
      </c>
    </row>
    <row r="996" spans="9:11">
      <c r="I996" s="32">
        <v>30454</v>
      </c>
      <c r="J996" s="26">
        <v>-2.4E-9</v>
      </c>
      <c r="K996" s="26" t="s">
        <v>53</v>
      </c>
    </row>
    <row r="997" spans="9:11">
      <c r="I997" s="32">
        <v>30455</v>
      </c>
      <c r="J997" s="26">
        <v>-2.4E-9</v>
      </c>
      <c r="K997" s="26" t="s">
        <v>53</v>
      </c>
    </row>
    <row r="998" spans="9:11">
      <c r="I998" s="32">
        <v>30456</v>
      </c>
      <c r="J998" s="26">
        <v>-2.2999999999999999E-9</v>
      </c>
      <c r="K998" s="26" t="s">
        <v>53</v>
      </c>
    </row>
    <row r="999" spans="9:11">
      <c r="I999" s="32">
        <v>30457</v>
      </c>
      <c r="J999" s="26">
        <v>-2.2999999999999999E-9</v>
      </c>
      <c r="K999" s="26" t="s">
        <v>53</v>
      </c>
    </row>
    <row r="1000" spans="9:11">
      <c r="I1000" s="32">
        <v>30458</v>
      </c>
      <c r="J1000" s="26">
        <v>-2.4E-9</v>
      </c>
      <c r="K1000" s="26" t="s">
        <v>53</v>
      </c>
    </row>
    <row r="1001" spans="9:11">
      <c r="I1001" s="32">
        <v>30459</v>
      </c>
      <c r="J1001" s="26">
        <v>-2.2999999999999999E-9</v>
      </c>
      <c r="K1001" s="26" t="s">
        <v>53</v>
      </c>
    </row>
    <row r="1002" spans="9:11">
      <c r="I1002" s="32">
        <v>30460</v>
      </c>
      <c r="J1002" s="26">
        <v>-2.4E-9</v>
      </c>
      <c r="K1002" s="26" t="s">
        <v>53</v>
      </c>
    </row>
    <row r="1003" spans="9:11">
      <c r="I1003" s="32">
        <v>30461</v>
      </c>
      <c r="J1003" s="26">
        <v>-2.4E-9</v>
      </c>
      <c r="K1003" s="26" t="s">
        <v>53</v>
      </c>
    </row>
    <row r="1004" spans="9:11">
      <c r="I1004" s="32">
        <v>30462</v>
      </c>
      <c r="J1004" s="26">
        <v>-2.2999999999999999E-9</v>
      </c>
      <c r="K1004" s="26" t="s">
        <v>53</v>
      </c>
    </row>
    <row r="1005" spans="9:11">
      <c r="I1005" s="32">
        <v>30463</v>
      </c>
      <c r="J1005" s="26">
        <v>-2.4E-9</v>
      </c>
      <c r="K1005" s="26" t="s">
        <v>53</v>
      </c>
    </row>
    <row r="1006" spans="9:11">
      <c r="I1006" s="32">
        <v>30464</v>
      </c>
      <c r="J1006" s="26">
        <v>-2.1999999999999998E-9</v>
      </c>
      <c r="K1006" s="26" t="s">
        <v>53</v>
      </c>
    </row>
    <row r="1007" spans="9:11">
      <c r="I1007" s="32">
        <v>30465</v>
      </c>
      <c r="J1007" s="26">
        <v>-2.1999999999999998E-9</v>
      </c>
      <c r="K1007" s="26" t="s">
        <v>53</v>
      </c>
    </row>
    <row r="1008" spans="9:11">
      <c r="I1008" s="32">
        <v>30466</v>
      </c>
      <c r="J1008" s="26">
        <v>-2.2999999999999999E-9</v>
      </c>
      <c r="K1008" s="26" t="s">
        <v>53</v>
      </c>
    </row>
    <row r="1009" spans="9:11">
      <c r="I1009" s="32">
        <v>30467</v>
      </c>
      <c r="J1009" s="26">
        <v>-2.2999999999999999E-9</v>
      </c>
      <c r="K1009" s="26" t="s">
        <v>53</v>
      </c>
    </row>
    <row r="1010" spans="9:11">
      <c r="I1010" s="32">
        <v>30468</v>
      </c>
      <c r="J1010" s="26">
        <v>-2.4E-9</v>
      </c>
      <c r="K1010" s="26" t="s">
        <v>53</v>
      </c>
    </row>
    <row r="1011" spans="9:11">
      <c r="I1011" s="32">
        <v>30469</v>
      </c>
      <c r="J1011" s="26">
        <v>6.0800000000000002E-8</v>
      </c>
      <c r="K1011" s="26" t="s">
        <v>53</v>
      </c>
    </row>
    <row r="1012" spans="9:11">
      <c r="I1012" s="32">
        <v>30470</v>
      </c>
      <c r="J1012" s="26">
        <v>5.6999999999999998E-9</v>
      </c>
      <c r="K1012" s="26" t="s">
        <v>53</v>
      </c>
    </row>
    <row r="1013" spans="9:11">
      <c r="I1013" s="32">
        <v>30471</v>
      </c>
      <c r="J1013" s="26">
        <v>-2.4E-9</v>
      </c>
      <c r="K1013" s="26" t="s">
        <v>53</v>
      </c>
    </row>
    <row r="1014" spans="9:11">
      <c r="I1014" s="32">
        <v>30472</v>
      </c>
      <c r="J1014" s="26">
        <v>-3.3999999999999998E-9</v>
      </c>
      <c r="K1014" s="26" t="s">
        <v>53</v>
      </c>
    </row>
    <row r="1015" spans="9:11">
      <c r="I1015" s="32">
        <v>30473</v>
      </c>
      <c r="J1015" s="26">
        <v>-3.6E-9</v>
      </c>
      <c r="K1015" s="26" t="s">
        <v>53</v>
      </c>
    </row>
    <row r="1016" spans="9:11">
      <c r="I1016" s="32">
        <v>30474</v>
      </c>
      <c r="J1016" s="26">
        <v>-3.9000000000000002E-9</v>
      </c>
      <c r="K1016" s="26" t="s">
        <v>53</v>
      </c>
    </row>
    <row r="1017" spans="9:11">
      <c r="I1017" s="32">
        <v>30475</v>
      </c>
      <c r="J1017" s="26">
        <v>-5.4000000000000004E-9</v>
      </c>
      <c r="K1017" s="26" t="s">
        <v>53</v>
      </c>
    </row>
    <row r="1018" spans="9:11">
      <c r="I1018" s="32">
        <v>30476</v>
      </c>
      <c r="J1018" s="26">
        <v>-6.3000000000000002E-9</v>
      </c>
      <c r="K1018" s="26" t="s">
        <v>53</v>
      </c>
    </row>
    <row r="1019" spans="9:11">
      <c r="I1019" s="32">
        <v>30477</v>
      </c>
      <c r="J1019" s="26">
        <v>-4.2000000000000004E-9</v>
      </c>
      <c r="K1019" s="26" t="s">
        <v>53</v>
      </c>
    </row>
    <row r="1020" spans="9:11">
      <c r="I1020" s="32">
        <v>30478</v>
      </c>
      <c r="J1020" s="26">
        <v>-5.1000000000000002E-9</v>
      </c>
      <c r="K1020" s="26" t="s">
        <v>53</v>
      </c>
    </row>
    <row r="1021" spans="9:11">
      <c r="I1021" s="32">
        <v>30479</v>
      </c>
      <c r="J1021" s="26">
        <v>-3.1E-9</v>
      </c>
      <c r="K1021" s="26" t="s">
        <v>53</v>
      </c>
    </row>
    <row r="1022" spans="9:11">
      <c r="I1022" s="32">
        <v>30480</v>
      </c>
      <c r="J1022" s="26">
        <v>-3.3999999999999998E-9</v>
      </c>
      <c r="K1022" s="26" t="s">
        <v>53</v>
      </c>
    </row>
    <row r="1023" spans="9:11">
      <c r="I1023" s="32">
        <v>30481</v>
      </c>
      <c r="J1023" s="26">
        <v>-5.1000000000000002E-9</v>
      </c>
      <c r="K1023" s="26" t="s">
        <v>53</v>
      </c>
    </row>
    <row r="1024" spans="9:11">
      <c r="I1024" s="32">
        <v>30482</v>
      </c>
      <c r="J1024" s="26">
        <v>-3.8000000000000001E-9</v>
      </c>
      <c r="K1024" s="26" t="s">
        <v>53</v>
      </c>
    </row>
    <row r="1025" spans="9:11">
      <c r="I1025" s="32">
        <v>30483</v>
      </c>
      <c r="J1025" s="26">
        <v>-4.2000000000000004E-9</v>
      </c>
      <c r="K1025" s="26" t="s">
        <v>53</v>
      </c>
    </row>
    <row r="1026" spans="9:11">
      <c r="I1026" s="32">
        <v>30484</v>
      </c>
      <c r="J1026" s="26">
        <v>-4.4999999999999998E-9</v>
      </c>
      <c r="K1026" s="26" t="s">
        <v>53</v>
      </c>
    </row>
    <row r="1027" spans="9:11">
      <c r="I1027" s="32">
        <v>30485</v>
      </c>
      <c r="J1027" s="26">
        <v>-4.8E-9</v>
      </c>
      <c r="K1027" s="26" t="s">
        <v>53</v>
      </c>
    </row>
    <row r="1028" spans="9:11">
      <c r="I1028" s="32">
        <v>30486</v>
      </c>
      <c r="J1028" s="26">
        <v>-4.3999999999999997E-9</v>
      </c>
      <c r="K1028" s="26" t="s">
        <v>53</v>
      </c>
    </row>
    <row r="1029" spans="9:11">
      <c r="I1029" s="32">
        <v>30487</v>
      </c>
      <c r="J1029" s="26">
        <v>-2.7000000000000002E-9</v>
      </c>
      <c r="K1029" s="26" t="s">
        <v>53</v>
      </c>
    </row>
    <row r="1030" spans="9:11">
      <c r="I1030" s="32">
        <v>30488</v>
      </c>
      <c r="J1030" s="26">
        <v>-3.2000000000000001E-9</v>
      </c>
      <c r="K1030" s="26" t="s">
        <v>53</v>
      </c>
    </row>
    <row r="1031" spans="9:11">
      <c r="I1031" s="32">
        <v>30489</v>
      </c>
      <c r="J1031" s="26">
        <v>-8.6999999999999998E-8</v>
      </c>
      <c r="K1031" s="26" t="s">
        <v>53</v>
      </c>
    </row>
    <row r="1032" spans="9:11">
      <c r="I1032" s="32">
        <v>30490</v>
      </c>
      <c r="J1032" s="26">
        <v>-3.9300000000000001E-8</v>
      </c>
      <c r="K1032" s="26" t="s">
        <v>53</v>
      </c>
    </row>
    <row r="1033" spans="9:11">
      <c r="I1033" s="32">
        <v>30491</v>
      </c>
      <c r="J1033" s="26">
        <v>-7.4999999999999993E-9</v>
      </c>
      <c r="K1033" s="26" t="s">
        <v>53</v>
      </c>
    </row>
    <row r="1034" spans="9:11">
      <c r="I1034" s="32">
        <v>30492</v>
      </c>
      <c r="J1034" s="26">
        <v>-3E-9</v>
      </c>
      <c r="K1034" s="26" t="s">
        <v>53</v>
      </c>
    </row>
    <row r="1035" spans="9:11">
      <c r="I1035" s="32">
        <v>30493</v>
      </c>
      <c r="J1035" s="26">
        <v>-2.4E-9</v>
      </c>
      <c r="K1035" s="26" t="s">
        <v>53</v>
      </c>
    </row>
    <row r="1036" spans="9:11">
      <c r="I1036" s="32">
        <v>30494</v>
      </c>
      <c r="J1036" s="26">
        <v>-2.4E-9</v>
      </c>
      <c r="K1036" s="26" t="s">
        <v>53</v>
      </c>
    </row>
    <row r="1037" spans="9:11">
      <c r="I1037" s="32">
        <v>30495</v>
      </c>
      <c r="J1037" s="26">
        <v>-8.9999999999999999E-10</v>
      </c>
      <c r="K1037" s="26" t="s">
        <v>53</v>
      </c>
    </row>
    <row r="1038" spans="9:11">
      <c r="I1038" s="32">
        <v>30496</v>
      </c>
      <c r="J1038" s="26">
        <v>2.33E-8</v>
      </c>
      <c r="K1038" s="26" t="s">
        <v>53</v>
      </c>
    </row>
    <row r="1039" spans="9:11">
      <c r="I1039" s="32">
        <v>30497</v>
      </c>
      <c r="J1039" s="26">
        <v>2.7199999999999999E-8</v>
      </c>
      <c r="K1039" s="26" t="s">
        <v>53</v>
      </c>
    </row>
    <row r="1040" spans="9:11">
      <c r="I1040" s="32">
        <v>30498</v>
      </c>
      <c r="J1040" s="26">
        <v>2.7599999999999999E-8</v>
      </c>
      <c r="K1040" s="26" t="s">
        <v>53</v>
      </c>
    </row>
    <row r="1041" spans="9:11">
      <c r="I1041" s="32">
        <v>30499</v>
      </c>
      <c r="J1041" s="26">
        <v>2.77E-8</v>
      </c>
      <c r="K1041" s="26" t="s">
        <v>53</v>
      </c>
    </row>
    <row r="1042" spans="9:11">
      <c r="I1042" s="32">
        <v>30500</v>
      </c>
      <c r="J1042" s="26">
        <v>2.7899999999999998E-8</v>
      </c>
      <c r="K1042" s="26" t="s">
        <v>53</v>
      </c>
    </row>
    <row r="1043" spans="9:11">
      <c r="I1043" s="32">
        <v>30501</v>
      </c>
      <c r="J1043" s="26">
        <v>2.77E-8</v>
      </c>
      <c r="K1043" s="26" t="s">
        <v>53</v>
      </c>
    </row>
    <row r="1044" spans="9:11">
      <c r="I1044" s="32">
        <v>30502</v>
      </c>
      <c r="J1044" s="26">
        <v>2.7800000000000001E-8</v>
      </c>
      <c r="K1044" s="26" t="s">
        <v>53</v>
      </c>
    </row>
    <row r="1045" spans="9:11">
      <c r="I1045" s="32">
        <v>30503</v>
      </c>
      <c r="J1045" s="26">
        <v>2.77E-8</v>
      </c>
      <c r="K1045" s="26" t="s">
        <v>53</v>
      </c>
    </row>
    <row r="1046" spans="9:11">
      <c r="I1046" s="32">
        <v>30504</v>
      </c>
      <c r="J1046" s="26">
        <v>2.77E-8</v>
      </c>
      <c r="K1046" s="26" t="s">
        <v>53</v>
      </c>
    </row>
    <row r="1047" spans="9:11">
      <c r="I1047" s="32">
        <v>30505</v>
      </c>
      <c r="J1047" s="26">
        <v>2.77E-8</v>
      </c>
      <c r="K1047" s="26" t="s">
        <v>53</v>
      </c>
    </row>
    <row r="1048" spans="9:11">
      <c r="I1048" s="32">
        <v>30506</v>
      </c>
      <c r="J1048" s="26">
        <v>2.7400000000000001E-8</v>
      </c>
      <c r="K1048" s="26" t="s">
        <v>53</v>
      </c>
    </row>
    <row r="1049" spans="9:11">
      <c r="I1049" s="32">
        <v>30507</v>
      </c>
      <c r="J1049" s="26">
        <v>2.7500000000000001E-8</v>
      </c>
      <c r="K1049" s="26" t="s">
        <v>53</v>
      </c>
    </row>
    <row r="1050" spans="9:11">
      <c r="I1050" s="32">
        <v>30508</v>
      </c>
      <c r="J1050" s="26">
        <v>2.7500000000000001E-8</v>
      </c>
      <c r="K1050" s="26" t="s">
        <v>53</v>
      </c>
    </row>
    <row r="1051" spans="9:11">
      <c r="I1051" s="32">
        <v>30509</v>
      </c>
      <c r="J1051" s="26">
        <v>2.7500000000000001E-8</v>
      </c>
      <c r="K1051" s="26" t="s">
        <v>53</v>
      </c>
    </row>
    <row r="1052" spans="9:11">
      <c r="I1052" s="32">
        <v>30510</v>
      </c>
      <c r="J1052" s="26">
        <v>2.7599999999999999E-8</v>
      </c>
      <c r="K1052" s="26" t="s">
        <v>53</v>
      </c>
    </row>
    <row r="1053" spans="9:11">
      <c r="I1053" s="32">
        <v>30511</v>
      </c>
      <c r="J1053" s="26">
        <v>2.7599999999999999E-8</v>
      </c>
      <c r="K1053" s="26" t="s">
        <v>53</v>
      </c>
    </row>
    <row r="1054" spans="9:11">
      <c r="I1054" s="32">
        <v>30512</v>
      </c>
      <c r="J1054" s="26">
        <v>2.77E-8</v>
      </c>
      <c r="K1054" s="26" t="s">
        <v>53</v>
      </c>
    </row>
    <row r="1055" spans="9:11">
      <c r="I1055" s="32">
        <v>30513</v>
      </c>
      <c r="J1055" s="26">
        <v>2.77E-8</v>
      </c>
      <c r="K1055" s="26" t="s">
        <v>53</v>
      </c>
    </row>
    <row r="1056" spans="9:11">
      <c r="I1056" s="32">
        <v>30514</v>
      </c>
      <c r="J1056" s="26">
        <v>3.2160000000000002E-7</v>
      </c>
      <c r="K1056" s="26" t="s">
        <v>54</v>
      </c>
    </row>
    <row r="1057" spans="9:11">
      <c r="I1057" s="32">
        <v>30515</v>
      </c>
      <c r="J1057" s="26">
        <v>9.5200000000000005E-8</v>
      </c>
      <c r="K1057" s="26" t="s">
        <v>53</v>
      </c>
    </row>
    <row r="1058" spans="9:11">
      <c r="I1058" s="32">
        <v>30516</v>
      </c>
      <c r="J1058" s="26">
        <v>3.6599999999999997E-8</v>
      </c>
      <c r="K1058" s="26" t="s">
        <v>53</v>
      </c>
    </row>
    <row r="1059" spans="9:11">
      <c r="I1059" s="32">
        <v>30517</v>
      </c>
      <c r="J1059" s="26">
        <v>2.7899999999999998E-8</v>
      </c>
      <c r="K1059" s="26" t="s">
        <v>53</v>
      </c>
    </row>
    <row r="1060" spans="9:11">
      <c r="I1060" s="32">
        <v>30518</v>
      </c>
      <c r="J1060" s="26">
        <v>2.6400000000000001E-8</v>
      </c>
      <c r="K1060" s="26" t="s">
        <v>53</v>
      </c>
    </row>
    <row r="1061" spans="9:11">
      <c r="I1061" s="32">
        <v>30519</v>
      </c>
      <c r="J1061" s="26">
        <v>2.5799999999999999E-8</v>
      </c>
      <c r="K1061" s="26" t="s">
        <v>53</v>
      </c>
    </row>
    <row r="1062" spans="9:11">
      <c r="I1062" s="32">
        <v>30520</v>
      </c>
      <c r="J1062" s="26">
        <v>2.5399999999999999E-8</v>
      </c>
      <c r="K1062" s="26" t="s">
        <v>53</v>
      </c>
    </row>
    <row r="1063" spans="9:11">
      <c r="I1063" s="32">
        <v>30521</v>
      </c>
      <c r="J1063" s="26">
        <v>2.5399999999999999E-8</v>
      </c>
      <c r="K1063" s="26" t="s">
        <v>53</v>
      </c>
    </row>
    <row r="1064" spans="9:11">
      <c r="I1064" s="32">
        <v>30522</v>
      </c>
      <c r="J1064" s="26">
        <v>2.0100000000000001E-8</v>
      </c>
      <c r="K1064" s="26" t="s">
        <v>53</v>
      </c>
    </row>
    <row r="1065" spans="9:11">
      <c r="I1065" s="32">
        <v>30523</v>
      </c>
      <c r="J1065" s="26">
        <v>2.6300000000000001E-8</v>
      </c>
      <c r="K1065" s="26" t="s">
        <v>53</v>
      </c>
    </row>
    <row r="1066" spans="9:11">
      <c r="I1066" s="32">
        <v>30524</v>
      </c>
      <c r="J1066" s="26">
        <v>2.7E-8</v>
      </c>
      <c r="K1066" s="26" t="s">
        <v>53</v>
      </c>
    </row>
    <row r="1067" spans="9:11">
      <c r="I1067" s="32">
        <v>30525</v>
      </c>
      <c r="J1067" s="26">
        <v>2.7199999999999999E-8</v>
      </c>
      <c r="K1067" s="26" t="s">
        <v>53</v>
      </c>
    </row>
    <row r="1068" spans="9:11">
      <c r="I1068" s="32">
        <v>30526</v>
      </c>
      <c r="J1068" s="26">
        <v>2.59E-8</v>
      </c>
      <c r="K1068" s="26" t="s">
        <v>53</v>
      </c>
    </row>
    <row r="1069" spans="9:11">
      <c r="I1069" s="32">
        <v>30527</v>
      </c>
      <c r="J1069" s="26">
        <v>2.55E-8</v>
      </c>
      <c r="K1069" s="26" t="s">
        <v>53</v>
      </c>
    </row>
    <row r="1070" spans="9:11">
      <c r="I1070" s="32">
        <v>30528</v>
      </c>
      <c r="J1070" s="26">
        <v>-6.2000000000000001E-9</v>
      </c>
      <c r="K1070" s="26" t="s">
        <v>53</v>
      </c>
    </row>
    <row r="1071" spans="9:11">
      <c r="I1071" s="32">
        <v>30529</v>
      </c>
      <c r="J1071" s="26">
        <v>5.2000000000000002E-9</v>
      </c>
      <c r="K1071" s="26" t="s">
        <v>53</v>
      </c>
    </row>
    <row r="1072" spans="9:11">
      <c r="I1072" s="32">
        <v>30530</v>
      </c>
      <c r="J1072" s="26">
        <v>-1.3000000000000001E-9</v>
      </c>
      <c r="K1072" s="26" t="s">
        <v>53</v>
      </c>
    </row>
    <row r="1073" spans="9:11">
      <c r="I1073" s="32">
        <v>30531</v>
      </c>
      <c r="J1073" s="26">
        <v>-2.2999999999999999E-9</v>
      </c>
      <c r="K1073" s="26" t="s">
        <v>53</v>
      </c>
    </row>
    <row r="1074" spans="9:11">
      <c r="I1074" s="32">
        <v>30532</v>
      </c>
      <c r="J1074" s="26">
        <v>-2.2999999999999999E-9</v>
      </c>
      <c r="K1074" s="26" t="s">
        <v>53</v>
      </c>
    </row>
    <row r="1075" spans="9:11">
      <c r="I1075" s="32">
        <v>30533</v>
      </c>
      <c r="J1075" s="26">
        <v>-2.2999999999999999E-9</v>
      </c>
      <c r="K1075" s="26" t="s">
        <v>53</v>
      </c>
    </row>
    <row r="1076" spans="9:11">
      <c r="I1076" s="32">
        <v>30534</v>
      </c>
      <c r="J1076" s="26">
        <v>-2.2999999999999999E-9</v>
      </c>
      <c r="K1076" s="26" t="s">
        <v>53</v>
      </c>
    </row>
    <row r="1077" spans="9:11">
      <c r="I1077" s="32">
        <v>30535</v>
      </c>
      <c r="J1077" s="26">
        <v>-2.4E-9</v>
      </c>
      <c r="K1077" s="26" t="s">
        <v>53</v>
      </c>
    </row>
    <row r="1078" spans="9:11">
      <c r="I1078" s="32">
        <v>30536</v>
      </c>
      <c r="J1078" s="26">
        <v>-2.5000000000000001E-9</v>
      </c>
      <c r="K1078" s="26" t="s">
        <v>53</v>
      </c>
    </row>
    <row r="1079" spans="9:11">
      <c r="I1079" s="32">
        <v>30537</v>
      </c>
      <c r="J1079" s="26">
        <v>-2.4E-9</v>
      </c>
      <c r="K1079" s="26" t="s">
        <v>53</v>
      </c>
    </row>
    <row r="1080" spans="9:11">
      <c r="I1080" s="32">
        <v>30538</v>
      </c>
      <c r="J1080" s="26">
        <v>-2.4E-9</v>
      </c>
      <c r="K1080" s="26" t="s">
        <v>53</v>
      </c>
    </row>
    <row r="1081" spans="9:11">
      <c r="I1081" s="32">
        <v>30539</v>
      </c>
      <c r="J1081" s="26">
        <v>-2.5000000000000001E-9</v>
      </c>
      <c r="K1081" s="26" t="s">
        <v>53</v>
      </c>
    </row>
    <row r="1082" spans="9:11">
      <c r="I1082" s="32">
        <v>30540</v>
      </c>
      <c r="J1082" s="26">
        <v>-2.4E-9</v>
      </c>
      <c r="K1082" s="26" t="s">
        <v>53</v>
      </c>
    </row>
    <row r="1083" spans="9:11">
      <c r="I1083" s="32">
        <v>30541</v>
      </c>
      <c r="J1083" s="26">
        <v>-2.4E-9</v>
      </c>
      <c r="K1083" s="26" t="s">
        <v>53</v>
      </c>
    </row>
    <row r="1084" spans="9:11">
      <c r="I1084" s="32">
        <v>30542</v>
      </c>
      <c r="J1084" s="26">
        <v>-2.2999999999999999E-9</v>
      </c>
      <c r="K1084" s="26" t="s">
        <v>53</v>
      </c>
    </row>
    <row r="1085" spans="9:11">
      <c r="I1085" s="32">
        <v>30543</v>
      </c>
      <c r="J1085" s="26">
        <v>-2.1999999999999998E-9</v>
      </c>
      <c r="K1085" s="26" t="s">
        <v>53</v>
      </c>
    </row>
    <row r="1086" spans="9:11">
      <c r="I1086" s="32">
        <v>30544</v>
      </c>
      <c r="J1086" s="26">
        <v>-2.2999999999999999E-9</v>
      </c>
      <c r="K1086" s="26" t="s">
        <v>53</v>
      </c>
    </row>
    <row r="1087" spans="9:11">
      <c r="I1087" s="32">
        <v>30545</v>
      </c>
      <c r="J1087" s="26">
        <v>-2.2999999999999999E-9</v>
      </c>
      <c r="K1087" s="26" t="s">
        <v>53</v>
      </c>
    </row>
    <row r="1088" spans="9:11">
      <c r="I1088" s="32">
        <v>30546</v>
      </c>
      <c r="J1088" s="26">
        <v>-2.4E-9</v>
      </c>
      <c r="K1088" s="26" t="s">
        <v>53</v>
      </c>
    </row>
    <row r="1089" spans="9:11">
      <c r="I1089" s="32">
        <v>30547</v>
      </c>
      <c r="J1089" s="26">
        <v>-2.5000000000000001E-9</v>
      </c>
      <c r="K1089" s="26" t="s">
        <v>53</v>
      </c>
    </row>
    <row r="1090" spans="9:11">
      <c r="I1090" s="32">
        <v>30548</v>
      </c>
      <c r="J1090" s="26">
        <v>-2.4E-9</v>
      </c>
      <c r="K1090" s="26" t="s">
        <v>53</v>
      </c>
    </row>
    <row r="1091" spans="9:11">
      <c r="I1091" s="32">
        <v>30549</v>
      </c>
      <c r="J1091" s="26">
        <v>-2.4E-9</v>
      </c>
      <c r="K1091" s="26" t="s">
        <v>53</v>
      </c>
    </row>
    <row r="1092" spans="9:11">
      <c r="I1092" s="32">
        <v>30550</v>
      </c>
      <c r="J1092" s="26">
        <v>-2.2999999999999999E-9</v>
      </c>
      <c r="K1092" s="26" t="s">
        <v>53</v>
      </c>
    </row>
    <row r="1093" spans="9:11">
      <c r="I1093" s="32">
        <v>30551</v>
      </c>
      <c r="J1093" s="26">
        <v>-2.2999999999999999E-9</v>
      </c>
      <c r="K1093" s="26" t="s">
        <v>53</v>
      </c>
    </row>
    <row r="1094" spans="9:11">
      <c r="I1094" s="32">
        <v>30552</v>
      </c>
      <c r="J1094" s="26">
        <v>-2.2999999999999999E-9</v>
      </c>
      <c r="K1094" s="26" t="s">
        <v>53</v>
      </c>
    </row>
    <row r="1095" spans="9:11">
      <c r="I1095" s="32">
        <v>30553</v>
      </c>
      <c r="J1095" s="26">
        <v>-2.2999999999999999E-9</v>
      </c>
      <c r="K1095" s="26" t="s">
        <v>53</v>
      </c>
    </row>
    <row r="1096" spans="9:11">
      <c r="I1096" s="32">
        <v>30554</v>
      </c>
      <c r="J1096" s="26">
        <v>-2.4E-9</v>
      </c>
      <c r="K1096" s="26" t="s">
        <v>53</v>
      </c>
    </row>
    <row r="1097" spans="9:11">
      <c r="I1097" s="32">
        <v>30555</v>
      </c>
      <c r="J1097" s="26">
        <v>-2.4E-9</v>
      </c>
      <c r="K1097" s="26" t="s">
        <v>53</v>
      </c>
    </row>
    <row r="1098" spans="9:11">
      <c r="I1098" s="32">
        <v>30556</v>
      </c>
      <c r="J1098" s="26">
        <v>-2.4E-9</v>
      </c>
      <c r="K1098" s="26" t="s">
        <v>53</v>
      </c>
    </row>
    <row r="1099" spans="9:11">
      <c r="I1099" s="32">
        <v>30557</v>
      </c>
      <c r="J1099" s="26">
        <v>-2.4E-9</v>
      </c>
      <c r="K1099" s="26" t="s">
        <v>53</v>
      </c>
    </row>
    <row r="1100" spans="9:11">
      <c r="I1100" s="32">
        <v>30558</v>
      </c>
      <c r="J1100" s="26">
        <v>-2.2999999999999999E-9</v>
      </c>
      <c r="K1100" s="26" t="s">
        <v>53</v>
      </c>
    </row>
    <row r="1101" spans="9:11">
      <c r="I1101" s="32">
        <v>30559</v>
      </c>
      <c r="J1101" s="26">
        <v>-2.4E-9</v>
      </c>
      <c r="K1101" s="26" t="s">
        <v>53</v>
      </c>
    </row>
    <row r="1102" spans="9:11">
      <c r="I1102" s="32">
        <v>30560</v>
      </c>
      <c r="J1102" s="26">
        <v>-2.1999999999999998E-9</v>
      </c>
      <c r="K1102" s="26" t="s">
        <v>53</v>
      </c>
    </row>
    <row r="1103" spans="9:11">
      <c r="I1103" s="32">
        <v>30561</v>
      </c>
      <c r="J1103" s="26">
        <v>-2.2999999999999999E-9</v>
      </c>
      <c r="K1103" s="26" t="s">
        <v>53</v>
      </c>
    </row>
    <row r="1104" spans="9:11">
      <c r="I1104" s="32">
        <v>30562</v>
      </c>
      <c r="J1104" s="26">
        <v>-2.2999999999999999E-9</v>
      </c>
      <c r="K1104" s="26" t="s">
        <v>53</v>
      </c>
    </row>
    <row r="1105" spans="9:11">
      <c r="I1105" s="32">
        <v>30563</v>
      </c>
      <c r="J1105" s="26">
        <v>-2.1999999999999998E-9</v>
      </c>
      <c r="K1105" s="26" t="s">
        <v>53</v>
      </c>
    </row>
    <row r="1106" spans="9:11">
      <c r="I1106" s="32">
        <v>30564</v>
      </c>
      <c r="J1106" s="26">
        <v>-2.4E-9</v>
      </c>
      <c r="K1106" s="26" t="s">
        <v>53</v>
      </c>
    </row>
    <row r="1107" spans="9:11">
      <c r="I1107" s="32">
        <v>30565</v>
      </c>
      <c r="J1107" s="26">
        <v>-2.4E-9</v>
      </c>
      <c r="K1107" s="26" t="s">
        <v>53</v>
      </c>
    </row>
    <row r="1108" spans="9:11">
      <c r="I1108" s="32">
        <v>30566</v>
      </c>
      <c r="J1108" s="26">
        <v>-2.4E-9</v>
      </c>
      <c r="K1108" s="26" t="s">
        <v>53</v>
      </c>
    </row>
    <row r="1109" spans="9:11">
      <c r="I1109" s="32">
        <v>30567</v>
      </c>
      <c r="J1109" s="26">
        <v>-2.4E-9</v>
      </c>
      <c r="K1109" s="26" t="s">
        <v>53</v>
      </c>
    </row>
    <row r="1110" spans="9:11">
      <c r="I1110" s="32">
        <v>30568</v>
      </c>
      <c r="J1110" s="26">
        <v>-2.1999999999999998E-9</v>
      </c>
      <c r="K1110" s="26" t="s">
        <v>53</v>
      </c>
    </row>
    <row r="1111" spans="9:11">
      <c r="I1111" s="32">
        <v>30569</v>
      </c>
      <c r="J1111" s="26">
        <v>-2.2999999999999999E-9</v>
      </c>
      <c r="K1111" s="26" t="s">
        <v>53</v>
      </c>
    </row>
    <row r="1112" spans="9:11">
      <c r="I1112" s="32">
        <v>30570</v>
      </c>
      <c r="J1112" s="26">
        <v>-2.1999999999999998E-9</v>
      </c>
      <c r="K1112" s="26" t="s">
        <v>53</v>
      </c>
    </row>
    <row r="1113" spans="9:11">
      <c r="I1113" s="32">
        <v>30571</v>
      </c>
      <c r="J1113" s="26">
        <v>-2.2999999999999999E-9</v>
      </c>
      <c r="K1113" s="26" t="s">
        <v>53</v>
      </c>
    </row>
    <row r="1114" spans="9:11">
      <c r="I1114" s="32">
        <v>30572</v>
      </c>
      <c r="J1114" s="26">
        <v>-2.4E-9</v>
      </c>
      <c r="K1114" s="26" t="s">
        <v>53</v>
      </c>
    </row>
    <row r="1115" spans="9:11">
      <c r="I1115" s="32">
        <v>30573</v>
      </c>
      <c r="J1115" s="26">
        <v>-2.2999999999999999E-9</v>
      </c>
      <c r="K1115" s="26" t="s">
        <v>53</v>
      </c>
    </row>
    <row r="1116" spans="9:11">
      <c r="I1116" s="32">
        <v>30574</v>
      </c>
      <c r="J1116" s="26">
        <v>-2.5000000000000001E-9</v>
      </c>
      <c r="K1116" s="26" t="s">
        <v>53</v>
      </c>
    </row>
    <row r="1117" spans="9:11">
      <c r="I1117" s="32">
        <v>30575</v>
      </c>
      <c r="J1117" s="26">
        <v>-2.2999999999999999E-9</v>
      </c>
      <c r="K1117" s="26" t="s">
        <v>53</v>
      </c>
    </row>
    <row r="1118" spans="9:11">
      <c r="I1118" s="32">
        <v>30576</v>
      </c>
      <c r="J1118" s="26">
        <v>-2.2999999999999999E-9</v>
      </c>
      <c r="K1118" s="26" t="s">
        <v>53</v>
      </c>
    </row>
    <row r="1119" spans="9:11">
      <c r="I1119" s="32">
        <v>30577</v>
      </c>
      <c r="J1119" s="26">
        <v>-2.2999999999999999E-9</v>
      </c>
      <c r="K1119" s="26" t="s">
        <v>53</v>
      </c>
    </row>
    <row r="1120" spans="9:11">
      <c r="I1120" s="32">
        <v>30578</v>
      </c>
      <c r="J1120" s="26">
        <v>-2.1999999999999998E-9</v>
      </c>
      <c r="K1120" s="26" t="s">
        <v>53</v>
      </c>
    </row>
    <row r="1121" spans="9:11">
      <c r="I1121" s="32">
        <v>30579</v>
      </c>
      <c r="J1121" s="26">
        <v>-2.2999999999999999E-9</v>
      </c>
      <c r="K1121" s="26" t="s">
        <v>53</v>
      </c>
    </row>
    <row r="1122" spans="9:11">
      <c r="I1122" s="32">
        <v>30580</v>
      </c>
      <c r="J1122" s="26">
        <v>-2.2999999999999999E-9</v>
      </c>
      <c r="K1122" s="26" t="s">
        <v>53</v>
      </c>
    </row>
    <row r="1123" spans="9:11">
      <c r="I1123" s="32">
        <v>30581</v>
      </c>
      <c r="J1123" s="26">
        <v>-2.2999999999999999E-9</v>
      </c>
      <c r="K1123" s="26" t="s">
        <v>53</v>
      </c>
    </row>
    <row r="1124" spans="9:11">
      <c r="I1124" s="32">
        <v>30582</v>
      </c>
      <c r="J1124" s="26">
        <v>-2.2999999999999999E-9</v>
      </c>
      <c r="K1124" s="26" t="s">
        <v>53</v>
      </c>
    </row>
    <row r="1125" spans="9:11">
      <c r="I1125" s="32">
        <v>30583</v>
      </c>
      <c r="J1125" s="26">
        <v>-2.1999999999999998E-9</v>
      </c>
      <c r="K1125" s="26" t="s">
        <v>53</v>
      </c>
    </row>
    <row r="1126" spans="9:11">
      <c r="I1126" s="32">
        <v>30584</v>
      </c>
      <c r="J1126" s="26">
        <v>-2.4E-9</v>
      </c>
      <c r="K1126" s="26" t="s">
        <v>53</v>
      </c>
    </row>
    <row r="1127" spans="9:11">
      <c r="I1127" s="32">
        <v>30585</v>
      </c>
      <c r="J1127" s="26">
        <v>-2.2999999999999999E-9</v>
      </c>
      <c r="K1127" s="26" t="s">
        <v>53</v>
      </c>
    </row>
    <row r="1128" spans="9:11">
      <c r="I1128" s="32">
        <v>30586</v>
      </c>
      <c r="J1128" s="26">
        <v>-2.2999999999999999E-9</v>
      </c>
      <c r="K1128" s="26" t="s">
        <v>53</v>
      </c>
    </row>
    <row r="1129" spans="9:11">
      <c r="I1129" s="32">
        <v>30587</v>
      </c>
      <c r="J1129" s="26">
        <v>-2.2999999999999999E-9</v>
      </c>
      <c r="K1129" s="26" t="s">
        <v>53</v>
      </c>
    </row>
    <row r="1130" spans="9:11">
      <c r="I1130" s="32">
        <v>30588</v>
      </c>
      <c r="J1130" s="26">
        <v>-2.1999999999999998E-9</v>
      </c>
      <c r="K1130" s="26" t="s">
        <v>53</v>
      </c>
    </row>
    <row r="1131" spans="9:11">
      <c r="I1131" s="32">
        <v>30589</v>
      </c>
      <c r="J1131" s="26">
        <v>-2.1999999999999998E-9</v>
      </c>
      <c r="K1131" s="26" t="s">
        <v>53</v>
      </c>
    </row>
    <row r="1132" spans="9:11">
      <c r="I1132" s="32">
        <v>30590</v>
      </c>
      <c r="J1132" s="26">
        <v>-2.1999999999999998E-9</v>
      </c>
      <c r="K1132" s="26" t="s">
        <v>53</v>
      </c>
    </row>
    <row r="1133" spans="9:11">
      <c r="I1133" s="32">
        <v>30591</v>
      </c>
      <c r="J1133" s="26">
        <v>-2.1999999999999998E-9</v>
      </c>
      <c r="K1133" s="26" t="s">
        <v>53</v>
      </c>
    </row>
    <row r="1134" spans="9:11">
      <c r="I1134" s="32">
        <v>30592</v>
      </c>
      <c r="J1134" s="26">
        <v>-2.4E-9</v>
      </c>
      <c r="K1134" s="26" t="s">
        <v>53</v>
      </c>
    </row>
    <row r="1135" spans="9:11">
      <c r="I1135" s="32">
        <v>30593</v>
      </c>
      <c r="J1135" s="26">
        <v>-2.2999999999999999E-9</v>
      </c>
      <c r="K1135" s="26" t="s">
        <v>53</v>
      </c>
    </row>
    <row r="1136" spans="9:11">
      <c r="I1136" s="32">
        <v>30594</v>
      </c>
      <c r="J1136" s="26">
        <v>-2.4E-9</v>
      </c>
      <c r="K1136" s="26" t="s">
        <v>53</v>
      </c>
    </row>
    <row r="1137" spans="9:11">
      <c r="I1137" s="32">
        <v>30595</v>
      </c>
      <c r="J1137" s="26">
        <v>-2.4E-9</v>
      </c>
      <c r="K1137" s="26" t="s">
        <v>53</v>
      </c>
    </row>
    <row r="1138" spans="9:11">
      <c r="I1138" s="32">
        <v>30596</v>
      </c>
      <c r="J1138" s="26">
        <v>-2.2999999999999999E-9</v>
      </c>
      <c r="K1138" s="26" t="s">
        <v>53</v>
      </c>
    </row>
    <row r="1139" spans="9:11">
      <c r="I1139" s="32">
        <v>30597</v>
      </c>
      <c r="J1139" s="26">
        <v>-2.2999999999999999E-9</v>
      </c>
      <c r="K1139" s="26" t="s">
        <v>53</v>
      </c>
    </row>
    <row r="1140" spans="9:11">
      <c r="I1140" s="32">
        <v>30598</v>
      </c>
      <c r="J1140" s="26">
        <v>-2.1999999999999998E-9</v>
      </c>
      <c r="K1140" s="26" t="s">
        <v>53</v>
      </c>
    </row>
    <row r="1141" spans="9:11">
      <c r="I1141" s="32">
        <v>30599</v>
      </c>
      <c r="J1141" s="26">
        <v>-2.2999999999999999E-9</v>
      </c>
      <c r="K1141" s="26" t="s">
        <v>53</v>
      </c>
    </row>
    <row r="1142" spans="9:11">
      <c r="I1142" s="32">
        <v>30600</v>
      </c>
      <c r="J1142" s="26">
        <v>-2.2999999999999999E-9</v>
      </c>
      <c r="K1142" s="26" t="s">
        <v>53</v>
      </c>
    </row>
    <row r="1143" spans="9:11">
      <c r="I1143" s="32">
        <v>30601</v>
      </c>
      <c r="J1143" s="26">
        <v>-2.2999999999999999E-9</v>
      </c>
      <c r="K1143" s="26" t="s">
        <v>53</v>
      </c>
    </row>
    <row r="1144" spans="9:11">
      <c r="I1144" s="32">
        <v>30602</v>
      </c>
      <c r="J1144" s="26">
        <v>-2.4E-9</v>
      </c>
      <c r="K1144" s="26" t="s">
        <v>53</v>
      </c>
    </row>
    <row r="1145" spans="9:11">
      <c r="I1145" s="32">
        <v>30603</v>
      </c>
      <c r="J1145" s="26">
        <v>-1.3999999999999999E-9</v>
      </c>
      <c r="K1145" s="26" t="s">
        <v>53</v>
      </c>
    </row>
    <row r="1146" spans="9:11">
      <c r="I1146" s="32">
        <v>30604</v>
      </c>
      <c r="J1146" s="26">
        <v>-2.5000000000000001E-9</v>
      </c>
      <c r="K1146" s="26" t="s">
        <v>53</v>
      </c>
    </row>
    <row r="1147" spans="9:11">
      <c r="I1147" s="32">
        <v>30605</v>
      </c>
      <c r="J1147" s="26">
        <v>-2.6000000000000001E-9</v>
      </c>
      <c r="K1147" s="26" t="s">
        <v>53</v>
      </c>
    </row>
    <row r="1148" spans="9:11">
      <c r="I1148" s="32">
        <v>30606</v>
      </c>
      <c r="J1148" s="26">
        <v>-2.5000000000000001E-9</v>
      </c>
      <c r="K1148" s="26" t="s">
        <v>53</v>
      </c>
    </row>
    <row r="1149" spans="9:11">
      <c r="I1149" s="32">
        <v>30607</v>
      </c>
      <c r="J1149" s="26">
        <v>-2.5000000000000001E-9</v>
      </c>
      <c r="K1149" s="26" t="s">
        <v>53</v>
      </c>
    </row>
    <row r="1150" spans="9:11">
      <c r="I1150" s="32">
        <v>30608</v>
      </c>
      <c r="J1150" s="26">
        <v>-2.4E-9</v>
      </c>
      <c r="K1150" s="26" t="s">
        <v>53</v>
      </c>
    </row>
    <row r="1151" spans="9:11">
      <c r="I1151" s="32">
        <v>30609</v>
      </c>
      <c r="J1151" s="26">
        <v>-2.4E-9</v>
      </c>
      <c r="K1151" s="26" t="s">
        <v>53</v>
      </c>
    </row>
    <row r="1152" spans="9:11">
      <c r="I1152" s="32">
        <v>30610</v>
      </c>
      <c r="J1152" s="26">
        <v>-2.4E-9</v>
      </c>
      <c r="K1152" s="26" t="s">
        <v>53</v>
      </c>
    </row>
    <row r="1153" spans="9:11">
      <c r="I1153" s="32">
        <v>30611</v>
      </c>
      <c r="J1153" s="26">
        <v>-2.2999999999999999E-9</v>
      </c>
      <c r="K1153" s="26" t="s">
        <v>53</v>
      </c>
    </row>
    <row r="1154" spans="9:11">
      <c r="I1154" s="32">
        <v>30612</v>
      </c>
      <c r="J1154" s="26">
        <v>-2.5000000000000001E-9</v>
      </c>
      <c r="K1154" s="26" t="s">
        <v>53</v>
      </c>
    </row>
    <row r="1155" spans="9:11">
      <c r="I1155" s="32">
        <v>30613</v>
      </c>
      <c r="J1155" s="26">
        <v>-2.5000000000000001E-9</v>
      </c>
      <c r="K1155" s="26" t="s">
        <v>53</v>
      </c>
    </row>
    <row r="1156" spans="9:11">
      <c r="I1156" s="32">
        <v>30614</v>
      </c>
      <c r="J1156" s="26">
        <v>-2.4E-9</v>
      </c>
      <c r="K1156" s="26" t="s">
        <v>53</v>
      </c>
    </row>
    <row r="1157" spans="9:11">
      <c r="I1157" s="32">
        <v>30615</v>
      </c>
      <c r="J1157" s="26">
        <v>-2.4E-9</v>
      </c>
      <c r="K1157" s="26" t="s">
        <v>53</v>
      </c>
    </row>
    <row r="1158" spans="9:11">
      <c r="I1158" s="32">
        <v>30616</v>
      </c>
      <c r="J1158" s="26">
        <v>-2.2999999999999999E-9</v>
      </c>
      <c r="K1158" s="26" t="s">
        <v>53</v>
      </c>
    </row>
    <row r="1159" spans="9:11">
      <c r="I1159" s="32">
        <v>30617</v>
      </c>
      <c r="J1159" s="26">
        <v>-2.4E-9</v>
      </c>
      <c r="K1159" s="26" t="s">
        <v>53</v>
      </c>
    </row>
    <row r="1160" spans="9:11">
      <c r="I1160" s="32">
        <v>30618</v>
      </c>
      <c r="J1160" s="26">
        <v>-2.2999999999999999E-9</v>
      </c>
      <c r="K1160" s="26" t="s">
        <v>53</v>
      </c>
    </row>
    <row r="1161" spans="9:11">
      <c r="I1161" s="32">
        <v>30619</v>
      </c>
      <c r="J1161" s="26">
        <v>-2.2999999999999999E-9</v>
      </c>
      <c r="K1161" s="26" t="s">
        <v>53</v>
      </c>
    </row>
    <row r="1162" spans="9:11">
      <c r="I1162" s="32">
        <v>30620</v>
      </c>
      <c r="J1162" s="26">
        <v>-2.4E-9</v>
      </c>
      <c r="K1162" s="26" t="s">
        <v>53</v>
      </c>
    </row>
    <row r="1163" spans="9:11">
      <c r="I1163" s="32">
        <v>30621</v>
      </c>
      <c r="J1163" s="26">
        <v>-2.2999999999999999E-9</v>
      </c>
      <c r="K1163" s="26" t="s">
        <v>53</v>
      </c>
    </row>
    <row r="1164" spans="9:11">
      <c r="I1164" s="32">
        <v>30622</v>
      </c>
      <c r="J1164" s="26">
        <v>-2.4E-9</v>
      </c>
      <c r="K1164" s="26" t="s">
        <v>53</v>
      </c>
    </row>
    <row r="1165" spans="9:11">
      <c r="I1165" s="32">
        <v>30623</v>
      </c>
      <c r="J1165" s="26">
        <v>-2.4E-9</v>
      </c>
      <c r="K1165" s="26" t="s">
        <v>53</v>
      </c>
    </row>
    <row r="1166" spans="9:11">
      <c r="I1166" s="32">
        <v>30624</v>
      </c>
      <c r="J1166" s="26">
        <v>-2.4E-9</v>
      </c>
      <c r="K1166" s="26" t="s">
        <v>53</v>
      </c>
    </row>
    <row r="1167" spans="9:11">
      <c r="I1167" s="32">
        <v>30625</v>
      </c>
      <c r="J1167" s="26">
        <v>-2.5000000000000001E-9</v>
      </c>
      <c r="K1167" s="26" t="s">
        <v>53</v>
      </c>
    </row>
    <row r="1168" spans="9:11">
      <c r="I1168" s="32">
        <v>30626</v>
      </c>
      <c r="J1168" s="26">
        <v>-2.4E-9</v>
      </c>
      <c r="K1168" s="26" t="s">
        <v>53</v>
      </c>
    </row>
    <row r="1169" spans="9:11">
      <c r="I1169" s="32">
        <v>30627</v>
      </c>
      <c r="J1169" s="26">
        <v>-2.4E-9</v>
      </c>
      <c r="K1169" s="26" t="s">
        <v>53</v>
      </c>
    </row>
    <row r="1170" spans="9:11">
      <c r="I1170" s="32">
        <v>30628</v>
      </c>
      <c r="J1170" s="26">
        <v>-2.2999999999999999E-9</v>
      </c>
      <c r="K1170" s="26" t="s">
        <v>53</v>
      </c>
    </row>
    <row r="1171" spans="9:11">
      <c r="I1171" s="32">
        <v>30629</v>
      </c>
      <c r="J1171" s="26">
        <v>-2.1999999999999998E-9</v>
      </c>
      <c r="K1171" s="26" t="s">
        <v>53</v>
      </c>
    </row>
    <row r="1172" spans="9:11">
      <c r="I1172" s="32">
        <v>30630</v>
      </c>
      <c r="J1172" s="26">
        <v>-2.4E-9</v>
      </c>
      <c r="K1172" s="26" t="s">
        <v>53</v>
      </c>
    </row>
    <row r="1173" spans="9:11">
      <c r="I1173" s="32">
        <v>30631</v>
      </c>
      <c r="J1173" s="26">
        <v>-2.2999999999999999E-9</v>
      </c>
      <c r="K1173" s="26" t="s">
        <v>53</v>
      </c>
    </row>
    <row r="1174" spans="9:11">
      <c r="I1174" s="32">
        <v>30632</v>
      </c>
      <c r="J1174" s="26">
        <v>-2.4E-9</v>
      </c>
      <c r="K1174" s="26" t="s">
        <v>53</v>
      </c>
    </row>
    <row r="1175" spans="9:11">
      <c r="I1175" s="32">
        <v>30633</v>
      </c>
      <c r="J1175" s="26">
        <v>-2.5000000000000001E-9</v>
      </c>
      <c r="K1175" s="26" t="s">
        <v>53</v>
      </c>
    </row>
    <row r="1176" spans="9:11">
      <c r="I1176" s="32">
        <v>30634</v>
      </c>
      <c r="J1176" s="26">
        <v>-2.5000000000000001E-9</v>
      </c>
      <c r="K1176" s="26" t="s">
        <v>53</v>
      </c>
    </row>
    <row r="1177" spans="9:11">
      <c r="I1177" s="32">
        <v>30635</v>
      </c>
      <c r="J1177" s="26">
        <v>-2.5000000000000001E-9</v>
      </c>
      <c r="K1177" s="26" t="s">
        <v>53</v>
      </c>
    </row>
    <row r="1178" spans="9:11">
      <c r="I1178" s="32">
        <v>30636</v>
      </c>
      <c r="J1178" s="26">
        <v>-2.2999999999999999E-9</v>
      </c>
      <c r="K1178" s="26" t="s">
        <v>53</v>
      </c>
    </row>
    <row r="1179" spans="9:11">
      <c r="I1179" s="32">
        <v>30637</v>
      </c>
      <c r="J1179" s="26">
        <v>-2.4E-9</v>
      </c>
      <c r="K1179" s="26" t="s">
        <v>53</v>
      </c>
    </row>
    <row r="1180" spans="9:11">
      <c r="I1180" s="32">
        <v>30638</v>
      </c>
      <c r="J1180" s="26">
        <v>-2.4E-9</v>
      </c>
      <c r="K1180" s="26" t="s">
        <v>53</v>
      </c>
    </row>
    <row r="1181" spans="9:11">
      <c r="I1181" s="32">
        <v>30639</v>
      </c>
      <c r="J1181" s="26">
        <v>-2.2999999999999999E-9</v>
      </c>
      <c r="K1181" s="26" t="s">
        <v>53</v>
      </c>
    </row>
    <row r="1182" spans="9:11">
      <c r="I1182" s="32">
        <v>30640</v>
      </c>
      <c r="J1182" s="26">
        <v>-2.4E-9</v>
      </c>
      <c r="K1182" s="26" t="s">
        <v>53</v>
      </c>
    </row>
    <row r="1183" spans="9:11">
      <c r="I1183" s="32">
        <v>30641</v>
      </c>
      <c r="J1183" s="26">
        <v>-2.4E-9</v>
      </c>
      <c r="K1183" s="26" t="s">
        <v>53</v>
      </c>
    </row>
    <row r="1184" spans="9:11">
      <c r="I1184" s="32">
        <v>30642</v>
      </c>
      <c r="J1184" s="26">
        <v>-2.5000000000000001E-9</v>
      </c>
      <c r="K1184" s="26" t="s">
        <v>53</v>
      </c>
    </row>
    <row r="1185" spans="9:11">
      <c r="I1185" s="32">
        <v>30643</v>
      </c>
      <c r="J1185" s="26">
        <v>-2.5000000000000001E-9</v>
      </c>
      <c r="K1185" s="26" t="s">
        <v>53</v>
      </c>
    </row>
    <row r="1186" spans="9:11">
      <c r="I1186" s="32">
        <v>30644</v>
      </c>
      <c r="J1186" s="26">
        <v>-2.4E-9</v>
      </c>
      <c r="K1186" s="26" t="s">
        <v>53</v>
      </c>
    </row>
    <row r="1187" spans="9:11">
      <c r="I1187" s="32">
        <v>30645</v>
      </c>
      <c r="J1187" s="26">
        <v>-2.5000000000000001E-9</v>
      </c>
      <c r="K1187" s="26" t="s">
        <v>53</v>
      </c>
    </row>
    <row r="1188" spans="9:11">
      <c r="I1188" s="32">
        <v>30646</v>
      </c>
      <c r="J1188" s="26">
        <v>-2.4E-9</v>
      </c>
      <c r="K1188" s="26" t="s">
        <v>53</v>
      </c>
    </row>
    <row r="1189" spans="9:11">
      <c r="I1189" s="32">
        <v>30647</v>
      </c>
      <c r="J1189" s="26">
        <v>-2.4E-9</v>
      </c>
      <c r="K1189" s="26" t="s">
        <v>53</v>
      </c>
    </row>
    <row r="1190" spans="9:11">
      <c r="I1190" s="32">
        <v>30648</v>
      </c>
      <c r="J1190" s="26">
        <v>-2.4E-9</v>
      </c>
      <c r="K1190" s="26" t="s">
        <v>53</v>
      </c>
    </row>
    <row r="1191" spans="9:11">
      <c r="I1191" s="32">
        <v>30649</v>
      </c>
      <c r="J1191" s="26">
        <v>-2.2999999999999999E-9</v>
      </c>
      <c r="K1191" s="26" t="s">
        <v>53</v>
      </c>
    </row>
    <row r="1192" spans="9:11">
      <c r="I1192" s="32">
        <v>30650</v>
      </c>
      <c r="J1192" s="26">
        <v>-2.4E-9</v>
      </c>
      <c r="K1192" s="26" t="s">
        <v>53</v>
      </c>
    </row>
    <row r="1193" spans="9:11">
      <c r="I1193" s="32">
        <v>30651</v>
      </c>
      <c r="J1193" s="26">
        <v>-2.2999999999999999E-9</v>
      </c>
      <c r="K1193" s="26" t="s">
        <v>53</v>
      </c>
    </row>
    <row r="1194" spans="9:11">
      <c r="I1194" s="32">
        <v>30652</v>
      </c>
      <c r="J1194" s="26">
        <v>-2.4E-9</v>
      </c>
      <c r="K1194" s="26" t="s">
        <v>53</v>
      </c>
    </row>
    <row r="1195" spans="9:11">
      <c r="I1195" s="32">
        <v>30653</v>
      </c>
      <c r="J1195" s="26">
        <v>-2.4E-9</v>
      </c>
      <c r="K1195" s="26" t="s">
        <v>53</v>
      </c>
    </row>
    <row r="1196" spans="9:11">
      <c r="I1196" s="32">
        <v>30654</v>
      </c>
      <c r="J1196" s="26">
        <v>-2.4E-9</v>
      </c>
      <c r="K1196" s="26" t="s">
        <v>53</v>
      </c>
    </row>
    <row r="1197" spans="9:11">
      <c r="I1197" s="32">
        <v>30655</v>
      </c>
      <c r="J1197" s="26">
        <v>-2.5000000000000001E-9</v>
      </c>
      <c r="K1197" s="26" t="s">
        <v>53</v>
      </c>
    </row>
    <row r="1198" spans="9:11">
      <c r="I1198" s="32">
        <v>30656</v>
      </c>
      <c r="J1198" s="26">
        <v>-2.4E-9</v>
      </c>
      <c r="K1198" s="26" t="s">
        <v>53</v>
      </c>
    </row>
    <row r="1199" spans="9:11">
      <c r="I1199" s="32">
        <v>30657</v>
      </c>
      <c r="J1199" s="26">
        <v>-2.2999999999999999E-9</v>
      </c>
      <c r="K1199" s="26" t="s">
        <v>53</v>
      </c>
    </row>
    <row r="1200" spans="9:11">
      <c r="I1200" s="32">
        <v>30658</v>
      </c>
      <c r="J1200" s="26">
        <v>-2.4E-9</v>
      </c>
      <c r="K1200" s="26" t="s">
        <v>53</v>
      </c>
    </row>
    <row r="1201" spans="9:11">
      <c r="I1201" s="32">
        <v>30659</v>
      </c>
      <c r="J1201" s="26">
        <v>-2.1999999999999998E-9</v>
      </c>
      <c r="K1201" s="26" t="s">
        <v>53</v>
      </c>
    </row>
    <row r="1202" spans="9:11">
      <c r="I1202" s="32">
        <v>30660</v>
      </c>
      <c r="J1202" s="26">
        <v>-2.2999999999999999E-9</v>
      </c>
      <c r="K1202" s="26" t="s">
        <v>53</v>
      </c>
    </row>
    <row r="1203" spans="9:11">
      <c r="I1203" s="32">
        <v>30661</v>
      </c>
      <c r="J1203" s="26">
        <v>-2.2999999999999999E-9</v>
      </c>
      <c r="K1203" s="26" t="s">
        <v>53</v>
      </c>
    </row>
    <row r="1204" spans="9:11">
      <c r="I1204" s="32">
        <v>30662</v>
      </c>
      <c r="J1204" s="26">
        <v>-2.2999999999999999E-9</v>
      </c>
      <c r="K1204" s="26" t="s">
        <v>53</v>
      </c>
    </row>
    <row r="1205" spans="9:11">
      <c r="I1205" s="32">
        <v>30663</v>
      </c>
      <c r="J1205" s="26">
        <v>-2.5000000000000001E-9</v>
      </c>
      <c r="K1205" s="26" t="s">
        <v>53</v>
      </c>
    </row>
    <row r="1206" spans="9:11">
      <c r="I1206" s="32">
        <v>30664</v>
      </c>
      <c r="J1206" s="26">
        <v>-2.4E-9</v>
      </c>
      <c r="K1206" s="26" t="s">
        <v>53</v>
      </c>
    </row>
    <row r="1207" spans="9:11">
      <c r="I1207" s="32">
        <v>30665</v>
      </c>
      <c r="J1207" s="26">
        <v>-2.5000000000000001E-9</v>
      </c>
      <c r="K1207" s="26" t="s">
        <v>53</v>
      </c>
    </row>
    <row r="1208" spans="9:11">
      <c r="I1208" s="32">
        <v>30666</v>
      </c>
      <c r="J1208" s="26">
        <v>-2.4E-9</v>
      </c>
      <c r="K1208" s="26" t="s">
        <v>53</v>
      </c>
    </row>
    <row r="1209" spans="9:11">
      <c r="I1209" s="32">
        <v>30667</v>
      </c>
      <c r="J1209" s="26">
        <v>-2.2999999999999999E-9</v>
      </c>
      <c r="K1209" s="26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88ED-B273-EA4E-9D3D-3FAE8332F460}">
  <dimension ref="A1:E15"/>
  <sheetViews>
    <sheetView tabSelected="1" workbookViewId="0">
      <selection activeCell="E21" sqref="E21"/>
    </sheetView>
  </sheetViews>
  <sheetFormatPr baseColWidth="10" defaultRowHeight="14"/>
  <cols>
    <col min="2" max="2" width="16.33203125" bestFit="1" customWidth="1"/>
    <col min="3" max="3" width="21.5" bestFit="1" customWidth="1"/>
    <col min="4" max="4" width="20.83203125" bestFit="1" customWidth="1"/>
    <col min="5" max="5" width="19.83203125" bestFit="1" customWidth="1"/>
  </cols>
  <sheetData>
    <row r="1" spans="1:5">
      <c r="A1" t="s">
        <v>92</v>
      </c>
      <c r="B1" t="s">
        <v>107</v>
      </c>
      <c r="C1" t="s">
        <v>106</v>
      </c>
      <c r="D1" t="s">
        <v>108</v>
      </c>
      <c r="E1" t="s">
        <v>105</v>
      </c>
    </row>
    <row r="2" spans="1:5">
      <c r="A2" t="s">
        <v>93</v>
      </c>
      <c r="B2">
        <v>0</v>
      </c>
      <c r="C2">
        <v>0</v>
      </c>
      <c r="D2">
        <v>0</v>
      </c>
      <c r="E2">
        <v>0</v>
      </c>
    </row>
    <row r="3" spans="1:5">
      <c r="A3" s="33" t="s">
        <v>81</v>
      </c>
      <c r="B3" s="34">
        <f>step01!$G$6</f>
        <v>1.2296979111085357E+19</v>
      </c>
      <c r="C3" s="34">
        <f>step01!$G$7</f>
        <v>1.2296979111085357E+19</v>
      </c>
      <c r="D3" s="22">
        <f>step01!G19</f>
        <v>69.685201793722044</v>
      </c>
      <c r="E3" s="22">
        <f>step01!G18</f>
        <v>86.8</v>
      </c>
    </row>
    <row r="4" spans="1:5">
      <c r="A4" s="33" t="s">
        <v>82</v>
      </c>
      <c r="B4" s="34">
        <f>step02!$G$6</f>
        <v>4.7609963518251926E+19</v>
      </c>
      <c r="C4" s="34">
        <f>step02!$G$7</f>
        <v>5.9906942629337285E+19</v>
      </c>
      <c r="D4" s="22">
        <f>step02!G19</f>
        <v>160.03549382716074</v>
      </c>
      <c r="E4" s="22">
        <f>step02!G18</f>
        <v>170</v>
      </c>
    </row>
    <row r="5" spans="1:5">
      <c r="A5" s="33" t="s">
        <v>83</v>
      </c>
      <c r="B5" s="34">
        <f>step03!$G$6</f>
        <v>3.8422010534660145E+19</v>
      </c>
      <c r="C5" s="34">
        <f>step03!$G$7</f>
        <v>9.832895316399743E+19</v>
      </c>
      <c r="D5" s="22">
        <f>step03!G19</f>
        <v>145.03689969604849</v>
      </c>
      <c r="E5" s="22">
        <f>step03!G18</f>
        <v>325.06</v>
      </c>
    </row>
    <row r="6" spans="1:5">
      <c r="A6" s="33" t="s">
        <v>84</v>
      </c>
      <c r="B6" s="34">
        <f>step04!$G$6</f>
        <v>2.9593358394217103E+19</v>
      </c>
      <c r="C6" s="34">
        <f>step04!$G$7</f>
        <v>1.2792231155821453E+20</v>
      </c>
      <c r="D6" s="22">
        <f>step04!G19</f>
        <v>159.39504273504278</v>
      </c>
      <c r="E6" s="22">
        <f>step04!G18</f>
        <v>163.46</v>
      </c>
    </row>
    <row r="7" spans="1:5">
      <c r="A7" s="33" t="s">
        <v>85</v>
      </c>
      <c r="B7" s="34">
        <f>step05!$G$6</f>
        <v>3.9337891815823802E+19</v>
      </c>
      <c r="C7" s="34">
        <f>step05!$G$7</f>
        <v>1.6726020337403835E+20</v>
      </c>
      <c r="D7" s="22">
        <f>step05!G19</f>
        <v>155.38918495297787</v>
      </c>
      <c r="E7" s="22">
        <f>step05!G18</f>
        <v>176.94999999999996</v>
      </c>
    </row>
    <row r="8" spans="1:5">
      <c r="A8" s="33" t="s">
        <v>86</v>
      </c>
      <c r="B8" s="34">
        <f>step06!$G$6</f>
        <v>6.4594915097872876E+19</v>
      </c>
      <c r="C8" s="34">
        <f>step06!$G$7</f>
        <v>2.3185511847191124E+20</v>
      </c>
      <c r="D8" s="22">
        <f>step06!G19</f>
        <v>155.37851711026627</v>
      </c>
      <c r="E8" s="22">
        <f>step06!G18</f>
        <v>160.80000000000001</v>
      </c>
    </row>
    <row r="9" spans="1:5">
      <c r="A9" s="33" t="s">
        <v>87</v>
      </c>
      <c r="B9" s="34">
        <f>step07!$G$6</f>
        <v>6.567261263693194E+19</v>
      </c>
      <c r="C9" s="34">
        <f>step07!$G$7</f>
        <v>2.9752773110884316E+20</v>
      </c>
      <c r="D9" s="22">
        <f>step07!G19</f>
        <v>155.45813084112123</v>
      </c>
      <c r="E9" s="22">
        <f>step07!G18</f>
        <v>157.43999999999997</v>
      </c>
    </row>
    <row r="10" spans="1:5">
      <c r="A10" s="33" t="s">
        <v>88</v>
      </c>
      <c r="B10" s="34">
        <f>step08!$G$6</f>
        <v>1.1517698693351324E+20</v>
      </c>
      <c r="C10" s="34">
        <f>step08!$G$7</f>
        <v>4.1270471804235638E+20</v>
      </c>
      <c r="D10" s="22">
        <f>step08!G19</f>
        <v>152.0757784743987</v>
      </c>
      <c r="E10" s="22">
        <f>step08!G18</f>
        <v>154.85999999999999</v>
      </c>
    </row>
    <row r="11" spans="1:5">
      <c r="A11" s="33" t="s">
        <v>89</v>
      </c>
      <c r="B11" s="34">
        <f>step09!$G$6</f>
        <v>1.1759596811248522E+20</v>
      </c>
      <c r="C11" s="34">
        <f>step09!$G$7</f>
        <v>5.3030068615484159E+20</v>
      </c>
      <c r="D11" s="22">
        <f>step09!G19</f>
        <v>155.25130344108427</v>
      </c>
      <c r="E11" s="22">
        <f>step09!G18</f>
        <v>159.09999999999997</v>
      </c>
    </row>
    <row r="12" spans="1:5">
      <c r="A12" s="33" t="s">
        <v>90</v>
      </c>
      <c r="B12" s="34">
        <f>step10!$G$6</f>
        <v>8.2878612183998759E+19</v>
      </c>
      <c r="C12" s="34">
        <f>step10!$G$7</f>
        <v>6.1317929833884038E+20</v>
      </c>
      <c r="D12" s="22">
        <f>step10!G19</f>
        <v>158.85843434343462</v>
      </c>
      <c r="E12" s="22">
        <f>step10!G18</f>
        <v>163.15555555555554</v>
      </c>
    </row>
    <row r="13" spans="1:5">
      <c r="A13" s="33" t="s">
        <v>91</v>
      </c>
      <c r="B13" s="34">
        <f>step11!$G$6</f>
        <v>1.3668498833098717E+19</v>
      </c>
      <c r="C13" s="34">
        <f>step11!$G$7</f>
        <v>6.2684779717193905E+20</v>
      </c>
      <c r="D13" s="22">
        <f>step11!G19</f>
        <v>164.10794392523368</v>
      </c>
      <c r="E13" s="22">
        <f>step11!G18</f>
        <v>165.04999999999998</v>
      </c>
    </row>
    <row r="14" spans="1:5">
      <c r="A14" s="33" t="s">
        <v>100</v>
      </c>
      <c r="B14" s="15">
        <f>'beamon (step12)'!G6</f>
        <v>9.7909716285352878E+18</v>
      </c>
      <c r="C14" s="15">
        <f>'beamon (step12)'!G7</f>
        <v>6.3663876880047433E+20</v>
      </c>
      <c r="D14" s="22">
        <f>'beamon (step12)'!G19</f>
        <v>75.174074074074085</v>
      </c>
      <c r="E14" s="22">
        <f>'beamon (step12)'!G18</f>
        <v>176.1</v>
      </c>
    </row>
    <row r="15" spans="1:5" ht="15">
      <c r="D15" s="49">
        <f>MEDIAN(D3:D14)</f>
        <v>155.38385103162207</v>
      </c>
      <c r="E15" s="49">
        <f>MAX(E3:E14)</f>
        <v>325.06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0672-CA03-FF44-9C1E-EB491EBE7A7B}">
  <dimension ref="A1:G652"/>
  <sheetViews>
    <sheetView workbookViewId="0">
      <selection activeCell="F18" sqref="F18:G20"/>
    </sheetView>
  </sheetViews>
  <sheetFormatPr baseColWidth="10" defaultRowHeight="14"/>
  <cols>
    <col min="4" max="5" width="10.83203125" style="36"/>
    <col min="6" max="6" width="27.33203125" bestFit="1" customWidth="1"/>
    <col min="7" max="7" width="12.83203125" bestFit="1" customWidth="1"/>
    <col min="9" max="9" width="52.5" bestFit="1" customWidth="1"/>
    <col min="10" max="10" width="12.33203125" bestFit="1" customWidth="1"/>
  </cols>
  <sheetData>
    <row r="1" spans="1:7" ht="15">
      <c r="A1" s="18">
        <v>45230.614085648151</v>
      </c>
      <c r="B1" s="32">
        <v>0</v>
      </c>
      <c r="C1" s="17">
        <v>0</v>
      </c>
      <c r="D1" s="47" t="s">
        <v>53</v>
      </c>
      <c r="E1" s="35">
        <f>C1-AVERAGEIF($C$1:$C$10, "&lt;&gt;0")</f>
        <v>1E-10</v>
      </c>
      <c r="F1" s="24" t="s">
        <v>50</v>
      </c>
      <c r="G1" s="17">
        <v>3.1749999999999999E-3</v>
      </c>
    </row>
    <row r="2" spans="1:7" ht="15">
      <c r="A2" s="18">
        <v>45230.61409722222</v>
      </c>
      <c r="B2" s="32">
        <v>1</v>
      </c>
      <c r="C2" s="17">
        <v>-1E-10</v>
      </c>
      <c r="D2" s="47" t="s">
        <v>53</v>
      </c>
      <c r="E2" s="35">
        <f t="shared" ref="E2:E65" si="0">C2-AVERAGEIF($C$1:$C$10, "&lt;&gt;0")</f>
        <v>0</v>
      </c>
      <c r="F2" s="24" t="s">
        <v>42</v>
      </c>
      <c r="G2" s="17">
        <f>POWER(G1/2, 2)*PI()</f>
        <v>7.9173043608984014E-6</v>
      </c>
    </row>
    <row r="3" spans="1:7" ht="15">
      <c r="A3" s="18">
        <v>45230.614108796297</v>
      </c>
      <c r="B3" s="32">
        <v>2</v>
      </c>
      <c r="C3" s="17">
        <v>0</v>
      </c>
      <c r="D3" s="47" t="s">
        <v>53</v>
      </c>
      <c r="E3" s="35">
        <f t="shared" si="0"/>
        <v>1E-10</v>
      </c>
      <c r="F3" s="27" t="s">
        <v>43</v>
      </c>
      <c r="G3" s="27">
        <v>1.22E+19</v>
      </c>
    </row>
    <row r="4" spans="1:7" ht="15">
      <c r="A4" s="18">
        <v>45230.614120370374</v>
      </c>
      <c r="B4" s="32">
        <v>3</v>
      </c>
      <c r="C4" s="17">
        <v>-1E-10</v>
      </c>
      <c r="D4" s="47" t="s">
        <v>53</v>
      </c>
      <c r="E4" s="35">
        <f t="shared" si="0"/>
        <v>0</v>
      </c>
      <c r="F4" s="24"/>
      <c r="G4" s="17"/>
    </row>
    <row r="5" spans="1:7" ht="15">
      <c r="A5" s="18">
        <v>45230.614131944443</v>
      </c>
      <c r="B5" s="32">
        <v>4</v>
      </c>
      <c r="C5" s="17">
        <v>0</v>
      </c>
      <c r="D5" s="47" t="s">
        <v>53</v>
      </c>
      <c r="E5" s="35">
        <f t="shared" si="0"/>
        <v>1E-10</v>
      </c>
      <c r="F5" s="23" t="s">
        <v>36</v>
      </c>
      <c r="G5" s="19">
        <f>SUMIF(E:E,"&gt;=0")</f>
        <v>1.5596900000000037E-5</v>
      </c>
    </row>
    <row r="6" spans="1:7" ht="15">
      <c r="A6" s="18">
        <v>45230.61414351852</v>
      </c>
      <c r="B6" s="32">
        <v>5</v>
      </c>
      <c r="C6" s="17">
        <v>0</v>
      </c>
      <c r="D6" s="47" t="s">
        <v>53</v>
      </c>
      <c r="E6" s="35">
        <f t="shared" si="0"/>
        <v>1E-10</v>
      </c>
      <c r="F6" s="28" t="s">
        <v>80</v>
      </c>
      <c r="G6" s="27">
        <f>G5/(G2*1.602E-19)</f>
        <v>1.2296979111085357E+19</v>
      </c>
    </row>
    <row r="7" spans="1:7">
      <c r="A7" s="18">
        <v>45230.614155092589</v>
      </c>
      <c r="B7" s="32">
        <v>6</v>
      </c>
      <c r="C7" s="17">
        <v>-1E-10</v>
      </c>
      <c r="D7" s="47" t="s">
        <v>53</v>
      </c>
      <c r="E7" s="35">
        <f t="shared" si="0"/>
        <v>0</v>
      </c>
      <c r="F7" s="16" t="s">
        <v>45</v>
      </c>
      <c r="G7" s="17">
        <f>G6</f>
        <v>1.2296979111085357E+19</v>
      </c>
    </row>
    <row r="8" spans="1:7">
      <c r="A8" s="18">
        <v>45230.614166666666</v>
      </c>
      <c r="B8" s="32">
        <v>7</v>
      </c>
      <c r="C8" s="17">
        <v>0</v>
      </c>
      <c r="D8" s="47" t="s">
        <v>53</v>
      </c>
      <c r="E8" s="35">
        <f t="shared" si="0"/>
        <v>1E-10</v>
      </c>
    </row>
    <row r="9" spans="1:7" ht="15">
      <c r="A9" s="18">
        <v>45230.614178240743</v>
      </c>
      <c r="B9" s="32">
        <v>8</v>
      </c>
      <c r="C9" s="17">
        <v>0</v>
      </c>
      <c r="D9" s="47" t="s">
        <v>53</v>
      </c>
      <c r="E9" s="35">
        <f t="shared" si="0"/>
        <v>1E-10</v>
      </c>
      <c r="F9" s="23" t="s">
        <v>37</v>
      </c>
      <c r="G9" s="17">
        <f>AVERAGE(C:C)</f>
        <v>2.3685429447852767E-8</v>
      </c>
    </row>
    <row r="10" spans="1:7" ht="15">
      <c r="A10" s="18">
        <v>45230.614189814813</v>
      </c>
      <c r="B10" s="32">
        <v>9</v>
      </c>
      <c r="C10" s="17">
        <v>0</v>
      </c>
      <c r="D10" s="47" t="s">
        <v>53</v>
      </c>
      <c r="E10" s="35">
        <f t="shared" si="0"/>
        <v>1E-10</v>
      </c>
      <c r="F10" s="23" t="s">
        <v>38</v>
      </c>
      <c r="G10" s="17">
        <f>LOOKUP(2,1/(C:C&lt;&gt;""),C:C)</f>
        <v>-8.0000000000000003E-10</v>
      </c>
    </row>
    <row r="11" spans="1:7" ht="15">
      <c r="A11" s="18">
        <v>45230.614201388889</v>
      </c>
      <c r="B11" s="32">
        <v>10</v>
      </c>
      <c r="C11" s="17">
        <v>0</v>
      </c>
      <c r="D11" s="47" t="s">
        <v>53</v>
      </c>
      <c r="E11" s="35">
        <f t="shared" si="0"/>
        <v>1E-10</v>
      </c>
      <c r="F11" s="23" t="s">
        <v>44</v>
      </c>
      <c r="G11" s="19">
        <f>G3*G2*1.602E-19</f>
        <v>1.5473896335114271E-5</v>
      </c>
    </row>
    <row r="12" spans="1:7" ht="15">
      <c r="A12" s="18">
        <v>45230.614212962966</v>
      </c>
      <c r="B12" s="32">
        <v>11</v>
      </c>
      <c r="C12" s="17">
        <v>0</v>
      </c>
      <c r="D12" s="47" t="s">
        <v>53</v>
      </c>
      <c r="E12" s="35">
        <f t="shared" si="0"/>
        <v>1E-10</v>
      </c>
      <c r="F12" s="23" t="s">
        <v>39</v>
      </c>
      <c r="G12" s="32">
        <f>(G11-G5)/(G10)</f>
        <v>153.75458110720768</v>
      </c>
    </row>
    <row r="13" spans="1:7" ht="15">
      <c r="A13" s="18">
        <v>45230.614224537036</v>
      </c>
      <c r="B13" s="32">
        <v>12</v>
      </c>
      <c r="C13" s="17">
        <v>0</v>
      </c>
      <c r="D13" s="47" t="s">
        <v>53</v>
      </c>
      <c r="E13" s="35">
        <f t="shared" si="0"/>
        <v>1E-10</v>
      </c>
      <c r="F13" s="23"/>
      <c r="G13" s="18">
        <f>G12/3600/24</f>
        <v>1.779566910963052E-3</v>
      </c>
    </row>
    <row r="14" spans="1:7" ht="15">
      <c r="A14" s="18">
        <v>45230.614236111112</v>
      </c>
      <c r="B14" s="32">
        <v>13</v>
      </c>
      <c r="C14" s="17">
        <v>0</v>
      </c>
      <c r="D14" s="47" t="s">
        <v>53</v>
      </c>
      <c r="E14" s="35">
        <f t="shared" si="0"/>
        <v>1E-10</v>
      </c>
      <c r="F14" s="24"/>
      <c r="G14" s="18">
        <f ca="1">NOW()</f>
        <v>45874.093444791666</v>
      </c>
    </row>
    <row r="15" spans="1:7" ht="15">
      <c r="A15" s="18">
        <v>45230.614247685182</v>
      </c>
      <c r="B15" s="32">
        <v>14</v>
      </c>
      <c r="C15" s="17">
        <v>-1E-10</v>
      </c>
      <c r="D15" s="47" t="s">
        <v>53</v>
      </c>
      <c r="E15" s="35">
        <f t="shared" si="0"/>
        <v>0</v>
      </c>
      <c r="F15" s="25"/>
      <c r="G15" s="18">
        <f ca="1">G14+G13</f>
        <v>45874.095224358578</v>
      </c>
    </row>
    <row r="16" spans="1:7">
      <c r="A16" s="18">
        <v>45230.614259259259</v>
      </c>
      <c r="B16" s="32">
        <v>15</v>
      </c>
      <c r="C16" s="17">
        <v>0</v>
      </c>
      <c r="D16" s="47" t="s">
        <v>53</v>
      </c>
      <c r="E16" s="35">
        <f t="shared" si="0"/>
        <v>1E-10</v>
      </c>
    </row>
    <row r="17" spans="1:7" ht="15">
      <c r="A17" s="18">
        <v>45230.614270833335</v>
      </c>
      <c r="B17" s="32">
        <v>16</v>
      </c>
      <c r="C17" s="17">
        <v>-1E-10</v>
      </c>
      <c r="D17" s="47" t="s">
        <v>53</v>
      </c>
      <c r="E17" s="35">
        <f t="shared" si="0"/>
        <v>0</v>
      </c>
      <c r="F17" s="48" t="s">
        <v>103</v>
      </c>
      <c r="G17" t="s">
        <v>104</v>
      </c>
    </row>
    <row r="18" spans="1:7" ht="15">
      <c r="A18" s="18">
        <v>45230.614282407405</v>
      </c>
      <c r="B18" s="32">
        <v>17</v>
      </c>
      <c r="C18" s="17">
        <v>0</v>
      </c>
      <c r="D18" s="47" t="s">
        <v>53</v>
      </c>
      <c r="E18" s="35">
        <f t="shared" si="0"/>
        <v>1E-10</v>
      </c>
      <c r="F18" s="48" t="s">
        <v>101</v>
      </c>
      <c r="G18">
        <f>MAX(E:E)/0.000000001</f>
        <v>86.8</v>
      </c>
    </row>
    <row r="19" spans="1:7" ht="15">
      <c r="A19" s="18">
        <v>45230.614293981482</v>
      </c>
      <c r="B19" s="32">
        <v>18</v>
      </c>
      <c r="C19" s="17">
        <v>-1E-10</v>
      </c>
      <c r="D19" s="47" t="s">
        <v>53</v>
      </c>
      <c r="E19" s="35">
        <f t="shared" si="0"/>
        <v>0</v>
      </c>
      <c r="F19" s="48" t="s">
        <v>108</v>
      </c>
      <c r="G19" s="22">
        <f>AVERAGEIF(E:E, "&gt;"&amp;G20)/0.000000001</f>
        <v>69.685201793722044</v>
      </c>
    </row>
    <row r="20" spans="1:7" ht="15">
      <c r="A20" s="18">
        <v>45230.614305555559</v>
      </c>
      <c r="B20" s="32">
        <v>19</v>
      </c>
      <c r="C20" s="17">
        <v>0</v>
      </c>
      <c r="D20" s="47" t="s">
        <v>53</v>
      </c>
      <c r="E20" s="35">
        <f t="shared" si="0"/>
        <v>1E-10</v>
      </c>
      <c r="F20" s="48" t="s">
        <v>102</v>
      </c>
      <c r="G20" s="15">
        <f>AVERAGE(E:E)</f>
        <v>2.3785429447852804E-8</v>
      </c>
    </row>
    <row r="21" spans="1:7">
      <c r="A21" s="18">
        <v>45230.614317129628</v>
      </c>
      <c r="B21" s="32">
        <v>20</v>
      </c>
      <c r="C21" s="17">
        <v>0</v>
      </c>
      <c r="D21" s="47" t="s">
        <v>53</v>
      </c>
      <c r="E21" s="35">
        <f t="shared" si="0"/>
        <v>1E-10</v>
      </c>
    </row>
    <row r="22" spans="1:7">
      <c r="A22" s="18">
        <v>45230.614328703705</v>
      </c>
      <c r="B22" s="32">
        <v>21</v>
      </c>
      <c r="C22" s="17">
        <v>0</v>
      </c>
      <c r="D22" s="47" t="s">
        <v>53</v>
      </c>
      <c r="E22" s="35">
        <f t="shared" si="0"/>
        <v>1E-10</v>
      </c>
    </row>
    <row r="23" spans="1:7">
      <c r="A23" s="18">
        <v>45230.614340277774</v>
      </c>
      <c r="B23" s="32">
        <v>22</v>
      </c>
      <c r="C23" s="17">
        <v>-1E-10</v>
      </c>
      <c r="D23" s="47" t="s">
        <v>53</v>
      </c>
      <c r="E23" s="35">
        <f t="shared" si="0"/>
        <v>0</v>
      </c>
    </row>
    <row r="24" spans="1:7">
      <c r="A24" s="18">
        <v>45230.614351851851</v>
      </c>
      <c r="B24" s="32">
        <v>23</v>
      </c>
      <c r="C24" s="17">
        <v>0</v>
      </c>
      <c r="D24" s="47" t="s">
        <v>53</v>
      </c>
      <c r="E24" s="35">
        <f t="shared" si="0"/>
        <v>1E-10</v>
      </c>
    </row>
    <row r="25" spans="1:7">
      <c r="A25" s="18">
        <v>45230.614363425928</v>
      </c>
      <c r="B25" s="32">
        <v>24</v>
      </c>
      <c r="C25" s="17">
        <v>-1E-10</v>
      </c>
      <c r="D25" s="47" t="s">
        <v>53</v>
      </c>
      <c r="E25" s="35">
        <f t="shared" si="0"/>
        <v>0</v>
      </c>
    </row>
    <row r="26" spans="1:7">
      <c r="A26" s="18">
        <v>45230.614374999997</v>
      </c>
      <c r="B26" s="32">
        <v>25</v>
      </c>
      <c r="C26" s="17">
        <v>0</v>
      </c>
      <c r="D26" s="47" t="s">
        <v>53</v>
      </c>
      <c r="E26" s="35">
        <f t="shared" si="0"/>
        <v>1E-10</v>
      </c>
    </row>
    <row r="27" spans="1:7">
      <c r="A27" s="18">
        <v>45230.614386574074</v>
      </c>
      <c r="B27" s="32">
        <v>26</v>
      </c>
      <c r="C27" s="17">
        <v>-2.0000000000000001E-10</v>
      </c>
      <c r="D27" s="47" t="s">
        <v>53</v>
      </c>
      <c r="E27" s="35">
        <f t="shared" si="0"/>
        <v>-1E-10</v>
      </c>
    </row>
    <row r="28" spans="1:7">
      <c r="A28" s="18">
        <v>45230.614398148151</v>
      </c>
      <c r="B28" s="32">
        <v>27</v>
      </c>
      <c r="C28" s="17">
        <v>0</v>
      </c>
      <c r="D28" s="47" t="s">
        <v>53</v>
      </c>
      <c r="E28" s="35">
        <f t="shared" si="0"/>
        <v>1E-10</v>
      </c>
    </row>
    <row r="29" spans="1:7">
      <c r="A29" s="18">
        <v>45230.61440972222</v>
      </c>
      <c r="B29" s="32">
        <v>28</v>
      </c>
      <c r="C29" s="17">
        <v>-1E-10</v>
      </c>
      <c r="D29" s="47" t="s">
        <v>53</v>
      </c>
      <c r="E29" s="35">
        <f t="shared" si="0"/>
        <v>0</v>
      </c>
    </row>
    <row r="30" spans="1:7">
      <c r="A30" s="18">
        <v>45230.614421296297</v>
      </c>
      <c r="B30" s="32">
        <v>29</v>
      </c>
      <c r="C30" s="17">
        <v>0</v>
      </c>
      <c r="D30" s="47" t="s">
        <v>53</v>
      </c>
      <c r="E30" s="35">
        <f t="shared" si="0"/>
        <v>1E-10</v>
      </c>
    </row>
    <row r="31" spans="1:7">
      <c r="A31" s="18">
        <v>45230.614432870374</v>
      </c>
      <c r="B31" s="32">
        <v>30</v>
      </c>
      <c r="C31" s="17">
        <v>0</v>
      </c>
      <c r="D31" s="47" t="s">
        <v>53</v>
      </c>
      <c r="E31" s="35">
        <f t="shared" si="0"/>
        <v>1E-10</v>
      </c>
    </row>
    <row r="32" spans="1:7">
      <c r="A32" s="18">
        <v>45230.614444444444</v>
      </c>
      <c r="B32" s="32">
        <v>31</v>
      </c>
      <c r="C32" s="17">
        <v>0</v>
      </c>
      <c r="D32" s="47" t="s">
        <v>53</v>
      </c>
      <c r="E32" s="35">
        <f t="shared" si="0"/>
        <v>1E-10</v>
      </c>
    </row>
    <row r="33" spans="1:5">
      <c r="A33" s="18">
        <v>45230.61445601852</v>
      </c>
      <c r="B33" s="32">
        <v>32</v>
      </c>
      <c r="C33" s="17">
        <v>0</v>
      </c>
      <c r="D33" s="47" t="s">
        <v>53</v>
      </c>
      <c r="E33" s="35">
        <f t="shared" si="0"/>
        <v>1E-10</v>
      </c>
    </row>
    <row r="34" spans="1:5">
      <c r="A34" s="18">
        <v>45230.61446759259</v>
      </c>
      <c r="B34" s="32">
        <v>33</v>
      </c>
      <c r="C34" s="17">
        <v>0</v>
      </c>
      <c r="D34" s="47" t="s">
        <v>53</v>
      </c>
      <c r="E34" s="35">
        <f t="shared" si="0"/>
        <v>1E-10</v>
      </c>
    </row>
    <row r="35" spans="1:5">
      <c r="A35" s="18">
        <v>45230.614479166667</v>
      </c>
      <c r="B35" s="32">
        <v>34</v>
      </c>
      <c r="C35" s="17">
        <v>-1E-10</v>
      </c>
      <c r="D35" s="47" t="s">
        <v>53</v>
      </c>
      <c r="E35" s="35">
        <f t="shared" si="0"/>
        <v>0</v>
      </c>
    </row>
    <row r="36" spans="1:5">
      <c r="A36" s="18">
        <v>45230.614490740743</v>
      </c>
      <c r="B36" s="32">
        <v>35</v>
      </c>
      <c r="C36" s="17">
        <v>0</v>
      </c>
      <c r="D36" s="47" t="s">
        <v>53</v>
      </c>
      <c r="E36" s="35">
        <f t="shared" si="0"/>
        <v>1E-10</v>
      </c>
    </row>
    <row r="37" spans="1:5">
      <c r="A37" s="18">
        <v>45230.614502314813</v>
      </c>
      <c r="B37" s="32">
        <v>36</v>
      </c>
      <c r="C37" s="17">
        <v>-1E-10</v>
      </c>
      <c r="D37" s="47" t="s">
        <v>53</v>
      </c>
      <c r="E37" s="35">
        <f t="shared" si="0"/>
        <v>0</v>
      </c>
    </row>
    <row r="38" spans="1:5">
      <c r="A38" s="18">
        <v>45230.61451388889</v>
      </c>
      <c r="B38" s="32">
        <v>37</v>
      </c>
      <c r="C38" s="17">
        <v>0</v>
      </c>
      <c r="D38" s="47" t="s">
        <v>53</v>
      </c>
      <c r="E38" s="35">
        <f t="shared" si="0"/>
        <v>1E-10</v>
      </c>
    </row>
    <row r="39" spans="1:5">
      <c r="A39" s="18">
        <v>45230.614525462966</v>
      </c>
      <c r="B39" s="32">
        <v>38</v>
      </c>
      <c r="C39" s="17">
        <v>-1E-10</v>
      </c>
      <c r="D39" s="47" t="s">
        <v>53</v>
      </c>
      <c r="E39" s="35">
        <f t="shared" si="0"/>
        <v>0</v>
      </c>
    </row>
    <row r="40" spans="1:5">
      <c r="A40" s="18">
        <v>45230.614537037036</v>
      </c>
      <c r="B40" s="32">
        <v>39</v>
      </c>
      <c r="C40" s="17">
        <v>0</v>
      </c>
      <c r="D40" s="47" t="s">
        <v>53</v>
      </c>
      <c r="E40" s="35">
        <f t="shared" si="0"/>
        <v>1E-10</v>
      </c>
    </row>
    <row r="41" spans="1:5">
      <c r="A41" s="18">
        <v>45230.614548611113</v>
      </c>
      <c r="B41" s="32">
        <v>40</v>
      </c>
      <c r="C41" s="17">
        <v>0</v>
      </c>
      <c r="D41" s="47" t="s">
        <v>53</v>
      </c>
      <c r="E41" s="35">
        <f t="shared" si="0"/>
        <v>1E-10</v>
      </c>
    </row>
    <row r="42" spans="1:5">
      <c r="A42" s="18">
        <v>45230.614560185182</v>
      </c>
      <c r="B42" s="32">
        <v>41</v>
      </c>
      <c r="C42" s="17">
        <v>0</v>
      </c>
      <c r="D42" s="47" t="s">
        <v>53</v>
      </c>
      <c r="E42" s="35">
        <f t="shared" si="0"/>
        <v>1E-10</v>
      </c>
    </row>
    <row r="43" spans="1:5">
      <c r="A43" s="18">
        <v>45230.614571759259</v>
      </c>
      <c r="B43" s="32">
        <v>42</v>
      </c>
      <c r="C43" s="17">
        <v>0</v>
      </c>
      <c r="D43" s="47" t="s">
        <v>53</v>
      </c>
      <c r="E43" s="35">
        <f t="shared" si="0"/>
        <v>1E-10</v>
      </c>
    </row>
    <row r="44" spans="1:5">
      <c r="A44" s="18">
        <v>45230.614583333336</v>
      </c>
      <c r="B44" s="32">
        <v>43</v>
      </c>
      <c r="C44" s="17">
        <v>0</v>
      </c>
      <c r="D44" s="47" t="s">
        <v>53</v>
      </c>
      <c r="E44" s="35">
        <f t="shared" si="0"/>
        <v>1E-10</v>
      </c>
    </row>
    <row r="45" spans="1:5">
      <c r="A45" s="18">
        <v>45230.614594907405</v>
      </c>
      <c r="B45" s="32">
        <v>44</v>
      </c>
      <c r="C45" s="17">
        <v>-1E-10</v>
      </c>
      <c r="D45" s="47" t="s">
        <v>53</v>
      </c>
      <c r="E45" s="35">
        <f t="shared" si="0"/>
        <v>0</v>
      </c>
    </row>
    <row r="46" spans="1:5">
      <c r="A46" s="18">
        <v>45230.614606481482</v>
      </c>
      <c r="B46" s="32">
        <v>45</v>
      </c>
      <c r="C46" s="17">
        <v>0</v>
      </c>
      <c r="D46" s="47" t="s">
        <v>53</v>
      </c>
      <c r="E46" s="35">
        <f t="shared" si="0"/>
        <v>1E-10</v>
      </c>
    </row>
    <row r="47" spans="1:5">
      <c r="A47" s="18">
        <v>45230.614618055559</v>
      </c>
      <c r="B47" s="32">
        <v>46</v>
      </c>
      <c r="C47" s="17">
        <v>-1E-10</v>
      </c>
      <c r="D47" s="47" t="s">
        <v>53</v>
      </c>
      <c r="E47" s="35">
        <f t="shared" si="0"/>
        <v>0</v>
      </c>
    </row>
    <row r="48" spans="1:5">
      <c r="A48" s="18">
        <v>45230.614629629628</v>
      </c>
      <c r="B48" s="32">
        <v>47</v>
      </c>
      <c r="C48" s="17">
        <v>0</v>
      </c>
      <c r="D48" s="47" t="s">
        <v>53</v>
      </c>
      <c r="E48" s="35">
        <f t="shared" si="0"/>
        <v>1E-10</v>
      </c>
    </row>
    <row r="49" spans="1:5">
      <c r="A49" s="18">
        <v>45230.614641203705</v>
      </c>
      <c r="B49" s="32">
        <v>48</v>
      </c>
      <c r="C49" s="17">
        <v>-1E-10</v>
      </c>
      <c r="D49" s="47" t="s">
        <v>53</v>
      </c>
      <c r="E49" s="35">
        <f t="shared" si="0"/>
        <v>0</v>
      </c>
    </row>
    <row r="50" spans="1:5">
      <c r="A50" s="18">
        <v>45230.614652777775</v>
      </c>
      <c r="B50" s="32">
        <v>49</v>
      </c>
      <c r="C50" s="17">
        <v>-1E-10</v>
      </c>
      <c r="D50" s="47" t="s">
        <v>53</v>
      </c>
      <c r="E50" s="35">
        <f t="shared" si="0"/>
        <v>0</v>
      </c>
    </row>
    <row r="51" spans="1:5">
      <c r="A51" s="18">
        <v>45230.614664351851</v>
      </c>
      <c r="B51" s="32">
        <v>50</v>
      </c>
      <c r="C51" s="17">
        <v>-1E-10</v>
      </c>
      <c r="D51" s="47" t="s">
        <v>53</v>
      </c>
      <c r="E51" s="35">
        <f t="shared" si="0"/>
        <v>0</v>
      </c>
    </row>
    <row r="52" spans="1:5">
      <c r="A52" s="18">
        <v>45230.614675925928</v>
      </c>
      <c r="B52" s="32">
        <v>51</v>
      </c>
      <c r="C52" s="17">
        <v>0</v>
      </c>
      <c r="D52" s="47" t="s">
        <v>53</v>
      </c>
      <c r="E52" s="35">
        <f t="shared" si="0"/>
        <v>1E-10</v>
      </c>
    </row>
    <row r="53" spans="1:5">
      <c r="A53" s="18">
        <v>45230.614687499998</v>
      </c>
      <c r="B53" s="32">
        <v>52</v>
      </c>
      <c r="C53" s="17">
        <v>0</v>
      </c>
      <c r="D53" s="47" t="s">
        <v>53</v>
      </c>
      <c r="E53" s="35">
        <f t="shared" si="0"/>
        <v>1E-10</v>
      </c>
    </row>
    <row r="54" spans="1:5">
      <c r="A54" s="18">
        <v>45230.614699074074</v>
      </c>
      <c r="B54" s="32">
        <v>53</v>
      </c>
      <c r="C54" s="17">
        <v>0</v>
      </c>
      <c r="D54" s="47" t="s">
        <v>53</v>
      </c>
      <c r="E54" s="35">
        <f t="shared" si="0"/>
        <v>1E-10</v>
      </c>
    </row>
    <row r="55" spans="1:5">
      <c r="A55" s="18">
        <v>45230.614710648151</v>
      </c>
      <c r="B55" s="32">
        <v>54</v>
      </c>
      <c r="C55" s="17">
        <v>-1E-10</v>
      </c>
      <c r="D55" s="47" t="s">
        <v>53</v>
      </c>
      <c r="E55" s="35">
        <f t="shared" si="0"/>
        <v>0</v>
      </c>
    </row>
    <row r="56" spans="1:5">
      <c r="A56" s="18">
        <v>45230.614722222221</v>
      </c>
      <c r="B56" s="32">
        <v>55</v>
      </c>
      <c r="C56" s="17">
        <v>0</v>
      </c>
      <c r="D56" s="47" t="s">
        <v>53</v>
      </c>
      <c r="E56" s="35">
        <f t="shared" si="0"/>
        <v>1E-10</v>
      </c>
    </row>
    <row r="57" spans="1:5">
      <c r="A57" s="18">
        <v>45230.614733796298</v>
      </c>
      <c r="B57" s="32">
        <v>56</v>
      </c>
      <c r="C57" s="17">
        <v>-1E-10</v>
      </c>
      <c r="D57" s="47" t="s">
        <v>53</v>
      </c>
      <c r="E57" s="35">
        <f t="shared" si="0"/>
        <v>0</v>
      </c>
    </row>
    <row r="58" spans="1:5">
      <c r="A58" s="18">
        <v>45230.614745370367</v>
      </c>
      <c r="B58" s="32">
        <v>57</v>
      </c>
      <c r="C58" s="17">
        <v>0</v>
      </c>
      <c r="D58" s="47" t="s">
        <v>53</v>
      </c>
      <c r="E58" s="35">
        <f t="shared" si="0"/>
        <v>1E-10</v>
      </c>
    </row>
    <row r="59" spans="1:5">
      <c r="A59" s="18">
        <v>45230.614756944444</v>
      </c>
      <c r="B59" s="32">
        <v>58</v>
      </c>
      <c r="C59" s="17">
        <v>0</v>
      </c>
      <c r="D59" s="47" t="s">
        <v>53</v>
      </c>
      <c r="E59" s="35">
        <f t="shared" si="0"/>
        <v>1E-10</v>
      </c>
    </row>
    <row r="60" spans="1:5">
      <c r="A60" s="18">
        <v>45230.614768518521</v>
      </c>
      <c r="B60" s="32">
        <v>59</v>
      </c>
      <c r="C60" s="17">
        <v>-1E-10</v>
      </c>
      <c r="D60" s="47" t="s">
        <v>53</v>
      </c>
      <c r="E60" s="35">
        <f t="shared" si="0"/>
        <v>0</v>
      </c>
    </row>
    <row r="61" spans="1:5">
      <c r="A61" s="18">
        <v>45230.61478009259</v>
      </c>
      <c r="B61" s="32">
        <v>60</v>
      </c>
      <c r="C61" s="17">
        <v>0</v>
      </c>
      <c r="D61" s="47" t="s">
        <v>53</v>
      </c>
      <c r="E61" s="35">
        <f t="shared" si="0"/>
        <v>1E-10</v>
      </c>
    </row>
    <row r="62" spans="1:5">
      <c r="A62" s="18">
        <v>45230.614791666667</v>
      </c>
      <c r="B62" s="32">
        <v>61</v>
      </c>
      <c r="C62" s="17">
        <v>0</v>
      </c>
      <c r="D62" s="47" t="s">
        <v>53</v>
      </c>
      <c r="E62" s="35">
        <f t="shared" si="0"/>
        <v>1E-10</v>
      </c>
    </row>
    <row r="63" spans="1:5">
      <c r="A63" s="18">
        <v>45230.614803240744</v>
      </c>
      <c r="B63" s="32">
        <v>62</v>
      </c>
      <c r="C63" s="17">
        <v>0</v>
      </c>
      <c r="D63" s="47" t="s">
        <v>53</v>
      </c>
      <c r="E63" s="35">
        <f t="shared" si="0"/>
        <v>1E-10</v>
      </c>
    </row>
    <row r="64" spans="1:5">
      <c r="A64" s="18">
        <v>45230.614814814813</v>
      </c>
      <c r="B64" s="32">
        <v>63</v>
      </c>
      <c r="C64" s="17">
        <v>0</v>
      </c>
      <c r="D64" s="47" t="s">
        <v>53</v>
      </c>
      <c r="E64" s="35">
        <f t="shared" si="0"/>
        <v>1E-10</v>
      </c>
    </row>
    <row r="65" spans="1:5">
      <c r="A65" s="18">
        <v>45230.61482638889</v>
      </c>
      <c r="B65" s="32">
        <v>64</v>
      </c>
      <c r="C65" s="17">
        <v>-1E-10</v>
      </c>
      <c r="D65" s="47" t="s">
        <v>53</v>
      </c>
      <c r="E65" s="35">
        <f t="shared" si="0"/>
        <v>0</v>
      </c>
    </row>
    <row r="66" spans="1:5">
      <c r="A66" s="18">
        <v>45230.614837962959</v>
      </c>
      <c r="B66" s="32">
        <v>65</v>
      </c>
      <c r="C66" s="17">
        <v>0</v>
      </c>
      <c r="D66" s="47" t="s">
        <v>53</v>
      </c>
      <c r="E66" s="35">
        <f t="shared" ref="E66:E129" si="1">C66-AVERAGEIF($C$1:$C$10, "&lt;&gt;0")</f>
        <v>1E-10</v>
      </c>
    </row>
    <row r="67" spans="1:5">
      <c r="A67" s="18">
        <v>45230.614849537036</v>
      </c>
      <c r="B67" s="32">
        <v>66</v>
      </c>
      <c r="C67" s="17">
        <v>-1E-10</v>
      </c>
      <c r="D67" s="47" t="s">
        <v>53</v>
      </c>
      <c r="E67" s="35">
        <f t="shared" si="1"/>
        <v>0</v>
      </c>
    </row>
    <row r="68" spans="1:5">
      <c r="A68" s="18">
        <v>45230.614861111113</v>
      </c>
      <c r="B68" s="32">
        <v>67</v>
      </c>
      <c r="C68" s="17">
        <v>0</v>
      </c>
      <c r="D68" s="47" t="s">
        <v>53</v>
      </c>
      <c r="E68" s="35">
        <f t="shared" si="1"/>
        <v>1E-10</v>
      </c>
    </row>
    <row r="69" spans="1:5">
      <c r="A69" s="18">
        <v>45230.614872685182</v>
      </c>
      <c r="B69" s="32">
        <v>68</v>
      </c>
      <c r="C69" s="17">
        <v>0</v>
      </c>
      <c r="D69" s="47" t="s">
        <v>53</v>
      </c>
      <c r="E69" s="35">
        <f t="shared" si="1"/>
        <v>1E-10</v>
      </c>
    </row>
    <row r="70" spans="1:5">
      <c r="A70" s="18">
        <v>45230.614884259259</v>
      </c>
      <c r="B70" s="32">
        <v>69</v>
      </c>
      <c r="C70" s="17">
        <v>-1E-10</v>
      </c>
      <c r="D70" s="47" t="s">
        <v>53</v>
      </c>
      <c r="E70" s="35">
        <f t="shared" si="1"/>
        <v>0</v>
      </c>
    </row>
    <row r="71" spans="1:5">
      <c r="A71" s="18">
        <v>45230.614895833336</v>
      </c>
      <c r="B71" s="32">
        <v>70</v>
      </c>
      <c r="C71" s="17">
        <v>-1E-10</v>
      </c>
      <c r="D71" s="47" t="s">
        <v>53</v>
      </c>
      <c r="E71" s="35">
        <f t="shared" si="1"/>
        <v>0</v>
      </c>
    </row>
    <row r="72" spans="1:5">
      <c r="A72" s="18">
        <v>45230.614907407406</v>
      </c>
      <c r="B72" s="32">
        <v>71</v>
      </c>
      <c r="C72" s="17">
        <v>0</v>
      </c>
      <c r="D72" s="47" t="s">
        <v>53</v>
      </c>
      <c r="E72" s="35">
        <f t="shared" si="1"/>
        <v>1E-10</v>
      </c>
    </row>
    <row r="73" spans="1:5">
      <c r="A73" s="18">
        <v>45230.614918981482</v>
      </c>
      <c r="B73" s="32">
        <v>72</v>
      </c>
      <c r="C73" s="17">
        <v>0</v>
      </c>
      <c r="D73" s="47" t="s">
        <v>53</v>
      </c>
      <c r="E73" s="35">
        <f t="shared" si="1"/>
        <v>1E-10</v>
      </c>
    </row>
    <row r="74" spans="1:5">
      <c r="A74" s="18">
        <v>45230.614930555559</v>
      </c>
      <c r="B74" s="32">
        <v>73</v>
      </c>
      <c r="C74" s="17">
        <v>0</v>
      </c>
      <c r="D74" s="47" t="s">
        <v>53</v>
      </c>
      <c r="E74" s="35">
        <f t="shared" si="1"/>
        <v>1E-10</v>
      </c>
    </row>
    <row r="75" spans="1:5">
      <c r="A75" s="18">
        <v>45230.614942129629</v>
      </c>
      <c r="B75" s="32">
        <v>74</v>
      </c>
      <c r="C75" s="17">
        <v>0</v>
      </c>
      <c r="D75" s="47" t="s">
        <v>53</v>
      </c>
      <c r="E75" s="35">
        <f t="shared" si="1"/>
        <v>1E-10</v>
      </c>
    </row>
    <row r="76" spans="1:5">
      <c r="A76" s="18">
        <v>45230.614953703705</v>
      </c>
      <c r="B76" s="32">
        <v>75</v>
      </c>
      <c r="C76" s="17">
        <v>0</v>
      </c>
      <c r="D76" s="47" t="s">
        <v>53</v>
      </c>
      <c r="E76" s="35">
        <f t="shared" si="1"/>
        <v>1E-10</v>
      </c>
    </row>
    <row r="77" spans="1:5">
      <c r="A77" s="18">
        <v>45230.614965277775</v>
      </c>
      <c r="B77" s="32">
        <v>76</v>
      </c>
      <c r="C77" s="17">
        <v>0</v>
      </c>
      <c r="D77" s="47" t="s">
        <v>53</v>
      </c>
      <c r="E77" s="35">
        <f t="shared" si="1"/>
        <v>1E-10</v>
      </c>
    </row>
    <row r="78" spans="1:5">
      <c r="A78" s="18">
        <v>45230.614976851852</v>
      </c>
      <c r="B78" s="32">
        <v>77</v>
      </c>
      <c r="C78" s="17">
        <v>0</v>
      </c>
      <c r="D78" s="47" t="s">
        <v>53</v>
      </c>
      <c r="E78" s="35">
        <f t="shared" si="1"/>
        <v>1E-10</v>
      </c>
    </row>
    <row r="79" spans="1:5">
      <c r="A79" s="18">
        <v>45230.614988425928</v>
      </c>
      <c r="B79" s="32">
        <v>78</v>
      </c>
      <c r="C79" s="17">
        <v>0</v>
      </c>
      <c r="D79" s="47" t="s">
        <v>53</v>
      </c>
      <c r="E79" s="35">
        <f t="shared" si="1"/>
        <v>1E-10</v>
      </c>
    </row>
    <row r="80" spans="1:5">
      <c r="A80" s="18">
        <v>45230.614999999998</v>
      </c>
      <c r="B80" s="32">
        <v>79</v>
      </c>
      <c r="C80" s="17">
        <v>0</v>
      </c>
      <c r="D80" s="47" t="s">
        <v>53</v>
      </c>
      <c r="E80" s="35">
        <f t="shared" si="1"/>
        <v>1E-10</v>
      </c>
    </row>
    <row r="81" spans="1:5">
      <c r="A81" s="18">
        <v>45230.615011574075</v>
      </c>
      <c r="B81" s="32">
        <v>80</v>
      </c>
      <c r="C81" s="17">
        <v>0</v>
      </c>
      <c r="D81" s="47" t="s">
        <v>53</v>
      </c>
      <c r="E81" s="35">
        <f t="shared" si="1"/>
        <v>1E-10</v>
      </c>
    </row>
    <row r="82" spans="1:5">
      <c r="A82" s="18">
        <v>45230.615023148152</v>
      </c>
      <c r="B82" s="32">
        <v>81</v>
      </c>
      <c r="C82" s="17">
        <v>0</v>
      </c>
      <c r="D82" s="47" t="s">
        <v>53</v>
      </c>
      <c r="E82" s="35">
        <f t="shared" si="1"/>
        <v>1E-10</v>
      </c>
    </row>
    <row r="83" spans="1:5">
      <c r="A83" s="18">
        <v>45230.615034722221</v>
      </c>
      <c r="B83" s="32">
        <v>82</v>
      </c>
      <c r="C83" s="17">
        <v>0</v>
      </c>
      <c r="D83" s="47" t="s">
        <v>53</v>
      </c>
      <c r="E83" s="35">
        <f t="shared" si="1"/>
        <v>1E-10</v>
      </c>
    </row>
    <row r="84" spans="1:5">
      <c r="A84" s="18">
        <v>45230.615046296298</v>
      </c>
      <c r="B84" s="32">
        <v>83</v>
      </c>
      <c r="C84" s="17">
        <v>0</v>
      </c>
      <c r="D84" s="47" t="s">
        <v>53</v>
      </c>
      <c r="E84" s="35">
        <f t="shared" si="1"/>
        <v>1E-10</v>
      </c>
    </row>
    <row r="85" spans="1:5">
      <c r="A85" s="18">
        <v>45230.615057870367</v>
      </c>
      <c r="B85" s="32">
        <v>84</v>
      </c>
      <c r="C85" s="17">
        <v>0</v>
      </c>
      <c r="D85" s="47" t="s">
        <v>53</v>
      </c>
      <c r="E85" s="35">
        <f t="shared" si="1"/>
        <v>1E-10</v>
      </c>
    </row>
    <row r="86" spans="1:5">
      <c r="A86" s="18">
        <v>45230.615069444444</v>
      </c>
      <c r="B86" s="32">
        <v>85</v>
      </c>
      <c r="C86" s="17">
        <v>0</v>
      </c>
      <c r="D86" s="47" t="s">
        <v>53</v>
      </c>
      <c r="E86" s="35">
        <f t="shared" si="1"/>
        <v>1E-10</v>
      </c>
    </row>
    <row r="87" spans="1:5">
      <c r="A87" s="18">
        <v>45230.615081018521</v>
      </c>
      <c r="B87" s="32">
        <v>86</v>
      </c>
      <c r="C87" s="17">
        <v>0</v>
      </c>
      <c r="D87" s="47" t="s">
        <v>53</v>
      </c>
      <c r="E87" s="35">
        <f t="shared" si="1"/>
        <v>1E-10</v>
      </c>
    </row>
    <row r="88" spans="1:5">
      <c r="A88" s="18">
        <v>45230.61509259259</v>
      </c>
      <c r="B88" s="32">
        <v>87</v>
      </c>
      <c r="C88" s="17">
        <v>0</v>
      </c>
      <c r="D88" s="47" t="s">
        <v>53</v>
      </c>
      <c r="E88" s="35">
        <f t="shared" si="1"/>
        <v>1E-10</v>
      </c>
    </row>
    <row r="89" spans="1:5">
      <c r="A89" s="18">
        <v>45230.615104166667</v>
      </c>
      <c r="B89" s="32">
        <v>88</v>
      </c>
      <c r="C89" s="17">
        <v>0</v>
      </c>
      <c r="D89" s="47" t="s">
        <v>53</v>
      </c>
      <c r="E89" s="35">
        <f t="shared" si="1"/>
        <v>1E-10</v>
      </c>
    </row>
    <row r="90" spans="1:5">
      <c r="A90" s="18">
        <v>45230.615115740744</v>
      </c>
      <c r="B90" s="32">
        <v>89</v>
      </c>
      <c r="C90" s="17">
        <v>-1E-10</v>
      </c>
      <c r="D90" s="47" t="s">
        <v>53</v>
      </c>
      <c r="E90" s="35">
        <f t="shared" si="1"/>
        <v>0</v>
      </c>
    </row>
    <row r="91" spans="1:5">
      <c r="A91" s="18">
        <v>45230.615127314813</v>
      </c>
      <c r="B91" s="32">
        <v>90</v>
      </c>
      <c r="C91" s="17">
        <v>0</v>
      </c>
      <c r="D91" s="47" t="s">
        <v>53</v>
      </c>
      <c r="E91" s="35">
        <f t="shared" si="1"/>
        <v>1E-10</v>
      </c>
    </row>
    <row r="92" spans="1:5">
      <c r="A92" s="18">
        <v>45230.61513888889</v>
      </c>
      <c r="B92" s="32">
        <v>91</v>
      </c>
      <c r="C92" s="17">
        <v>0</v>
      </c>
      <c r="D92" s="47" t="s">
        <v>53</v>
      </c>
      <c r="E92" s="35">
        <f t="shared" si="1"/>
        <v>1E-10</v>
      </c>
    </row>
    <row r="93" spans="1:5">
      <c r="A93" s="18">
        <v>45230.61515046296</v>
      </c>
      <c r="B93" s="32">
        <v>92</v>
      </c>
      <c r="C93" s="17">
        <v>-1E-10</v>
      </c>
      <c r="D93" s="47" t="s">
        <v>53</v>
      </c>
      <c r="E93" s="35">
        <f t="shared" si="1"/>
        <v>0</v>
      </c>
    </row>
    <row r="94" spans="1:5">
      <c r="A94" s="18">
        <v>45230.615162037036</v>
      </c>
      <c r="B94" s="32">
        <v>93</v>
      </c>
      <c r="C94" s="17">
        <v>0</v>
      </c>
      <c r="D94" s="47" t="s">
        <v>53</v>
      </c>
      <c r="E94" s="35">
        <f t="shared" si="1"/>
        <v>1E-10</v>
      </c>
    </row>
    <row r="95" spans="1:5">
      <c r="A95" s="18">
        <v>45230.615173611113</v>
      </c>
      <c r="B95" s="32">
        <v>94</v>
      </c>
      <c r="C95" s="17">
        <v>0</v>
      </c>
      <c r="D95" s="47" t="s">
        <v>53</v>
      </c>
      <c r="E95" s="35">
        <f t="shared" si="1"/>
        <v>1E-10</v>
      </c>
    </row>
    <row r="96" spans="1:5">
      <c r="A96" s="18">
        <v>45230.615185185183</v>
      </c>
      <c r="B96" s="32">
        <v>95</v>
      </c>
      <c r="C96" s="17">
        <v>0</v>
      </c>
      <c r="D96" s="47" t="s">
        <v>53</v>
      </c>
      <c r="E96" s="35">
        <f t="shared" si="1"/>
        <v>1E-10</v>
      </c>
    </row>
    <row r="97" spans="1:5">
      <c r="A97" s="18">
        <v>45230.61519675926</v>
      </c>
      <c r="B97" s="32">
        <v>96</v>
      </c>
      <c r="C97" s="17">
        <v>0</v>
      </c>
      <c r="D97" s="47" t="s">
        <v>53</v>
      </c>
      <c r="E97" s="35">
        <f t="shared" si="1"/>
        <v>1E-10</v>
      </c>
    </row>
    <row r="98" spans="1:5">
      <c r="A98" s="18">
        <v>45230.615208333336</v>
      </c>
      <c r="B98" s="32">
        <v>97</v>
      </c>
      <c r="C98" s="17">
        <v>0</v>
      </c>
      <c r="D98" s="47" t="s">
        <v>53</v>
      </c>
      <c r="E98" s="35">
        <f t="shared" si="1"/>
        <v>1E-10</v>
      </c>
    </row>
    <row r="99" spans="1:5">
      <c r="A99" s="18">
        <v>45230.615219907406</v>
      </c>
      <c r="B99" s="32">
        <v>98</v>
      </c>
      <c r="C99" s="17">
        <v>0</v>
      </c>
      <c r="D99" s="47" t="s">
        <v>53</v>
      </c>
      <c r="E99" s="35">
        <f t="shared" si="1"/>
        <v>1E-10</v>
      </c>
    </row>
    <row r="100" spans="1:5">
      <c r="A100" s="18">
        <v>45230.615231481483</v>
      </c>
      <c r="B100" s="32">
        <v>99</v>
      </c>
      <c r="C100" s="17">
        <v>-1E-10</v>
      </c>
      <c r="D100" s="47" t="s">
        <v>53</v>
      </c>
      <c r="E100" s="35">
        <f t="shared" si="1"/>
        <v>0</v>
      </c>
    </row>
    <row r="101" spans="1:5">
      <c r="A101" s="18">
        <v>45230.615243055552</v>
      </c>
      <c r="B101" s="32">
        <v>100</v>
      </c>
      <c r="C101" s="17">
        <v>0</v>
      </c>
      <c r="D101" s="47" t="s">
        <v>53</v>
      </c>
      <c r="E101" s="35">
        <f t="shared" si="1"/>
        <v>1E-10</v>
      </c>
    </row>
    <row r="102" spans="1:5">
      <c r="A102" s="18">
        <v>45230.615254629629</v>
      </c>
      <c r="B102" s="32">
        <v>101</v>
      </c>
      <c r="C102" s="17">
        <v>0</v>
      </c>
      <c r="D102" s="47" t="s">
        <v>53</v>
      </c>
      <c r="E102" s="35">
        <f t="shared" si="1"/>
        <v>1E-10</v>
      </c>
    </row>
    <row r="103" spans="1:5">
      <c r="A103" s="18">
        <v>45230.615266203706</v>
      </c>
      <c r="B103" s="32">
        <v>102</v>
      </c>
      <c r="C103" s="17">
        <v>-1E-10</v>
      </c>
      <c r="D103" s="47" t="s">
        <v>53</v>
      </c>
      <c r="E103" s="35">
        <f t="shared" si="1"/>
        <v>0</v>
      </c>
    </row>
    <row r="104" spans="1:5">
      <c r="A104" s="18">
        <v>45230.615277777775</v>
      </c>
      <c r="B104" s="32">
        <v>103</v>
      </c>
      <c r="C104" s="17">
        <v>0</v>
      </c>
      <c r="D104" s="47" t="s">
        <v>53</v>
      </c>
      <c r="E104" s="35">
        <f t="shared" si="1"/>
        <v>1E-10</v>
      </c>
    </row>
    <row r="105" spans="1:5">
      <c r="A105" s="18">
        <v>45230.615289351852</v>
      </c>
      <c r="B105" s="32">
        <v>104</v>
      </c>
      <c r="C105" s="17">
        <v>-1E-10</v>
      </c>
      <c r="D105" s="47" t="s">
        <v>53</v>
      </c>
      <c r="E105" s="35">
        <f t="shared" si="1"/>
        <v>0</v>
      </c>
    </row>
    <row r="106" spans="1:5">
      <c r="A106" s="18">
        <v>45230.615300925929</v>
      </c>
      <c r="B106" s="32">
        <v>105</v>
      </c>
      <c r="C106" s="17">
        <v>0</v>
      </c>
      <c r="D106" s="47" t="s">
        <v>53</v>
      </c>
      <c r="E106" s="35">
        <f t="shared" si="1"/>
        <v>1E-10</v>
      </c>
    </row>
    <row r="107" spans="1:5">
      <c r="A107" s="18">
        <v>45230.615312499998</v>
      </c>
      <c r="B107" s="32">
        <v>106</v>
      </c>
      <c r="C107" s="17">
        <v>0</v>
      </c>
      <c r="D107" s="47" t="s">
        <v>53</v>
      </c>
      <c r="E107" s="35">
        <f t="shared" si="1"/>
        <v>1E-10</v>
      </c>
    </row>
    <row r="108" spans="1:5">
      <c r="A108" s="18">
        <v>45230.615324074075</v>
      </c>
      <c r="B108" s="32">
        <v>107</v>
      </c>
      <c r="C108" s="17">
        <v>0</v>
      </c>
      <c r="D108" s="47" t="s">
        <v>53</v>
      </c>
      <c r="E108" s="35">
        <f t="shared" si="1"/>
        <v>1E-10</v>
      </c>
    </row>
    <row r="109" spans="1:5">
      <c r="A109" s="18">
        <v>45230.615335648145</v>
      </c>
      <c r="B109" s="32">
        <v>108</v>
      </c>
      <c r="C109" s="17">
        <v>0</v>
      </c>
      <c r="D109" s="47" t="s">
        <v>53</v>
      </c>
      <c r="E109" s="35">
        <f t="shared" si="1"/>
        <v>1E-10</v>
      </c>
    </row>
    <row r="110" spans="1:5">
      <c r="A110" s="18">
        <v>45230.615347222221</v>
      </c>
      <c r="B110" s="32">
        <v>109</v>
      </c>
      <c r="C110" s="17">
        <v>-1E-10</v>
      </c>
      <c r="D110" s="47" t="s">
        <v>53</v>
      </c>
      <c r="E110" s="35">
        <f t="shared" si="1"/>
        <v>0</v>
      </c>
    </row>
    <row r="111" spans="1:5">
      <c r="A111" s="18">
        <v>45230.615358796298</v>
      </c>
      <c r="B111" s="32">
        <v>110</v>
      </c>
      <c r="C111" s="17">
        <v>0</v>
      </c>
      <c r="D111" s="47" t="s">
        <v>53</v>
      </c>
      <c r="E111" s="35">
        <f t="shared" si="1"/>
        <v>1E-10</v>
      </c>
    </row>
    <row r="112" spans="1:5">
      <c r="A112" s="18">
        <v>45230.615370370368</v>
      </c>
      <c r="B112" s="32">
        <v>111</v>
      </c>
      <c r="C112" s="17">
        <v>0</v>
      </c>
      <c r="D112" s="47" t="s">
        <v>53</v>
      </c>
      <c r="E112" s="35">
        <f t="shared" si="1"/>
        <v>1E-10</v>
      </c>
    </row>
    <row r="113" spans="1:5">
      <c r="A113" s="18">
        <v>45230.615381944444</v>
      </c>
      <c r="B113" s="32">
        <v>112</v>
      </c>
      <c r="C113" s="17">
        <v>0</v>
      </c>
      <c r="D113" s="47" t="s">
        <v>53</v>
      </c>
      <c r="E113" s="35">
        <f t="shared" si="1"/>
        <v>1E-10</v>
      </c>
    </row>
    <row r="114" spans="1:5">
      <c r="A114" s="18">
        <v>45230.615393518521</v>
      </c>
      <c r="B114" s="32">
        <v>113</v>
      </c>
      <c r="C114" s="17">
        <v>0</v>
      </c>
      <c r="D114" s="47" t="s">
        <v>53</v>
      </c>
      <c r="E114" s="35">
        <f t="shared" si="1"/>
        <v>1E-10</v>
      </c>
    </row>
    <row r="115" spans="1:5">
      <c r="A115" s="18">
        <v>45230.615405092591</v>
      </c>
      <c r="B115" s="32">
        <v>114</v>
      </c>
      <c r="C115" s="17">
        <v>-1E-10</v>
      </c>
      <c r="D115" s="47" t="s">
        <v>53</v>
      </c>
      <c r="E115" s="35">
        <f t="shared" si="1"/>
        <v>0</v>
      </c>
    </row>
    <row r="116" spans="1:5">
      <c r="A116" s="18">
        <v>45230.615416666667</v>
      </c>
      <c r="B116" s="32">
        <v>115</v>
      </c>
      <c r="C116" s="17">
        <v>0</v>
      </c>
      <c r="D116" s="47" t="s">
        <v>53</v>
      </c>
      <c r="E116" s="35">
        <f t="shared" si="1"/>
        <v>1E-10</v>
      </c>
    </row>
    <row r="117" spans="1:5">
      <c r="A117" s="18">
        <v>45230.615428240744</v>
      </c>
      <c r="B117" s="32">
        <v>116</v>
      </c>
      <c r="C117" s="17">
        <v>0</v>
      </c>
      <c r="D117" s="47" t="s">
        <v>53</v>
      </c>
      <c r="E117" s="35">
        <f t="shared" si="1"/>
        <v>1E-10</v>
      </c>
    </row>
    <row r="118" spans="1:5">
      <c r="A118" s="18">
        <v>45230.615439814814</v>
      </c>
      <c r="B118" s="32">
        <v>117</v>
      </c>
      <c r="C118" s="17">
        <v>-1E-10</v>
      </c>
      <c r="D118" s="47" t="s">
        <v>53</v>
      </c>
      <c r="E118" s="35">
        <f t="shared" si="1"/>
        <v>0</v>
      </c>
    </row>
    <row r="119" spans="1:5">
      <c r="A119" s="18">
        <v>45230.615451388891</v>
      </c>
      <c r="B119" s="32">
        <v>118</v>
      </c>
      <c r="C119" s="17">
        <v>0</v>
      </c>
      <c r="D119" s="47" t="s">
        <v>53</v>
      </c>
      <c r="E119" s="35">
        <f t="shared" si="1"/>
        <v>1E-10</v>
      </c>
    </row>
    <row r="120" spans="1:5">
      <c r="A120" s="18">
        <v>45230.61546296296</v>
      </c>
      <c r="B120" s="32">
        <v>119</v>
      </c>
      <c r="C120" s="17">
        <v>-2.0000000000000001E-10</v>
      </c>
      <c r="D120" s="47" t="s">
        <v>53</v>
      </c>
      <c r="E120" s="35">
        <f t="shared" si="1"/>
        <v>-1E-10</v>
      </c>
    </row>
    <row r="121" spans="1:5">
      <c r="A121" s="18">
        <v>45230.615474537037</v>
      </c>
      <c r="B121" s="32">
        <v>120</v>
      </c>
      <c r="C121" s="17">
        <v>0</v>
      </c>
      <c r="D121" s="47" t="s">
        <v>53</v>
      </c>
      <c r="E121" s="35">
        <f t="shared" si="1"/>
        <v>1E-10</v>
      </c>
    </row>
    <row r="122" spans="1:5">
      <c r="A122" s="18">
        <v>45230.615486111114</v>
      </c>
      <c r="B122" s="32">
        <v>121</v>
      </c>
      <c r="C122" s="17">
        <v>0</v>
      </c>
      <c r="D122" s="47" t="s">
        <v>53</v>
      </c>
      <c r="E122" s="35">
        <f t="shared" si="1"/>
        <v>1E-10</v>
      </c>
    </row>
    <row r="123" spans="1:5">
      <c r="A123" s="18">
        <v>45230.615497685183</v>
      </c>
      <c r="B123" s="32">
        <v>122</v>
      </c>
      <c r="C123" s="17">
        <v>-1E-10</v>
      </c>
      <c r="D123" s="47" t="s">
        <v>53</v>
      </c>
      <c r="E123" s="35">
        <f t="shared" si="1"/>
        <v>0</v>
      </c>
    </row>
    <row r="124" spans="1:5">
      <c r="A124" s="18">
        <v>45230.61550925926</v>
      </c>
      <c r="B124" s="32">
        <v>123</v>
      </c>
      <c r="C124" s="17">
        <v>0</v>
      </c>
      <c r="D124" s="47" t="s">
        <v>53</v>
      </c>
      <c r="E124" s="35">
        <f t="shared" si="1"/>
        <v>1E-10</v>
      </c>
    </row>
    <row r="125" spans="1:5">
      <c r="A125" s="18">
        <v>45230.615520833337</v>
      </c>
      <c r="B125" s="32">
        <v>124</v>
      </c>
      <c r="C125" s="17">
        <v>0</v>
      </c>
      <c r="D125" s="47" t="s">
        <v>53</v>
      </c>
      <c r="E125" s="35">
        <f t="shared" si="1"/>
        <v>1E-10</v>
      </c>
    </row>
    <row r="126" spans="1:5">
      <c r="A126" s="18">
        <v>45230.615532407406</v>
      </c>
      <c r="B126" s="32">
        <v>125</v>
      </c>
      <c r="C126" s="17">
        <v>-1E-10</v>
      </c>
      <c r="D126" s="47" t="s">
        <v>53</v>
      </c>
      <c r="E126" s="35">
        <f t="shared" si="1"/>
        <v>0</v>
      </c>
    </row>
    <row r="127" spans="1:5">
      <c r="A127" s="18">
        <v>45230.615543981483</v>
      </c>
      <c r="B127" s="32">
        <v>126</v>
      </c>
      <c r="C127" s="17">
        <v>0</v>
      </c>
      <c r="D127" s="47" t="s">
        <v>53</v>
      </c>
      <c r="E127" s="35">
        <f t="shared" si="1"/>
        <v>1E-10</v>
      </c>
    </row>
    <row r="128" spans="1:5">
      <c r="A128" s="18">
        <v>45230.615555555552</v>
      </c>
      <c r="B128" s="32">
        <v>127</v>
      </c>
      <c r="C128" s="17">
        <v>-2.0000000000000001E-10</v>
      </c>
      <c r="D128" s="47" t="s">
        <v>53</v>
      </c>
      <c r="E128" s="35">
        <f t="shared" si="1"/>
        <v>-1E-10</v>
      </c>
    </row>
    <row r="129" spans="1:5">
      <c r="A129" s="18">
        <v>45230.615567129629</v>
      </c>
      <c r="B129" s="32">
        <v>128</v>
      </c>
      <c r="C129" s="17">
        <v>0</v>
      </c>
      <c r="D129" s="47" t="s">
        <v>53</v>
      </c>
      <c r="E129" s="35">
        <f t="shared" si="1"/>
        <v>1E-10</v>
      </c>
    </row>
    <row r="130" spans="1:5">
      <c r="A130" s="18">
        <v>45230.615578703706</v>
      </c>
      <c r="B130" s="32">
        <v>129</v>
      </c>
      <c r="C130" s="17">
        <v>-2.0000000000000001E-10</v>
      </c>
      <c r="D130" s="47" t="s">
        <v>53</v>
      </c>
      <c r="E130" s="35">
        <f t="shared" ref="E130:E193" si="2">C130-AVERAGEIF($C$1:$C$10, "&lt;&gt;0")</f>
        <v>-1E-10</v>
      </c>
    </row>
    <row r="131" spans="1:5">
      <c r="A131" s="18">
        <v>45230.615590277775</v>
      </c>
      <c r="B131" s="32">
        <v>130</v>
      </c>
      <c r="C131" s="17">
        <v>0</v>
      </c>
      <c r="D131" s="47" t="s">
        <v>53</v>
      </c>
      <c r="E131" s="35">
        <f t="shared" si="2"/>
        <v>1E-10</v>
      </c>
    </row>
    <row r="132" spans="1:5">
      <c r="A132" s="18">
        <v>45230.615601851852</v>
      </c>
      <c r="B132" s="32">
        <v>131</v>
      </c>
      <c r="C132" s="17">
        <v>0</v>
      </c>
      <c r="D132" s="47" t="s">
        <v>53</v>
      </c>
      <c r="E132" s="35">
        <f t="shared" si="2"/>
        <v>1E-10</v>
      </c>
    </row>
    <row r="133" spans="1:5">
      <c r="A133" s="18">
        <v>45230.615613425929</v>
      </c>
      <c r="B133" s="32">
        <v>132</v>
      </c>
      <c r="C133" s="17">
        <v>0</v>
      </c>
      <c r="D133" s="47" t="s">
        <v>53</v>
      </c>
      <c r="E133" s="35">
        <f t="shared" si="2"/>
        <v>1E-10</v>
      </c>
    </row>
    <row r="134" spans="1:5">
      <c r="A134" s="18">
        <v>45230.615624999999</v>
      </c>
      <c r="B134" s="32">
        <v>133</v>
      </c>
      <c r="C134" s="17">
        <v>0</v>
      </c>
      <c r="D134" s="47" t="s">
        <v>53</v>
      </c>
      <c r="E134" s="35">
        <f t="shared" si="2"/>
        <v>1E-10</v>
      </c>
    </row>
    <row r="135" spans="1:5">
      <c r="A135" s="18">
        <v>45230.615636574075</v>
      </c>
      <c r="B135" s="32">
        <v>134</v>
      </c>
      <c r="C135" s="17">
        <v>0</v>
      </c>
      <c r="D135" s="47" t="s">
        <v>53</v>
      </c>
      <c r="E135" s="35">
        <f t="shared" si="2"/>
        <v>1E-10</v>
      </c>
    </row>
    <row r="136" spans="1:5">
      <c r="A136" s="18">
        <v>45230.615648148145</v>
      </c>
      <c r="B136" s="32">
        <v>135</v>
      </c>
      <c r="C136" s="17">
        <v>-1E-10</v>
      </c>
      <c r="D136" s="47" t="s">
        <v>53</v>
      </c>
      <c r="E136" s="35">
        <f t="shared" si="2"/>
        <v>0</v>
      </c>
    </row>
    <row r="137" spans="1:5">
      <c r="A137" s="18">
        <v>45230.615659722222</v>
      </c>
      <c r="B137" s="32">
        <v>136</v>
      </c>
      <c r="C137" s="17">
        <v>0</v>
      </c>
      <c r="D137" s="47" t="s">
        <v>53</v>
      </c>
      <c r="E137" s="35">
        <f t="shared" si="2"/>
        <v>1E-10</v>
      </c>
    </row>
    <row r="138" spans="1:5">
      <c r="A138" s="18">
        <v>45230.615671296298</v>
      </c>
      <c r="B138" s="32">
        <v>137</v>
      </c>
      <c r="C138" s="17">
        <v>-2.0000000000000001E-10</v>
      </c>
      <c r="D138" s="47" t="s">
        <v>53</v>
      </c>
      <c r="E138" s="35">
        <f t="shared" si="2"/>
        <v>-1E-10</v>
      </c>
    </row>
    <row r="139" spans="1:5">
      <c r="A139" s="18">
        <v>45230.615682870368</v>
      </c>
      <c r="B139" s="32">
        <v>138</v>
      </c>
      <c r="C139" s="17">
        <v>0</v>
      </c>
      <c r="D139" s="47" t="s">
        <v>53</v>
      </c>
      <c r="E139" s="35">
        <f t="shared" si="2"/>
        <v>1E-10</v>
      </c>
    </row>
    <row r="140" spans="1:5">
      <c r="A140" s="18">
        <v>45230.615694444445</v>
      </c>
      <c r="B140" s="32">
        <v>139</v>
      </c>
      <c r="C140" s="17">
        <v>-2.0000000000000001E-10</v>
      </c>
      <c r="D140" s="47" t="s">
        <v>53</v>
      </c>
      <c r="E140" s="35">
        <f t="shared" si="2"/>
        <v>-1E-10</v>
      </c>
    </row>
    <row r="141" spans="1:5">
      <c r="A141" s="18">
        <v>45230.615706018521</v>
      </c>
      <c r="B141" s="32">
        <v>140</v>
      </c>
      <c r="C141" s="17">
        <v>0</v>
      </c>
      <c r="D141" s="47" t="s">
        <v>53</v>
      </c>
      <c r="E141" s="35">
        <f t="shared" si="2"/>
        <v>1E-10</v>
      </c>
    </row>
    <row r="142" spans="1:5">
      <c r="A142" s="18">
        <v>45230.615717592591</v>
      </c>
      <c r="B142" s="32">
        <v>141</v>
      </c>
      <c r="C142" s="17">
        <v>0</v>
      </c>
      <c r="D142" s="47" t="s">
        <v>53</v>
      </c>
      <c r="E142" s="35">
        <f t="shared" si="2"/>
        <v>1E-10</v>
      </c>
    </row>
    <row r="143" spans="1:5">
      <c r="A143" s="18">
        <v>45230.615729166668</v>
      </c>
      <c r="B143" s="32">
        <v>142</v>
      </c>
      <c r="C143" s="17">
        <v>0</v>
      </c>
      <c r="D143" s="47" t="s">
        <v>53</v>
      </c>
      <c r="E143" s="35">
        <f t="shared" si="2"/>
        <v>1E-10</v>
      </c>
    </row>
    <row r="144" spans="1:5">
      <c r="A144" s="18">
        <v>45230.615740740737</v>
      </c>
      <c r="B144" s="32">
        <v>143</v>
      </c>
      <c r="C144" s="17">
        <v>0</v>
      </c>
      <c r="D144" s="47" t="s">
        <v>53</v>
      </c>
      <c r="E144" s="35">
        <f t="shared" si="2"/>
        <v>1E-10</v>
      </c>
    </row>
    <row r="145" spans="1:5">
      <c r="A145" s="18">
        <v>45230.615752314814</v>
      </c>
      <c r="B145" s="32">
        <v>144</v>
      </c>
      <c r="C145" s="17">
        <v>0</v>
      </c>
      <c r="D145" s="47" t="s">
        <v>53</v>
      </c>
      <c r="E145" s="35">
        <f t="shared" si="2"/>
        <v>1E-10</v>
      </c>
    </row>
    <row r="146" spans="1:5">
      <c r="A146" s="18">
        <v>45230.615763888891</v>
      </c>
      <c r="B146" s="32">
        <v>145</v>
      </c>
      <c r="C146" s="17">
        <v>-2.0000000000000001E-10</v>
      </c>
      <c r="D146" s="47" t="s">
        <v>53</v>
      </c>
      <c r="E146" s="35">
        <f t="shared" si="2"/>
        <v>-1E-10</v>
      </c>
    </row>
    <row r="147" spans="1:5">
      <c r="A147" s="18">
        <v>45230.61577546296</v>
      </c>
      <c r="B147" s="32">
        <v>146</v>
      </c>
      <c r="C147" s="17">
        <v>0</v>
      </c>
      <c r="D147" s="47" t="s">
        <v>53</v>
      </c>
      <c r="E147" s="35">
        <f t="shared" si="2"/>
        <v>1E-10</v>
      </c>
    </row>
    <row r="148" spans="1:5">
      <c r="A148" s="18">
        <v>45230.615787037037</v>
      </c>
      <c r="B148" s="32">
        <v>147</v>
      </c>
      <c r="C148" s="17">
        <v>-2.0000000000000001E-10</v>
      </c>
      <c r="D148" s="47" t="s">
        <v>53</v>
      </c>
      <c r="E148" s="35">
        <f t="shared" si="2"/>
        <v>-1E-10</v>
      </c>
    </row>
    <row r="149" spans="1:5">
      <c r="A149" s="18">
        <v>45230.615798611114</v>
      </c>
      <c r="B149" s="32">
        <v>148</v>
      </c>
      <c r="C149" s="17">
        <v>0</v>
      </c>
      <c r="D149" s="47" t="s">
        <v>53</v>
      </c>
      <c r="E149" s="35">
        <f t="shared" si="2"/>
        <v>1E-10</v>
      </c>
    </row>
    <row r="150" spans="1:5">
      <c r="A150" s="18">
        <v>45230.615810185183</v>
      </c>
      <c r="B150" s="32">
        <v>149</v>
      </c>
      <c r="C150" s="17">
        <v>-1E-10</v>
      </c>
      <c r="D150" s="47" t="s">
        <v>53</v>
      </c>
      <c r="E150" s="35">
        <f t="shared" si="2"/>
        <v>0</v>
      </c>
    </row>
    <row r="151" spans="1:5">
      <c r="A151" s="18">
        <v>45230.61582175926</v>
      </c>
      <c r="B151" s="32">
        <v>150</v>
      </c>
      <c r="C151" s="17">
        <v>0</v>
      </c>
      <c r="D151" s="47" t="s">
        <v>53</v>
      </c>
      <c r="E151" s="35">
        <f t="shared" si="2"/>
        <v>1E-10</v>
      </c>
    </row>
    <row r="152" spans="1:5">
      <c r="A152" s="18">
        <v>45230.615833333337</v>
      </c>
      <c r="B152" s="32">
        <v>151</v>
      </c>
      <c r="C152" s="17">
        <v>0</v>
      </c>
      <c r="D152" s="47" t="s">
        <v>53</v>
      </c>
      <c r="E152" s="35">
        <f t="shared" si="2"/>
        <v>1E-10</v>
      </c>
    </row>
    <row r="153" spans="1:5">
      <c r="A153" s="18">
        <v>45230.615844907406</v>
      </c>
      <c r="B153" s="32">
        <v>152</v>
      </c>
      <c r="C153" s="17">
        <v>0</v>
      </c>
      <c r="D153" s="47" t="s">
        <v>53</v>
      </c>
      <c r="E153" s="35">
        <f t="shared" si="2"/>
        <v>1E-10</v>
      </c>
    </row>
    <row r="154" spans="1:5">
      <c r="A154" s="18">
        <v>45230.615856481483</v>
      </c>
      <c r="B154" s="32">
        <v>153</v>
      </c>
      <c r="C154" s="17">
        <v>-1E-10</v>
      </c>
      <c r="D154" s="47" t="s">
        <v>53</v>
      </c>
      <c r="E154" s="35">
        <f t="shared" si="2"/>
        <v>0</v>
      </c>
    </row>
    <row r="155" spans="1:5">
      <c r="A155" s="18">
        <v>45230.615868055553</v>
      </c>
      <c r="B155" s="32">
        <v>154</v>
      </c>
      <c r="C155" s="17">
        <v>0</v>
      </c>
      <c r="D155" s="47" t="s">
        <v>53</v>
      </c>
      <c r="E155" s="35">
        <f t="shared" si="2"/>
        <v>1E-10</v>
      </c>
    </row>
    <row r="156" spans="1:5">
      <c r="A156" s="18">
        <v>45230.615879629629</v>
      </c>
      <c r="B156" s="32">
        <v>155</v>
      </c>
      <c r="C156" s="17">
        <v>-1E-10</v>
      </c>
      <c r="D156" s="47" t="s">
        <v>53</v>
      </c>
      <c r="E156" s="35">
        <f t="shared" si="2"/>
        <v>0</v>
      </c>
    </row>
    <row r="157" spans="1:5">
      <c r="A157" s="18">
        <v>45230.615891203706</v>
      </c>
      <c r="B157" s="32">
        <v>156</v>
      </c>
      <c r="C157" s="17">
        <v>0</v>
      </c>
      <c r="D157" s="47" t="s">
        <v>53</v>
      </c>
      <c r="E157" s="35">
        <f t="shared" si="2"/>
        <v>1E-10</v>
      </c>
    </row>
    <row r="158" spans="1:5">
      <c r="A158" s="18">
        <v>45230.615902777776</v>
      </c>
      <c r="B158" s="32">
        <v>157</v>
      </c>
      <c r="C158" s="17">
        <v>-2.0000000000000001E-10</v>
      </c>
      <c r="D158" s="47" t="s">
        <v>53</v>
      </c>
      <c r="E158" s="35">
        <f t="shared" si="2"/>
        <v>-1E-10</v>
      </c>
    </row>
    <row r="159" spans="1:5">
      <c r="A159" s="18">
        <v>45230.615914351853</v>
      </c>
      <c r="B159" s="32">
        <v>158</v>
      </c>
      <c r="C159" s="17">
        <v>0</v>
      </c>
      <c r="D159" s="47" t="s">
        <v>53</v>
      </c>
      <c r="E159" s="35">
        <f t="shared" si="2"/>
        <v>1E-10</v>
      </c>
    </row>
    <row r="160" spans="1:5">
      <c r="A160" s="18">
        <v>45230.615925925929</v>
      </c>
      <c r="B160" s="32">
        <v>159</v>
      </c>
      <c r="C160" s="17">
        <v>0</v>
      </c>
      <c r="D160" s="47" t="s">
        <v>53</v>
      </c>
      <c r="E160" s="35">
        <f t="shared" si="2"/>
        <v>1E-10</v>
      </c>
    </row>
    <row r="161" spans="1:5">
      <c r="A161" s="18">
        <v>45230.615937499999</v>
      </c>
      <c r="B161" s="32">
        <v>160</v>
      </c>
      <c r="C161" s="17">
        <v>0</v>
      </c>
      <c r="D161" s="47" t="s">
        <v>53</v>
      </c>
      <c r="E161" s="35">
        <f t="shared" si="2"/>
        <v>1E-10</v>
      </c>
    </row>
    <row r="162" spans="1:5">
      <c r="A162" s="18">
        <v>45230.615949074076</v>
      </c>
      <c r="B162" s="32">
        <v>161</v>
      </c>
      <c r="C162" s="17">
        <v>0</v>
      </c>
      <c r="D162" s="47" t="s">
        <v>53</v>
      </c>
      <c r="E162" s="35">
        <f t="shared" si="2"/>
        <v>1E-10</v>
      </c>
    </row>
    <row r="163" spans="1:5">
      <c r="A163" s="18">
        <v>45230.615960648145</v>
      </c>
      <c r="B163" s="32">
        <v>162</v>
      </c>
      <c r="C163" s="17">
        <v>0</v>
      </c>
      <c r="D163" s="47" t="s">
        <v>53</v>
      </c>
      <c r="E163" s="35">
        <f t="shared" si="2"/>
        <v>1E-10</v>
      </c>
    </row>
    <row r="164" spans="1:5">
      <c r="A164" s="18">
        <v>45230.615972222222</v>
      </c>
      <c r="B164" s="32">
        <v>163</v>
      </c>
      <c r="C164" s="17">
        <v>-1E-10</v>
      </c>
      <c r="D164" s="47" t="s">
        <v>53</v>
      </c>
      <c r="E164" s="35">
        <f t="shared" si="2"/>
        <v>0</v>
      </c>
    </row>
    <row r="165" spans="1:5">
      <c r="A165" s="18">
        <v>45230.615983796299</v>
      </c>
      <c r="B165" s="32">
        <v>164</v>
      </c>
      <c r="C165" s="17">
        <v>0</v>
      </c>
      <c r="D165" s="47" t="s">
        <v>53</v>
      </c>
      <c r="E165" s="35">
        <f t="shared" si="2"/>
        <v>1E-10</v>
      </c>
    </row>
    <row r="166" spans="1:5">
      <c r="A166" s="18">
        <v>45230.615995370368</v>
      </c>
      <c r="B166" s="32">
        <v>165</v>
      </c>
      <c r="C166" s="17">
        <v>-2.0000000000000001E-10</v>
      </c>
      <c r="D166" s="47" t="s">
        <v>53</v>
      </c>
      <c r="E166" s="35">
        <f t="shared" si="2"/>
        <v>-1E-10</v>
      </c>
    </row>
    <row r="167" spans="1:5">
      <c r="A167" s="18">
        <v>45230.616006944445</v>
      </c>
      <c r="B167" s="32">
        <v>166</v>
      </c>
      <c r="C167" s="17">
        <v>0</v>
      </c>
      <c r="D167" s="47" t="s">
        <v>53</v>
      </c>
      <c r="E167" s="35">
        <f t="shared" si="2"/>
        <v>1E-10</v>
      </c>
    </row>
    <row r="168" spans="1:5">
      <c r="A168" s="18">
        <v>45230.616018518522</v>
      </c>
      <c r="B168" s="32">
        <v>167</v>
      </c>
      <c r="C168" s="17">
        <v>-1E-10</v>
      </c>
      <c r="D168" s="47" t="s">
        <v>53</v>
      </c>
      <c r="E168" s="35">
        <f t="shared" si="2"/>
        <v>0</v>
      </c>
    </row>
    <row r="169" spans="1:5">
      <c r="A169" s="18">
        <v>45230.616030092591</v>
      </c>
      <c r="B169" s="32">
        <v>168</v>
      </c>
      <c r="C169" s="17">
        <v>0</v>
      </c>
      <c r="D169" s="47" t="s">
        <v>53</v>
      </c>
      <c r="E169" s="35">
        <f t="shared" si="2"/>
        <v>1E-10</v>
      </c>
    </row>
    <row r="170" spans="1:5">
      <c r="A170" s="18">
        <v>45230.616041666668</v>
      </c>
      <c r="B170" s="32">
        <v>169</v>
      </c>
      <c r="C170" s="17">
        <v>0</v>
      </c>
      <c r="D170" s="47" t="s">
        <v>53</v>
      </c>
      <c r="E170" s="35">
        <f t="shared" si="2"/>
        <v>1E-10</v>
      </c>
    </row>
    <row r="171" spans="1:5">
      <c r="A171" s="18">
        <v>45230.616053240738</v>
      </c>
      <c r="B171" s="32">
        <v>170</v>
      </c>
      <c r="C171" s="17">
        <v>0</v>
      </c>
      <c r="D171" s="47" t="s">
        <v>53</v>
      </c>
      <c r="E171" s="35">
        <f t="shared" si="2"/>
        <v>1E-10</v>
      </c>
    </row>
    <row r="172" spans="1:5">
      <c r="A172" s="18">
        <v>45230.616064814814</v>
      </c>
      <c r="B172" s="32">
        <v>171</v>
      </c>
      <c r="C172" s="17">
        <v>0</v>
      </c>
      <c r="D172" s="47" t="s">
        <v>53</v>
      </c>
      <c r="E172" s="35">
        <f t="shared" si="2"/>
        <v>1E-10</v>
      </c>
    </row>
    <row r="173" spans="1:5">
      <c r="A173" s="18">
        <v>45230.616076388891</v>
      </c>
      <c r="B173" s="32">
        <v>172</v>
      </c>
      <c r="C173" s="17">
        <v>0</v>
      </c>
      <c r="D173" s="47" t="s">
        <v>53</v>
      </c>
      <c r="E173" s="35">
        <f t="shared" si="2"/>
        <v>1E-10</v>
      </c>
    </row>
    <row r="174" spans="1:5">
      <c r="A174" s="18">
        <v>45230.616087962961</v>
      </c>
      <c r="B174" s="32">
        <v>173</v>
      </c>
      <c r="C174" s="17">
        <v>-1E-10</v>
      </c>
      <c r="D174" s="47" t="s">
        <v>53</v>
      </c>
      <c r="E174" s="35">
        <f t="shared" si="2"/>
        <v>0</v>
      </c>
    </row>
    <row r="175" spans="1:5">
      <c r="A175" s="18">
        <v>45230.616099537037</v>
      </c>
      <c r="B175" s="32">
        <v>174</v>
      </c>
      <c r="C175" s="17">
        <v>0</v>
      </c>
      <c r="D175" s="47" t="s">
        <v>53</v>
      </c>
      <c r="E175" s="35">
        <f t="shared" si="2"/>
        <v>1E-10</v>
      </c>
    </row>
    <row r="176" spans="1:5">
      <c r="A176" s="18">
        <v>45230.616111111114</v>
      </c>
      <c r="B176" s="32">
        <v>175</v>
      </c>
      <c r="C176" s="17">
        <v>-1E-10</v>
      </c>
      <c r="D176" s="47" t="s">
        <v>53</v>
      </c>
      <c r="E176" s="35">
        <f t="shared" si="2"/>
        <v>0</v>
      </c>
    </row>
    <row r="177" spans="1:5">
      <c r="A177" s="18">
        <v>45230.616122685184</v>
      </c>
      <c r="B177" s="32">
        <v>176</v>
      </c>
      <c r="C177" s="17">
        <v>0</v>
      </c>
      <c r="D177" s="47" t="s">
        <v>53</v>
      </c>
      <c r="E177" s="35">
        <f t="shared" si="2"/>
        <v>1E-10</v>
      </c>
    </row>
    <row r="178" spans="1:5">
      <c r="A178" s="18">
        <v>45230.61613425926</v>
      </c>
      <c r="B178" s="32">
        <v>177</v>
      </c>
      <c r="C178" s="17">
        <v>-1E-10</v>
      </c>
      <c r="D178" s="47" t="s">
        <v>53</v>
      </c>
      <c r="E178" s="35">
        <f t="shared" si="2"/>
        <v>0</v>
      </c>
    </row>
    <row r="179" spans="1:5">
      <c r="A179" s="18">
        <v>45230.61614583333</v>
      </c>
      <c r="B179" s="32">
        <v>178</v>
      </c>
      <c r="C179" s="17">
        <v>0</v>
      </c>
      <c r="D179" s="47" t="s">
        <v>53</v>
      </c>
      <c r="E179" s="35">
        <f t="shared" si="2"/>
        <v>1E-10</v>
      </c>
    </row>
    <row r="180" spans="1:5">
      <c r="A180" s="18">
        <v>45230.616157407407</v>
      </c>
      <c r="B180" s="32">
        <v>179</v>
      </c>
      <c r="C180" s="17">
        <v>0</v>
      </c>
      <c r="D180" s="47" t="s">
        <v>53</v>
      </c>
      <c r="E180" s="35">
        <f t="shared" si="2"/>
        <v>1E-10</v>
      </c>
    </row>
    <row r="181" spans="1:5">
      <c r="A181" s="18">
        <v>45230.616168981483</v>
      </c>
      <c r="B181" s="32">
        <v>180</v>
      </c>
      <c r="C181" s="17">
        <v>0</v>
      </c>
      <c r="D181" s="47" t="s">
        <v>53</v>
      </c>
      <c r="E181" s="35">
        <f t="shared" si="2"/>
        <v>1E-10</v>
      </c>
    </row>
    <row r="182" spans="1:5">
      <c r="A182" s="18">
        <v>45230.616180555553</v>
      </c>
      <c r="B182" s="32">
        <v>181</v>
      </c>
      <c r="C182" s="17">
        <v>0</v>
      </c>
      <c r="D182" s="47" t="s">
        <v>53</v>
      </c>
      <c r="E182" s="35">
        <f t="shared" si="2"/>
        <v>1E-10</v>
      </c>
    </row>
    <row r="183" spans="1:5">
      <c r="A183" s="18">
        <v>45230.61619212963</v>
      </c>
      <c r="B183" s="32">
        <v>182</v>
      </c>
      <c r="C183" s="17">
        <v>0</v>
      </c>
      <c r="D183" s="47" t="s">
        <v>53</v>
      </c>
      <c r="E183" s="35">
        <f t="shared" si="2"/>
        <v>1E-10</v>
      </c>
    </row>
    <row r="184" spans="1:5">
      <c r="A184" s="18">
        <v>45230.616203703707</v>
      </c>
      <c r="B184" s="32">
        <v>183</v>
      </c>
      <c r="C184" s="17">
        <v>-1E-10</v>
      </c>
      <c r="D184" s="47" t="s">
        <v>53</v>
      </c>
      <c r="E184" s="35">
        <f t="shared" si="2"/>
        <v>0</v>
      </c>
    </row>
    <row r="185" spans="1:5">
      <c r="A185" s="18">
        <v>45230.616215277776</v>
      </c>
      <c r="B185" s="32">
        <v>184</v>
      </c>
      <c r="C185" s="17">
        <v>0</v>
      </c>
      <c r="D185" s="47" t="s">
        <v>53</v>
      </c>
      <c r="E185" s="35">
        <f t="shared" si="2"/>
        <v>1E-10</v>
      </c>
    </row>
    <row r="186" spans="1:5">
      <c r="A186" s="18">
        <v>45230.616226851853</v>
      </c>
      <c r="B186" s="32">
        <v>185</v>
      </c>
      <c r="C186" s="17">
        <v>-1E-10</v>
      </c>
      <c r="D186" s="47" t="s">
        <v>53</v>
      </c>
      <c r="E186" s="35">
        <f t="shared" si="2"/>
        <v>0</v>
      </c>
    </row>
    <row r="187" spans="1:5">
      <c r="A187" s="18">
        <v>45230.616238425922</v>
      </c>
      <c r="B187" s="32">
        <v>186</v>
      </c>
      <c r="C187" s="17">
        <v>0</v>
      </c>
      <c r="D187" s="47" t="s">
        <v>53</v>
      </c>
      <c r="E187" s="35">
        <f t="shared" si="2"/>
        <v>1E-10</v>
      </c>
    </row>
    <row r="188" spans="1:5">
      <c r="A188" s="18">
        <v>45230.616249999999</v>
      </c>
      <c r="B188" s="32">
        <v>187</v>
      </c>
      <c r="C188" s="17">
        <v>0</v>
      </c>
      <c r="D188" s="47" t="s">
        <v>53</v>
      </c>
      <c r="E188" s="35">
        <f t="shared" si="2"/>
        <v>1E-10</v>
      </c>
    </row>
    <row r="189" spans="1:5">
      <c r="A189" s="18">
        <v>45230.616261574076</v>
      </c>
      <c r="B189" s="32">
        <v>188</v>
      </c>
      <c r="C189" s="17">
        <v>0</v>
      </c>
      <c r="D189" s="47" t="s">
        <v>53</v>
      </c>
      <c r="E189" s="35">
        <f t="shared" si="2"/>
        <v>1E-10</v>
      </c>
    </row>
    <row r="190" spans="1:5">
      <c r="A190" s="18">
        <v>45230.616273148145</v>
      </c>
      <c r="B190" s="32">
        <v>189</v>
      </c>
      <c r="C190" s="17">
        <v>0</v>
      </c>
      <c r="D190" s="47" t="s">
        <v>53</v>
      </c>
      <c r="E190" s="35">
        <f t="shared" si="2"/>
        <v>1E-10</v>
      </c>
    </row>
    <row r="191" spans="1:5">
      <c r="A191" s="18">
        <v>45230.616284722222</v>
      </c>
      <c r="B191" s="32">
        <v>190</v>
      </c>
      <c r="C191" s="17">
        <v>0</v>
      </c>
      <c r="D191" s="47" t="s">
        <v>53</v>
      </c>
      <c r="E191" s="35">
        <f t="shared" si="2"/>
        <v>1E-10</v>
      </c>
    </row>
    <row r="192" spans="1:5">
      <c r="A192" s="18">
        <v>45230.616296296299</v>
      </c>
      <c r="B192" s="32">
        <v>191</v>
      </c>
      <c r="C192" s="17">
        <v>0</v>
      </c>
      <c r="D192" s="47" t="s">
        <v>53</v>
      </c>
      <c r="E192" s="35">
        <f t="shared" si="2"/>
        <v>1E-10</v>
      </c>
    </row>
    <row r="193" spans="1:5">
      <c r="A193" s="18">
        <v>45230.616307870368</v>
      </c>
      <c r="B193" s="32">
        <v>192</v>
      </c>
      <c r="C193" s="17">
        <v>0</v>
      </c>
      <c r="D193" s="47" t="s">
        <v>53</v>
      </c>
      <c r="E193" s="35">
        <f t="shared" si="2"/>
        <v>1E-10</v>
      </c>
    </row>
    <row r="194" spans="1:5">
      <c r="A194" s="18">
        <v>45230.616319444445</v>
      </c>
      <c r="B194" s="32">
        <v>193</v>
      </c>
      <c r="C194" s="17">
        <v>-1E-10</v>
      </c>
      <c r="D194" s="47" t="s">
        <v>53</v>
      </c>
      <c r="E194" s="35">
        <f t="shared" ref="E194:E257" si="3">C194-AVERAGEIF($C$1:$C$10, "&lt;&gt;0")</f>
        <v>0</v>
      </c>
    </row>
    <row r="195" spans="1:5">
      <c r="A195" s="18">
        <v>45230.616331018522</v>
      </c>
      <c r="B195" s="32">
        <v>194</v>
      </c>
      <c r="C195" s="17">
        <v>0</v>
      </c>
      <c r="D195" s="47" t="s">
        <v>53</v>
      </c>
      <c r="E195" s="35">
        <f t="shared" si="3"/>
        <v>1E-10</v>
      </c>
    </row>
    <row r="196" spans="1:5">
      <c r="A196" s="18">
        <v>45230.616342592592</v>
      </c>
      <c r="B196" s="32">
        <v>195</v>
      </c>
      <c r="C196" s="17">
        <v>0</v>
      </c>
      <c r="D196" s="47" t="s">
        <v>53</v>
      </c>
      <c r="E196" s="35">
        <f t="shared" si="3"/>
        <v>1E-10</v>
      </c>
    </row>
    <row r="197" spans="1:5">
      <c r="A197" s="18">
        <v>45230.616354166668</v>
      </c>
      <c r="B197" s="32">
        <v>196</v>
      </c>
      <c r="C197" s="17">
        <v>0</v>
      </c>
      <c r="D197" s="47" t="s">
        <v>53</v>
      </c>
      <c r="E197" s="35">
        <f t="shared" si="3"/>
        <v>1E-10</v>
      </c>
    </row>
    <row r="198" spans="1:5">
      <c r="A198" s="18">
        <v>45230.616365740738</v>
      </c>
      <c r="B198" s="32">
        <v>197</v>
      </c>
      <c r="C198" s="17">
        <v>0</v>
      </c>
      <c r="D198" s="47" t="s">
        <v>53</v>
      </c>
      <c r="E198" s="35">
        <f t="shared" si="3"/>
        <v>1E-10</v>
      </c>
    </row>
    <row r="199" spans="1:5">
      <c r="A199" s="18">
        <v>45230.616377314815</v>
      </c>
      <c r="B199" s="32">
        <v>198</v>
      </c>
      <c r="C199" s="17">
        <v>0</v>
      </c>
      <c r="D199" s="47" t="s">
        <v>53</v>
      </c>
      <c r="E199" s="35">
        <f t="shared" si="3"/>
        <v>1E-10</v>
      </c>
    </row>
    <row r="200" spans="1:5">
      <c r="A200" s="18">
        <v>45230.616388888891</v>
      </c>
      <c r="B200" s="32">
        <v>199</v>
      </c>
      <c r="C200" s="17">
        <v>0</v>
      </c>
      <c r="D200" s="47" t="s">
        <v>53</v>
      </c>
      <c r="E200" s="35">
        <f t="shared" si="3"/>
        <v>1E-10</v>
      </c>
    </row>
    <row r="201" spans="1:5">
      <c r="A201" s="18">
        <v>45230.616400462961</v>
      </c>
      <c r="B201" s="32">
        <v>200</v>
      </c>
      <c r="C201" s="17">
        <v>-1E-10</v>
      </c>
      <c r="D201" s="47" t="s">
        <v>53</v>
      </c>
      <c r="E201" s="35">
        <f t="shared" si="3"/>
        <v>0</v>
      </c>
    </row>
    <row r="202" spans="1:5">
      <c r="A202" s="18">
        <v>45230.616412037038</v>
      </c>
      <c r="B202" s="32">
        <v>201</v>
      </c>
      <c r="C202" s="17">
        <v>0</v>
      </c>
      <c r="D202" s="47" t="s">
        <v>53</v>
      </c>
      <c r="E202" s="35">
        <f t="shared" si="3"/>
        <v>1E-10</v>
      </c>
    </row>
    <row r="203" spans="1:5">
      <c r="A203" s="18">
        <v>45230.616423611114</v>
      </c>
      <c r="B203" s="32">
        <v>202</v>
      </c>
      <c r="C203" s="17">
        <v>0</v>
      </c>
      <c r="D203" s="47" t="s">
        <v>53</v>
      </c>
      <c r="E203" s="35">
        <f t="shared" si="3"/>
        <v>1E-10</v>
      </c>
    </row>
    <row r="204" spans="1:5">
      <c r="A204" s="18">
        <v>45230.616435185184</v>
      </c>
      <c r="B204" s="32">
        <v>203</v>
      </c>
      <c r="C204" s="17">
        <v>-1E-10</v>
      </c>
      <c r="D204" s="47" t="s">
        <v>53</v>
      </c>
      <c r="E204" s="35">
        <f t="shared" si="3"/>
        <v>0</v>
      </c>
    </row>
    <row r="205" spans="1:5">
      <c r="A205" s="18">
        <v>45230.616446759261</v>
      </c>
      <c r="B205" s="32">
        <v>204</v>
      </c>
      <c r="C205" s="17">
        <v>0</v>
      </c>
      <c r="D205" s="47" t="s">
        <v>53</v>
      </c>
      <c r="E205" s="35">
        <f t="shared" si="3"/>
        <v>1E-10</v>
      </c>
    </row>
    <row r="206" spans="1:5">
      <c r="A206" s="18">
        <v>45230.61645833333</v>
      </c>
      <c r="B206" s="32">
        <v>205</v>
      </c>
      <c r="C206" s="17">
        <v>0</v>
      </c>
      <c r="D206" s="47" t="s">
        <v>53</v>
      </c>
      <c r="E206" s="35">
        <f t="shared" si="3"/>
        <v>1E-10</v>
      </c>
    </row>
    <row r="207" spans="1:5">
      <c r="A207" s="18">
        <v>45230.616469907407</v>
      </c>
      <c r="B207" s="32">
        <v>206</v>
      </c>
      <c r="C207" s="17">
        <v>2.0000000000000001E-10</v>
      </c>
      <c r="D207" s="47" t="s">
        <v>53</v>
      </c>
      <c r="E207" s="35">
        <f t="shared" si="3"/>
        <v>3E-10</v>
      </c>
    </row>
    <row r="208" spans="1:5">
      <c r="A208" s="18">
        <v>45230.616481481484</v>
      </c>
      <c r="B208" s="32">
        <v>207</v>
      </c>
      <c r="C208" s="17">
        <v>3E-10</v>
      </c>
      <c r="D208" s="47" t="s">
        <v>53</v>
      </c>
      <c r="E208" s="35">
        <f t="shared" si="3"/>
        <v>4.0000000000000001E-10</v>
      </c>
    </row>
    <row r="209" spans="1:5">
      <c r="A209" s="18">
        <v>45230.616493055553</v>
      </c>
      <c r="B209" s="32">
        <v>208</v>
      </c>
      <c r="C209" s="17">
        <v>3E-10</v>
      </c>
      <c r="D209" s="47" t="s">
        <v>53</v>
      </c>
      <c r="E209" s="35">
        <f t="shared" si="3"/>
        <v>4.0000000000000001E-10</v>
      </c>
    </row>
    <row r="210" spans="1:5">
      <c r="A210" s="18">
        <v>45230.61650462963</v>
      </c>
      <c r="B210" s="32">
        <v>209</v>
      </c>
      <c r="C210" s="17">
        <v>4.0000000000000001E-10</v>
      </c>
      <c r="D210" s="47" t="s">
        <v>53</v>
      </c>
      <c r="E210" s="35">
        <f t="shared" si="3"/>
        <v>5.0000000000000003E-10</v>
      </c>
    </row>
    <row r="211" spans="1:5">
      <c r="A211" s="18">
        <v>45230.616516203707</v>
      </c>
      <c r="B211" s="32">
        <v>210</v>
      </c>
      <c r="C211" s="17">
        <v>3E-10</v>
      </c>
      <c r="D211" s="47" t="s">
        <v>53</v>
      </c>
      <c r="E211" s="35">
        <f t="shared" si="3"/>
        <v>4.0000000000000001E-10</v>
      </c>
    </row>
    <row r="212" spans="1:5">
      <c r="A212" s="18">
        <v>45230.616527777776</v>
      </c>
      <c r="B212" s="32">
        <v>211</v>
      </c>
      <c r="C212" s="17">
        <v>4.0000000000000001E-10</v>
      </c>
      <c r="D212" s="47" t="s">
        <v>53</v>
      </c>
      <c r="E212" s="35">
        <f t="shared" si="3"/>
        <v>5.0000000000000003E-10</v>
      </c>
    </row>
    <row r="213" spans="1:5">
      <c r="A213" s="18">
        <v>45230.616539351853</v>
      </c>
      <c r="B213" s="32">
        <v>212</v>
      </c>
      <c r="C213" s="17">
        <v>4.0000000000000001E-10</v>
      </c>
      <c r="D213" s="47" t="s">
        <v>53</v>
      </c>
      <c r="E213" s="35">
        <f t="shared" si="3"/>
        <v>5.0000000000000003E-10</v>
      </c>
    </row>
    <row r="214" spans="1:5">
      <c r="A214" s="18">
        <v>45230.616550925923</v>
      </c>
      <c r="B214" s="32">
        <v>213</v>
      </c>
      <c r="C214" s="17">
        <v>3E-10</v>
      </c>
      <c r="D214" s="47" t="s">
        <v>53</v>
      </c>
      <c r="E214" s="35">
        <f t="shared" si="3"/>
        <v>4.0000000000000001E-10</v>
      </c>
    </row>
    <row r="215" spans="1:5">
      <c r="A215" s="18">
        <v>45230.616562499999</v>
      </c>
      <c r="B215" s="32">
        <v>214</v>
      </c>
      <c r="C215" s="17">
        <v>5.0000000000000003E-10</v>
      </c>
      <c r="D215" s="47" t="s">
        <v>53</v>
      </c>
      <c r="E215" s="35">
        <f t="shared" si="3"/>
        <v>6E-10</v>
      </c>
    </row>
    <row r="216" spans="1:5">
      <c r="A216" s="18">
        <v>45230.616574074076</v>
      </c>
      <c r="B216" s="32">
        <v>215</v>
      </c>
      <c r="C216" s="17">
        <v>4.0000000000000001E-10</v>
      </c>
      <c r="D216" s="47" t="s">
        <v>53</v>
      </c>
      <c r="E216" s="35">
        <f t="shared" si="3"/>
        <v>5.0000000000000003E-10</v>
      </c>
    </row>
    <row r="217" spans="1:5">
      <c r="A217" s="18">
        <v>45230.616585648146</v>
      </c>
      <c r="B217" s="32">
        <v>216</v>
      </c>
      <c r="C217" s="17">
        <v>4.0000000000000001E-10</v>
      </c>
      <c r="D217" s="47" t="s">
        <v>53</v>
      </c>
      <c r="E217" s="35">
        <f t="shared" si="3"/>
        <v>5.0000000000000003E-10</v>
      </c>
    </row>
    <row r="218" spans="1:5">
      <c r="A218" s="18">
        <v>45230.616597222222</v>
      </c>
      <c r="B218" s="32">
        <v>217</v>
      </c>
      <c r="C218" s="17">
        <v>4.0000000000000001E-10</v>
      </c>
      <c r="D218" s="47" t="s">
        <v>53</v>
      </c>
      <c r="E218" s="35">
        <f t="shared" si="3"/>
        <v>5.0000000000000003E-10</v>
      </c>
    </row>
    <row r="219" spans="1:5">
      <c r="A219" s="18">
        <v>45230.616608796299</v>
      </c>
      <c r="B219" s="32">
        <v>218</v>
      </c>
      <c r="C219" s="17">
        <v>3E-10</v>
      </c>
      <c r="D219" s="47" t="s">
        <v>53</v>
      </c>
      <c r="E219" s="35">
        <f t="shared" si="3"/>
        <v>4.0000000000000001E-10</v>
      </c>
    </row>
    <row r="220" spans="1:5">
      <c r="A220" s="18">
        <v>45230.616620370369</v>
      </c>
      <c r="B220" s="32">
        <v>219</v>
      </c>
      <c r="C220" s="17">
        <v>4.0000000000000001E-10</v>
      </c>
      <c r="D220" s="47" t="s">
        <v>53</v>
      </c>
      <c r="E220" s="35">
        <f t="shared" si="3"/>
        <v>5.0000000000000003E-10</v>
      </c>
    </row>
    <row r="221" spans="1:5">
      <c r="A221" s="18">
        <v>45230.616631944446</v>
      </c>
      <c r="B221" s="32">
        <v>220</v>
      </c>
      <c r="C221" s="17">
        <v>3E-10</v>
      </c>
      <c r="D221" s="47" t="s">
        <v>53</v>
      </c>
      <c r="E221" s="35">
        <f t="shared" si="3"/>
        <v>4.0000000000000001E-10</v>
      </c>
    </row>
    <row r="222" spans="1:5">
      <c r="A222" s="18">
        <v>45230.616643518515</v>
      </c>
      <c r="B222" s="32">
        <v>221</v>
      </c>
      <c r="C222" s="17">
        <v>4.0000000000000001E-10</v>
      </c>
      <c r="D222" s="47" t="s">
        <v>53</v>
      </c>
      <c r="E222" s="35">
        <f t="shared" si="3"/>
        <v>5.0000000000000003E-10</v>
      </c>
    </row>
    <row r="223" spans="1:5">
      <c r="A223" s="18">
        <v>45230.616655092592</v>
      </c>
      <c r="B223" s="32">
        <v>222</v>
      </c>
      <c r="C223" s="17">
        <v>4.0000000000000001E-10</v>
      </c>
      <c r="D223" s="47" t="s">
        <v>53</v>
      </c>
      <c r="E223" s="35">
        <f t="shared" si="3"/>
        <v>5.0000000000000003E-10</v>
      </c>
    </row>
    <row r="224" spans="1:5">
      <c r="A224" s="18">
        <v>45230.616666666669</v>
      </c>
      <c r="B224" s="32">
        <v>223</v>
      </c>
      <c r="C224" s="17">
        <v>4.0000000000000001E-10</v>
      </c>
      <c r="D224" s="47" t="s">
        <v>53</v>
      </c>
      <c r="E224" s="35">
        <f t="shared" si="3"/>
        <v>5.0000000000000003E-10</v>
      </c>
    </row>
    <row r="225" spans="1:5">
      <c r="A225" s="18">
        <v>45230.616678240738</v>
      </c>
      <c r="B225" s="32">
        <v>224</v>
      </c>
      <c r="C225" s="17">
        <v>4.0000000000000001E-10</v>
      </c>
      <c r="D225" s="47" t="s">
        <v>53</v>
      </c>
      <c r="E225" s="35">
        <f t="shared" si="3"/>
        <v>5.0000000000000003E-10</v>
      </c>
    </row>
    <row r="226" spans="1:5">
      <c r="A226" s="18">
        <v>45230.616689814815</v>
      </c>
      <c r="B226" s="32">
        <v>225</v>
      </c>
      <c r="C226" s="17">
        <v>4.0000000000000001E-10</v>
      </c>
      <c r="D226" s="47" t="s">
        <v>53</v>
      </c>
      <c r="E226" s="35">
        <f t="shared" si="3"/>
        <v>5.0000000000000003E-10</v>
      </c>
    </row>
    <row r="227" spans="1:5">
      <c r="A227" s="18">
        <v>45230.616701388892</v>
      </c>
      <c r="B227" s="32">
        <v>226</v>
      </c>
      <c r="C227" s="17">
        <v>2.0000000000000001E-10</v>
      </c>
      <c r="D227" s="47" t="s">
        <v>53</v>
      </c>
      <c r="E227" s="35">
        <f t="shared" si="3"/>
        <v>3E-10</v>
      </c>
    </row>
    <row r="228" spans="1:5">
      <c r="A228" s="18">
        <v>45230.616712962961</v>
      </c>
      <c r="B228" s="32">
        <v>227</v>
      </c>
      <c r="C228" s="17">
        <v>5.0000000000000003E-10</v>
      </c>
      <c r="D228" s="47" t="s">
        <v>53</v>
      </c>
      <c r="E228" s="35">
        <f t="shared" si="3"/>
        <v>6E-10</v>
      </c>
    </row>
    <row r="229" spans="1:5">
      <c r="A229" s="18">
        <v>45230.616724537038</v>
      </c>
      <c r="B229" s="32">
        <v>228</v>
      </c>
      <c r="C229" s="17">
        <v>3E-10</v>
      </c>
      <c r="D229" s="47" t="s">
        <v>53</v>
      </c>
      <c r="E229" s="35">
        <f t="shared" si="3"/>
        <v>4.0000000000000001E-10</v>
      </c>
    </row>
    <row r="230" spans="1:5">
      <c r="A230" s="18">
        <v>45230.616736111115</v>
      </c>
      <c r="B230" s="32">
        <v>229</v>
      </c>
      <c r="C230" s="17">
        <v>4.0000000000000001E-10</v>
      </c>
      <c r="D230" s="47" t="s">
        <v>53</v>
      </c>
      <c r="E230" s="35">
        <f t="shared" si="3"/>
        <v>5.0000000000000003E-10</v>
      </c>
    </row>
    <row r="231" spans="1:5">
      <c r="A231" s="18">
        <v>45230.616747685184</v>
      </c>
      <c r="B231" s="32">
        <v>230</v>
      </c>
      <c r="C231" s="17">
        <v>3E-10</v>
      </c>
      <c r="D231" s="47" t="s">
        <v>53</v>
      </c>
      <c r="E231" s="35">
        <f t="shared" si="3"/>
        <v>4.0000000000000001E-10</v>
      </c>
    </row>
    <row r="232" spans="1:5">
      <c r="A232" s="18">
        <v>45230.616759259261</v>
      </c>
      <c r="B232" s="32">
        <v>231</v>
      </c>
      <c r="C232" s="17">
        <v>4.0000000000000001E-10</v>
      </c>
      <c r="D232" s="47" t="s">
        <v>53</v>
      </c>
      <c r="E232" s="35">
        <f t="shared" si="3"/>
        <v>5.0000000000000003E-10</v>
      </c>
    </row>
    <row r="233" spans="1:5">
      <c r="A233" s="18">
        <v>45230.616770833331</v>
      </c>
      <c r="B233" s="32">
        <v>232</v>
      </c>
      <c r="C233" s="17">
        <v>4.0000000000000001E-10</v>
      </c>
      <c r="D233" s="47" t="s">
        <v>53</v>
      </c>
      <c r="E233" s="35">
        <f t="shared" si="3"/>
        <v>5.0000000000000003E-10</v>
      </c>
    </row>
    <row r="234" spans="1:5">
      <c r="A234" s="18">
        <v>45230.616782407407</v>
      </c>
      <c r="B234" s="32">
        <v>233</v>
      </c>
      <c r="C234" s="17">
        <v>2.0000000000000001E-10</v>
      </c>
      <c r="D234" s="47" t="s">
        <v>53</v>
      </c>
      <c r="E234" s="35">
        <f t="shared" si="3"/>
        <v>3E-10</v>
      </c>
    </row>
    <row r="235" spans="1:5">
      <c r="A235" s="18">
        <v>45230.616793981484</v>
      </c>
      <c r="B235" s="32">
        <v>234</v>
      </c>
      <c r="C235" s="17">
        <v>2.0000000000000001E-10</v>
      </c>
      <c r="D235" s="47" t="s">
        <v>53</v>
      </c>
      <c r="E235" s="35">
        <f t="shared" si="3"/>
        <v>3E-10</v>
      </c>
    </row>
    <row r="236" spans="1:5">
      <c r="A236" s="18">
        <v>45230.616805555554</v>
      </c>
      <c r="B236" s="32">
        <v>235</v>
      </c>
      <c r="C236" s="17">
        <v>2.0000000000000001E-10</v>
      </c>
      <c r="D236" s="47" t="s">
        <v>53</v>
      </c>
      <c r="E236" s="35">
        <f t="shared" si="3"/>
        <v>3E-10</v>
      </c>
    </row>
    <row r="237" spans="1:5">
      <c r="A237" s="18">
        <v>45230.61681712963</v>
      </c>
      <c r="B237" s="32">
        <v>236</v>
      </c>
      <c r="C237" s="17">
        <v>1E-10</v>
      </c>
      <c r="D237" s="47" t="s">
        <v>53</v>
      </c>
      <c r="E237" s="35">
        <f t="shared" si="3"/>
        <v>2.0000000000000001E-10</v>
      </c>
    </row>
    <row r="238" spans="1:5">
      <c r="A238" s="18">
        <v>45230.616828703707</v>
      </c>
      <c r="B238" s="32">
        <v>237</v>
      </c>
      <c r="C238" s="17">
        <v>3E-10</v>
      </c>
      <c r="D238" s="47" t="s">
        <v>53</v>
      </c>
      <c r="E238" s="35">
        <f t="shared" si="3"/>
        <v>4.0000000000000001E-10</v>
      </c>
    </row>
    <row r="239" spans="1:5">
      <c r="A239" s="18">
        <v>45230.616840277777</v>
      </c>
      <c r="B239" s="32">
        <v>238</v>
      </c>
      <c r="C239" s="17">
        <v>1E-10</v>
      </c>
      <c r="D239" s="47" t="s">
        <v>53</v>
      </c>
      <c r="E239" s="35">
        <f t="shared" si="3"/>
        <v>2.0000000000000001E-10</v>
      </c>
    </row>
    <row r="240" spans="1:5">
      <c r="A240" s="18">
        <v>45230.616851851853</v>
      </c>
      <c r="B240" s="32">
        <v>239</v>
      </c>
      <c r="C240" s="17">
        <v>3E-10</v>
      </c>
      <c r="D240" s="47" t="s">
        <v>53</v>
      </c>
      <c r="E240" s="35">
        <f t="shared" si="3"/>
        <v>4.0000000000000001E-10</v>
      </c>
    </row>
    <row r="241" spans="1:5">
      <c r="A241" s="18">
        <v>45230.616863425923</v>
      </c>
      <c r="B241" s="32">
        <v>240</v>
      </c>
      <c r="C241" s="17">
        <v>2.0000000000000001E-10</v>
      </c>
      <c r="D241" s="47" t="s">
        <v>53</v>
      </c>
      <c r="E241" s="35">
        <f t="shared" si="3"/>
        <v>3E-10</v>
      </c>
    </row>
    <row r="242" spans="1:5">
      <c r="A242" s="18">
        <v>45230.616875</v>
      </c>
      <c r="B242" s="32">
        <v>241</v>
      </c>
      <c r="C242" s="17">
        <v>3E-10</v>
      </c>
      <c r="D242" s="47" t="s">
        <v>53</v>
      </c>
      <c r="E242" s="35">
        <f t="shared" si="3"/>
        <v>4.0000000000000001E-10</v>
      </c>
    </row>
    <row r="243" spans="1:5">
      <c r="A243" s="18">
        <v>45230.616886574076</v>
      </c>
      <c r="B243" s="32">
        <v>242</v>
      </c>
      <c r="C243" s="17">
        <v>3E-10</v>
      </c>
      <c r="D243" s="47" t="s">
        <v>53</v>
      </c>
      <c r="E243" s="35">
        <f t="shared" si="3"/>
        <v>4.0000000000000001E-10</v>
      </c>
    </row>
    <row r="244" spans="1:5">
      <c r="A244" s="18">
        <v>45230.616898148146</v>
      </c>
      <c r="B244" s="32">
        <v>243</v>
      </c>
      <c r="C244" s="17">
        <v>2.0000000000000001E-10</v>
      </c>
      <c r="D244" s="47" t="s">
        <v>53</v>
      </c>
      <c r="E244" s="35">
        <f t="shared" si="3"/>
        <v>3E-10</v>
      </c>
    </row>
    <row r="245" spans="1:5">
      <c r="A245" s="18">
        <v>45230.616909722223</v>
      </c>
      <c r="B245" s="32">
        <v>244</v>
      </c>
      <c r="C245" s="17">
        <v>1E-10</v>
      </c>
      <c r="D245" s="47" t="s">
        <v>53</v>
      </c>
      <c r="E245" s="35">
        <f t="shared" si="3"/>
        <v>2.0000000000000001E-10</v>
      </c>
    </row>
    <row r="246" spans="1:5">
      <c r="A246" s="18">
        <v>45230.6169212963</v>
      </c>
      <c r="B246" s="32">
        <v>245</v>
      </c>
      <c r="C246" s="17">
        <v>3E-10</v>
      </c>
      <c r="D246" s="47" t="s">
        <v>53</v>
      </c>
      <c r="E246" s="35">
        <f t="shared" si="3"/>
        <v>4.0000000000000001E-10</v>
      </c>
    </row>
    <row r="247" spans="1:5">
      <c r="A247" s="18">
        <v>45230.616932870369</v>
      </c>
      <c r="B247" s="32">
        <v>246</v>
      </c>
      <c r="C247" s="17">
        <v>1E-10</v>
      </c>
      <c r="D247" s="47" t="s">
        <v>53</v>
      </c>
      <c r="E247" s="35">
        <f t="shared" si="3"/>
        <v>2.0000000000000001E-10</v>
      </c>
    </row>
    <row r="248" spans="1:5">
      <c r="A248" s="18">
        <v>45230.616944444446</v>
      </c>
      <c r="B248" s="32">
        <v>247</v>
      </c>
      <c r="C248" s="17">
        <v>3E-10</v>
      </c>
      <c r="D248" s="47" t="s">
        <v>53</v>
      </c>
      <c r="E248" s="35">
        <f t="shared" si="3"/>
        <v>4.0000000000000001E-10</v>
      </c>
    </row>
    <row r="249" spans="1:5">
      <c r="A249" s="18">
        <v>45230.616956018515</v>
      </c>
      <c r="B249" s="32">
        <v>248</v>
      </c>
      <c r="C249" s="17">
        <v>2.0000000000000001E-10</v>
      </c>
      <c r="D249" s="47" t="s">
        <v>53</v>
      </c>
      <c r="E249" s="35">
        <f t="shared" si="3"/>
        <v>3E-10</v>
      </c>
    </row>
    <row r="250" spans="1:5">
      <c r="A250" s="18">
        <v>45230.616967592592</v>
      </c>
      <c r="B250" s="32">
        <v>249</v>
      </c>
      <c r="C250" s="17">
        <v>3E-10</v>
      </c>
      <c r="D250" s="47" t="s">
        <v>53</v>
      </c>
      <c r="E250" s="35">
        <f t="shared" si="3"/>
        <v>4.0000000000000001E-10</v>
      </c>
    </row>
    <row r="251" spans="1:5">
      <c r="A251" s="18">
        <v>45230.616979166669</v>
      </c>
      <c r="B251" s="32">
        <v>250</v>
      </c>
      <c r="C251" s="17">
        <v>2.0000000000000001E-10</v>
      </c>
      <c r="D251" s="47" t="s">
        <v>53</v>
      </c>
      <c r="E251" s="35">
        <f t="shared" si="3"/>
        <v>3E-10</v>
      </c>
    </row>
    <row r="252" spans="1:5">
      <c r="A252" s="18">
        <v>45230.616990740738</v>
      </c>
      <c r="B252" s="32">
        <v>251</v>
      </c>
      <c r="C252" s="17">
        <v>2.0000000000000001E-10</v>
      </c>
      <c r="D252" s="47" t="s">
        <v>53</v>
      </c>
      <c r="E252" s="35">
        <f t="shared" si="3"/>
        <v>3E-10</v>
      </c>
    </row>
    <row r="253" spans="1:5">
      <c r="A253" s="18">
        <v>45230.617002314815</v>
      </c>
      <c r="B253" s="32">
        <v>252</v>
      </c>
      <c r="C253" s="17">
        <v>2.0000000000000001E-10</v>
      </c>
      <c r="D253" s="47" t="s">
        <v>53</v>
      </c>
      <c r="E253" s="35">
        <f t="shared" si="3"/>
        <v>3E-10</v>
      </c>
    </row>
    <row r="254" spans="1:5">
      <c r="A254" s="18">
        <v>45230.617013888892</v>
      </c>
      <c r="B254" s="32">
        <v>253</v>
      </c>
      <c r="C254" s="17">
        <v>2.0000000000000001E-10</v>
      </c>
      <c r="D254" s="47" t="s">
        <v>53</v>
      </c>
      <c r="E254" s="35">
        <f t="shared" si="3"/>
        <v>3E-10</v>
      </c>
    </row>
    <row r="255" spans="1:5">
      <c r="A255" s="18">
        <v>45230.617025462961</v>
      </c>
      <c r="B255" s="32">
        <v>254</v>
      </c>
      <c r="C255" s="17">
        <v>2.0000000000000001E-10</v>
      </c>
      <c r="D255" s="47" t="s">
        <v>53</v>
      </c>
      <c r="E255" s="35">
        <f t="shared" si="3"/>
        <v>3E-10</v>
      </c>
    </row>
    <row r="256" spans="1:5">
      <c r="A256" s="18">
        <v>45230.617037037038</v>
      </c>
      <c r="B256" s="32">
        <v>255</v>
      </c>
      <c r="C256" s="17">
        <v>3E-10</v>
      </c>
      <c r="D256" s="47" t="s">
        <v>53</v>
      </c>
      <c r="E256" s="35">
        <f t="shared" si="3"/>
        <v>4.0000000000000001E-10</v>
      </c>
    </row>
    <row r="257" spans="1:5">
      <c r="A257" s="18">
        <v>45230.617048611108</v>
      </c>
      <c r="B257" s="32">
        <v>256</v>
      </c>
      <c r="C257" s="17">
        <v>2.0000000000000001E-10</v>
      </c>
      <c r="D257" s="47" t="s">
        <v>53</v>
      </c>
      <c r="E257" s="35">
        <f t="shared" si="3"/>
        <v>3E-10</v>
      </c>
    </row>
    <row r="258" spans="1:5">
      <c r="A258" s="18">
        <v>45230.617060185185</v>
      </c>
      <c r="B258" s="32">
        <v>257</v>
      </c>
      <c r="C258" s="17">
        <v>4.0000000000000001E-10</v>
      </c>
      <c r="D258" s="47" t="s">
        <v>53</v>
      </c>
      <c r="E258" s="35">
        <f t="shared" ref="E258:E321" si="4">C258-AVERAGEIF($C$1:$C$10, "&lt;&gt;0")</f>
        <v>5.0000000000000003E-10</v>
      </c>
    </row>
    <row r="259" spans="1:5">
      <c r="A259" s="18">
        <v>45230.617071759261</v>
      </c>
      <c r="B259" s="32">
        <v>258</v>
      </c>
      <c r="C259" s="17">
        <v>2.0000000000000001E-10</v>
      </c>
      <c r="D259" s="47" t="s">
        <v>53</v>
      </c>
      <c r="E259" s="35">
        <f t="shared" si="4"/>
        <v>3E-10</v>
      </c>
    </row>
    <row r="260" spans="1:5">
      <c r="A260" s="18">
        <v>45230.617083333331</v>
      </c>
      <c r="B260" s="32">
        <v>259</v>
      </c>
      <c r="C260" s="17">
        <v>3E-10</v>
      </c>
      <c r="D260" s="47" t="s">
        <v>53</v>
      </c>
      <c r="E260" s="35">
        <f t="shared" si="4"/>
        <v>4.0000000000000001E-10</v>
      </c>
    </row>
    <row r="261" spans="1:5">
      <c r="A261" s="18">
        <v>45230.617094907408</v>
      </c>
      <c r="B261" s="32">
        <v>260</v>
      </c>
      <c r="C261" s="17">
        <v>2.0000000000000001E-10</v>
      </c>
      <c r="D261" s="47" t="s">
        <v>53</v>
      </c>
      <c r="E261" s="35">
        <f t="shared" si="4"/>
        <v>3E-10</v>
      </c>
    </row>
    <row r="262" spans="1:5">
      <c r="A262" s="18">
        <v>45230.617106481484</v>
      </c>
      <c r="B262" s="32">
        <v>261</v>
      </c>
      <c r="C262" s="17">
        <v>6.8999999999999997E-9</v>
      </c>
      <c r="D262" s="47" t="s">
        <v>53</v>
      </c>
      <c r="E262" s="35">
        <f t="shared" si="4"/>
        <v>6.9999999999999998E-9</v>
      </c>
    </row>
    <row r="263" spans="1:5">
      <c r="A263" s="18">
        <v>45230.617118055554</v>
      </c>
      <c r="B263" s="32">
        <v>262</v>
      </c>
      <c r="C263" s="17">
        <v>2.5600000000000001E-8</v>
      </c>
      <c r="D263" s="47" t="s">
        <v>53</v>
      </c>
      <c r="E263" s="35">
        <f t="shared" si="4"/>
        <v>2.5700000000000002E-8</v>
      </c>
    </row>
    <row r="264" spans="1:5">
      <c r="A264" s="18">
        <v>45230.617129629631</v>
      </c>
      <c r="B264" s="32">
        <v>263</v>
      </c>
      <c r="C264" s="17">
        <v>3.1400000000000003E-8</v>
      </c>
      <c r="D264" s="47" t="s">
        <v>53</v>
      </c>
      <c r="E264" s="35">
        <f t="shared" si="4"/>
        <v>3.1500000000000004E-8</v>
      </c>
    </row>
    <row r="265" spans="1:5">
      <c r="A265" s="18">
        <v>45230.6171412037</v>
      </c>
      <c r="B265" s="32">
        <v>264</v>
      </c>
      <c r="C265" s="17">
        <v>3.1599999999999998E-8</v>
      </c>
      <c r="D265" s="47" t="s">
        <v>53</v>
      </c>
      <c r="E265" s="35">
        <f t="shared" si="4"/>
        <v>3.1699999999999999E-8</v>
      </c>
    </row>
    <row r="266" spans="1:5">
      <c r="A266" s="18">
        <v>45230.617152777777</v>
      </c>
      <c r="B266" s="32">
        <v>265</v>
      </c>
      <c r="C266" s="17">
        <v>2.85E-8</v>
      </c>
      <c r="D266" s="47" t="s">
        <v>53</v>
      </c>
      <c r="E266" s="35">
        <f t="shared" si="4"/>
        <v>2.8600000000000001E-8</v>
      </c>
    </row>
    <row r="267" spans="1:5">
      <c r="A267" s="18">
        <v>45230.617164351854</v>
      </c>
      <c r="B267" s="32">
        <v>266</v>
      </c>
      <c r="C267" s="17">
        <v>4.14E-8</v>
      </c>
      <c r="D267" s="47" t="s">
        <v>53</v>
      </c>
      <c r="E267" s="35">
        <f t="shared" si="4"/>
        <v>4.1500000000000001E-8</v>
      </c>
    </row>
    <row r="268" spans="1:5">
      <c r="A268" s="18">
        <v>45230.617175925923</v>
      </c>
      <c r="B268" s="32">
        <v>267</v>
      </c>
      <c r="C268" s="17">
        <v>4.3499999999999999E-8</v>
      </c>
      <c r="D268" s="47" t="s">
        <v>53</v>
      </c>
      <c r="E268" s="35">
        <f t="shared" si="4"/>
        <v>4.36E-8</v>
      </c>
    </row>
    <row r="269" spans="1:5">
      <c r="A269" s="18">
        <v>45230.6171875</v>
      </c>
      <c r="B269" s="32">
        <v>268</v>
      </c>
      <c r="C269" s="17">
        <v>3.03E-8</v>
      </c>
      <c r="D269" s="47" t="s">
        <v>53</v>
      </c>
      <c r="E269" s="35">
        <f t="shared" si="4"/>
        <v>3.0400000000000001E-8</v>
      </c>
    </row>
    <row r="270" spans="1:5">
      <c r="A270" s="18">
        <v>45230.617199074077</v>
      </c>
      <c r="B270" s="32">
        <v>269</v>
      </c>
      <c r="C270" s="17">
        <v>4.9000000000000002E-8</v>
      </c>
      <c r="D270" s="47" t="s">
        <v>53</v>
      </c>
      <c r="E270" s="35">
        <f t="shared" si="4"/>
        <v>4.9100000000000003E-8</v>
      </c>
    </row>
    <row r="271" spans="1:5">
      <c r="A271" s="18">
        <v>45230.617210648146</v>
      </c>
      <c r="B271" s="32">
        <v>270</v>
      </c>
      <c r="C271" s="17">
        <v>5.4200000000000002E-8</v>
      </c>
      <c r="D271" s="47" t="s">
        <v>53</v>
      </c>
      <c r="E271" s="35">
        <f t="shared" si="4"/>
        <v>5.4300000000000003E-8</v>
      </c>
    </row>
    <row r="272" spans="1:5">
      <c r="A272" s="18">
        <v>45230.617222222223</v>
      </c>
      <c r="B272" s="32">
        <v>271</v>
      </c>
      <c r="C272" s="17">
        <v>5.4800000000000001E-8</v>
      </c>
      <c r="D272" s="47" t="s">
        <v>53</v>
      </c>
      <c r="E272" s="35">
        <f t="shared" si="4"/>
        <v>5.4900000000000002E-8</v>
      </c>
    </row>
    <row r="273" spans="1:5">
      <c r="A273" s="18">
        <v>45230.6172337963</v>
      </c>
      <c r="B273" s="32">
        <v>272</v>
      </c>
      <c r="C273" s="17">
        <v>5.1E-8</v>
      </c>
      <c r="D273" s="47" t="s">
        <v>53</v>
      </c>
      <c r="E273" s="35">
        <f t="shared" si="4"/>
        <v>5.1100000000000001E-8</v>
      </c>
    </row>
    <row r="274" spans="1:5">
      <c r="A274" s="18">
        <v>45230.617245370369</v>
      </c>
      <c r="B274" s="32">
        <v>273</v>
      </c>
      <c r="C274" s="17">
        <v>5.3699999999999998E-8</v>
      </c>
      <c r="D274" s="47" t="s">
        <v>53</v>
      </c>
      <c r="E274" s="35">
        <f t="shared" si="4"/>
        <v>5.3799999999999999E-8</v>
      </c>
    </row>
    <row r="275" spans="1:5">
      <c r="A275" s="18">
        <v>45230.617256944446</v>
      </c>
      <c r="B275" s="32">
        <v>274</v>
      </c>
      <c r="C275" s="17">
        <v>5.6400000000000002E-8</v>
      </c>
      <c r="D275" s="47" t="s">
        <v>53</v>
      </c>
      <c r="E275" s="35">
        <f t="shared" si="4"/>
        <v>5.6500000000000003E-8</v>
      </c>
    </row>
    <row r="276" spans="1:5">
      <c r="A276" s="18">
        <v>45230.617268518516</v>
      </c>
      <c r="B276" s="32">
        <v>275</v>
      </c>
      <c r="C276" s="17">
        <v>5.8500000000000001E-8</v>
      </c>
      <c r="D276" s="47" t="s">
        <v>53</v>
      </c>
      <c r="E276" s="35">
        <f t="shared" si="4"/>
        <v>5.8600000000000002E-8</v>
      </c>
    </row>
    <row r="277" spans="1:5">
      <c r="A277" s="18">
        <v>45230.617280092592</v>
      </c>
      <c r="B277" s="32">
        <v>276</v>
      </c>
      <c r="C277" s="17">
        <v>5.8999999999999999E-8</v>
      </c>
      <c r="D277" s="47" t="s">
        <v>53</v>
      </c>
      <c r="E277" s="35">
        <f t="shared" si="4"/>
        <v>5.91E-8</v>
      </c>
    </row>
    <row r="278" spans="1:5">
      <c r="A278" s="18">
        <v>45230.617291666669</v>
      </c>
      <c r="B278" s="32">
        <v>277</v>
      </c>
      <c r="C278" s="17">
        <v>5.9200000000000001E-8</v>
      </c>
      <c r="D278" s="47" t="s">
        <v>53</v>
      </c>
      <c r="E278" s="35">
        <f t="shared" si="4"/>
        <v>5.9300000000000002E-8</v>
      </c>
    </row>
    <row r="279" spans="1:5">
      <c r="A279" s="18">
        <v>45230.617303240739</v>
      </c>
      <c r="B279" s="32">
        <v>278</v>
      </c>
      <c r="C279" s="17">
        <v>5.8999999999999999E-8</v>
      </c>
      <c r="D279" s="47" t="s">
        <v>53</v>
      </c>
      <c r="E279" s="35">
        <f t="shared" si="4"/>
        <v>5.91E-8</v>
      </c>
    </row>
    <row r="280" spans="1:5">
      <c r="A280" s="18">
        <v>45230.617314814815</v>
      </c>
      <c r="B280" s="32">
        <v>279</v>
      </c>
      <c r="C280" s="17">
        <v>5.9200000000000001E-8</v>
      </c>
      <c r="D280" s="47" t="s">
        <v>53</v>
      </c>
      <c r="E280" s="35">
        <f t="shared" si="4"/>
        <v>5.9300000000000002E-8</v>
      </c>
    </row>
    <row r="281" spans="1:5">
      <c r="A281" s="18">
        <v>45230.617326388892</v>
      </c>
      <c r="B281" s="32">
        <v>280</v>
      </c>
      <c r="C281" s="17">
        <v>5.91E-8</v>
      </c>
      <c r="D281" s="47" t="s">
        <v>53</v>
      </c>
      <c r="E281" s="35">
        <f t="shared" si="4"/>
        <v>5.9200000000000001E-8</v>
      </c>
    </row>
    <row r="282" spans="1:5">
      <c r="A282" s="18">
        <v>45230.617337962962</v>
      </c>
      <c r="B282" s="32">
        <v>281</v>
      </c>
      <c r="C282" s="17">
        <v>5.8999999999999999E-8</v>
      </c>
      <c r="D282" s="47" t="s">
        <v>53</v>
      </c>
      <c r="E282" s="35">
        <f t="shared" si="4"/>
        <v>5.91E-8</v>
      </c>
    </row>
    <row r="283" spans="1:5">
      <c r="A283" s="18">
        <v>45230.617349537039</v>
      </c>
      <c r="B283" s="32">
        <v>282</v>
      </c>
      <c r="C283" s="17">
        <v>5.8700000000000003E-8</v>
      </c>
      <c r="D283" s="47" t="s">
        <v>53</v>
      </c>
      <c r="E283" s="35">
        <f t="shared" si="4"/>
        <v>5.8800000000000004E-8</v>
      </c>
    </row>
    <row r="284" spans="1:5">
      <c r="A284" s="18">
        <v>45230.617361111108</v>
      </c>
      <c r="B284" s="32">
        <v>283</v>
      </c>
      <c r="C284" s="17">
        <v>5.8799999999999997E-8</v>
      </c>
      <c r="D284" s="47" t="s">
        <v>53</v>
      </c>
      <c r="E284" s="35">
        <f t="shared" si="4"/>
        <v>5.8899999999999998E-8</v>
      </c>
    </row>
    <row r="285" spans="1:5">
      <c r="A285" s="18">
        <v>45230.617372685185</v>
      </c>
      <c r="B285" s="32">
        <v>284</v>
      </c>
      <c r="C285" s="17">
        <v>5.8899999999999998E-8</v>
      </c>
      <c r="D285" s="47" t="s">
        <v>53</v>
      </c>
      <c r="E285" s="35">
        <f t="shared" si="4"/>
        <v>5.8999999999999999E-8</v>
      </c>
    </row>
    <row r="286" spans="1:5">
      <c r="A286" s="18">
        <v>45230.617384259262</v>
      </c>
      <c r="B286" s="32">
        <v>285</v>
      </c>
      <c r="C286" s="17">
        <v>5.9800000000000006E-8</v>
      </c>
      <c r="D286" s="47" t="s">
        <v>53</v>
      </c>
      <c r="E286" s="35">
        <f t="shared" si="4"/>
        <v>5.99E-8</v>
      </c>
    </row>
    <row r="287" spans="1:5">
      <c r="A287" s="18">
        <v>45230.617395833331</v>
      </c>
      <c r="B287" s="32">
        <v>286</v>
      </c>
      <c r="C287" s="17">
        <v>6.0199999999999996E-8</v>
      </c>
      <c r="D287" s="47" t="s">
        <v>53</v>
      </c>
      <c r="E287" s="35">
        <f t="shared" si="4"/>
        <v>6.0299999999999991E-8</v>
      </c>
    </row>
    <row r="288" spans="1:5">
      <c r="A288" s="18">
        <v>45230.617407407408</v>
      </c>
      <c r="B288" s="32">
        <v>287</v>
      </c>
      <c r="C288" s="17">
        <v>6.1200000000000005E-8</v>
      </c>
      <c r="D288" s="47" t="s">
        <v>53</v>
      </c>
      <c r="E288" s="35">
        <f t="shared" si="4"/>
        <v>6.13E-8</v>
      </c>
    </row>
    <row r="289" spans="1:5">
      <c r="A289" s="18">
        <v>45230.617418981485</v>
      </c>
      <c r="B289" s="32">
        <v>288</v>
      </c>
      <c r="C289" s="17">
        <v>6.4200000000000006E-8</v>
      </c>
      <c r="D289" s="47" t="s">
        <v>53</v>
      </c>
      <c r="E289" s="35">
        <f t="shared" si="4"/>
        <v>6.43E-8</v>
      </c>
    </row>
    <row r="290" spans="1:5">
      <c r="A290" s="18">
        <v>45230.617430555554</v>
      </c>
      <c r="B290" s="32">
        <v>289</v>
      </c>
      <c r="C290" s="17">
        <v>6.5400000000000003E-8</v>
      </c>
      <c r="D290" s="47" t="s">
        <v>53</v>
      </c>
      <c r="E290" s="35">
        <f t="shared" si="4"/>
        <v>6.5499999999999998E-8</v>
      </c>
    </row>
    <row r="291" spans="1:5">
      <c r="A291" s="18">
        <v>45230.617442129631</v>
      </c>
      <c r="B291" s="32">
        <v>290</v>
      </c>
      <c r="C291" s="17">
        <v>6.8400000000000004E-8</v>
      </c>
      <c r="D291" s="47" t="s">
        <v>53</v>
      </c>
      <c r="E291" s="35">
        <f t="shared" si="4"/>
        <v>6.8499999999999998E-8</v>
      </c>
    </row>
    <row r="292" spans="1:5">
      <c r="A292" s="18">
        <v>45230.6174537037</v>
      </c>
      <c r="B292" s="32">
        <v>291</v>
      </c>
      <c r="C292" s="17">
        <v>6.8999999999999996E-8</v>
      </c>
      <c r="D292" s="47" t="s">
        <v>53</v>
      </c>
      <c r="E292" s="35">
        <f t="shared" si="4"/>
        <v>6.909999999999999E-8</v>
      </c>
    </row>
    <row r="293" spans="1:5">
      <c r="A293" s="18">
        <v>45230.617465277777</v>
      </c>
      <c r="B293" s="32">
        <v>292</v>
      </c>
      <c r="C293" s="17">
        <v>6.9499999999999994E-8</v>
      </c>
      <c r="D293" s="47" t="s">
        <v>53</v>
      </c>
      <c r="E293" s="35">
        <f t="shared" si="4"/>
        <v>6.9599999999999988E-8</v>
      </c>
    </row>
    <row r="294" spans="1:5">
      <c r="A294" s="18">
        <v>45230.617476851854</v>
      </c>
      <c r="B294" s="32">
        <v>293</v>
      </c>
      <c r="C294" s="17">
        <v>7.2100000000000004E-8</v>
      </c>
      <c r="D294" s="47" t="s">
        <v>53</v>
      </c>
      <c r="E294" s="35">
        <f t="shared" si="4"/>
        <v>7.2199999999999998E-8</v>
      </c>
    </row>
    <row r="295" spans="1:5">
      <c r="A295" s="18">
        <v>45230.617488425924</v>
      </c>
      <c r="B295" s="32">
        <v>294</v>
      </c>
      <c r="C295" s="17">
        <v>7.2699999999999996E-8</v>
      </c>
      <c r="D295" s="47" t="s">
        <v>53</v>
      </c>
      <c r="E295" s="35">
        <f t="shared" si="4"/>
        <v>7.279999999999999E-8</v>
      </c>
    </row>
    <row r="296" spans="1:5">
      <c r="A296" s="18">
        <v>45230.6175</v>
      </c>
      <c r="B296" s="32">
        <v>295</v>
      </c>
      <c r="C296" s="17">
        <v>7.3199999999999994E-8</v>
      </c>
      <c r="D296" s="47" t="s">
        <v>53</v>
      </c>
      <c r="E296" s="35">
        <f t="shared" si="4"/>
        <v>7.3299999999999988E-8</v>
      </c>
    </row>
    <row r="297" spans="1:5">
      <c r="A297" s="18">
        <v>45230.617511574077</v>
      </c>
      <c r="B297" s="32">
        <v>296</v>
      </c>
      <c r="C297" s="17">
        <v>7.3099999999999999E-8</v>
      </c>
      <c r="D297" s="47" t="s">
        <v>53</v>
      </c>
      <c r="E297" s="35">
        <f t="shared" si="4"/>
        <v>7.3199999999999994E-8</v>
      </c>
    </row>
    <row r="298" spans="1:5">
      <c r="A298" s="18">
        <v>45230.617523148147</v>
      </c>
      <c r="B298" s="32">
        <v>297</v>
      </c>
      <c r="C298" s="17">
        <v>7.3300000000000001E-8</v>
      </c>
      <c r="D298" s="47" t="s">
        <v>53</v>
      </c>
      <c r="E298" s="35">
        <f t="shared" si="4"/>
        <v>7.3399999999999996E-8</v>
      </c>
    </row>
    <row r="299" spans="1:5">
      <c r="A299" s="18">
        <v>45230.617534722223</v>
      </c>
      <c r="B299" s="32">
        <v>298</v>
      </c>
      <c r="C299" s="17">
        <v>7.3099999999999999E-8</v>
      </c>
      <c r="D299" s="47" t="s">
        <v>53</v>
      </c>
      <c r="E299" s="35">
        <f t="shared" si="4"/>
        <v>7.3199999999999994E-8</v>
      </c>
    </row>
    <row r="300" spans="1:5">
      <c r="A300" s="18">
        <v>45230.617546296293</v>
      </c>
      <c r="B300" s="32">
        <v>299</v>
      </c>
      <c r="C300" s="17">
        <v>7.2699999999999996E-8</v>
      </c>
      <c r="D300" s="47" t="s">
        <v>53</v>
      </c>
      <c r="E300" s="35">
        <f t="shared" si="4"/>
        <v>7.279999999999999E-8</v>
      </c>
    </row>
    <row r="301" spans="1:5">
      <c r="A301" s="18">
        <v>45230.61755787037</v>
      </c>
      <c r="B301" s="32">
        <v>300</v>
      </c>
      <c r="C301" s="17">
        <v>7.2699999999999996E-8</v>
      </c>
      <c r="D301" s="47" t="s">
        <v>53</v>
      </c>
      <c r="E301" s="35">
        <f t="shared" si="4"/>
        <v>7.279999999999999E-8</v>
      </c>
    </row>
    <row r="302" spans="1:5">
      <c r="A302" s="18">
        <v>45230.617569444446</v>
      </c>
      <c r="B302" s="32">
        <v>301</v>
      </c>
      <c r="C302" s="17">
        <v>7.2499999999999994E-8</v>
      </c>
      <c r="D302" s="47" t="s">
        <v>53</v>
      </c>
      <c r="E302" s="35">
        <f t="shared" si="4"/>
        <v>7.2599999999999988E-8</v>
      </c>
    </row>
    <row r="303" spans="1:5">
      <c r="A303" s="18">
        <v>45230.617581018516</v>
      </c>
      <c r="B303" s="32">
        <v>302</v>
      </c>
      <c r="C303" s="17">
        <v>7.2499999999999994E-8</v>
      </c>
      <c r="D303" s="47" t="s">
        <v>53</v>
      </c>
      <c r="E303" s="35">
        <f t="shared" si="4"/>
        <v>7.2599999999999988E-8</v>
      </c>
    </row>
    <row r="304" spans="1:5">
      <c r="A304" s="18">
        <v>45230.617592592593</v>
      </c>
      <c r="B304" s="32">
        <v>303</v>
      </c>
      <c r="C304" s="17">
        <v>7.2800000000000003E-8</v>
      </c>
      <c r="D304" s="47" t="s">
        <v>53</v>
      </c>
      <c r="E304" s="35">
        <f t="shared" si="4"/>
        <v>7.2899999999999998E-8</v>
      </c>
    </row>
    <row r="305" spans="1:5">
      <c r="A305" s="18">
        <v>45230.617604166669</v>
      </c>
      <c r="B305" s="32">
        <v>304</v>
      </c>
      <c r="C305" s="17">
        <v>6.9300000000000005E-8</v>
      </c>
      <c r="D305" s="47" t="s">
        <v>53</v>
      </c>
      <c r="E305" s="35">
        <f t="shared" si="4"/>
        <v>6.9399999999999999E-8</v>
      </c>
    </row>
    <row r="306" spans="1:5">
      <c r="A306" s="18">
        <v>45230.617615740739</v>
      </c>
      <c r="B306" s="32">
        <v>305</v>
      </c>
      <c r="C306" s="17">
        <v>6.7599999999999997E-8</v>
      </c>
      <c r="D306" s="47" t="s">
        <v>53</v>
      </c>
      <c r="E306" s="35">
        <f t="shared" si="4"/>
        <v>6.7699999999999991E-8</v>
      </c>
    </row>
    <row r="307" spans="1:5">
      <c r="A307" s="18">
        <v>45230.617627314816</v>
      </c>
      <c r="B307" s="32">
        <v>306</v>
      </c>
      <c r="C307" s="17">
        <v>6.73E-8</v>
      </c>
      <c r="D307" s="47" t="s">
        <v>53</v>
      </c>
      <c r="E307" s="35">
        <f t="shared" si="4"/>
        <v>6.7399999999999995E-8</v>
      </c>
    </row>
    <row r="308" spans="1:5">
      <c r="A308" s="18">
        <v>45230.617638888885</v>
      </c>
      <c r="B308" s="32">
        <v>307</v>
      </c>
      <c r="C308" s="17">
        <v>6.7500000000000002E-8</v>
      </c>
      <c r="D308" s="47" t="s">
        <v>53</v>
      </c>
      <c r="E308" s="35">
        <f t="shared" si="4"/>
        <v>6.7599999999999997E-8</v>
      </c>
    </row>
    <row r="309" spans="1:5">
      <c r="A309" s="18">
        <v>45230.617650462962</v>
      </c>
      <c r="B309" s="32">
        <v>308</v>
      </c>
      <c r="C309" s="17">
        <v>6.7599999999999997E-8</v>
      </c>
      <c r="D309" s="47" t="s">
        <v>53</v>
      </c>
      <c r="E309" s="35">
        <f t="shared" si="4"/>
        <v>6.7699999999999991E-8</v>
      </c>
    </row>
    <row r="310" spans="1:5">
      <c r="A310" s="18">
        <v>45230.617662037039</v>
      </c>
      <c r="B310" s="32">
        <v>309</v>
      </c>
      <c r="C310" s="17">
        <v>6.7500000000000002E-8</v>
      </c>
      <c r="D310" s="47" t="s">
        <v>53</v>
      </c>
      <c r="E310" s="35">
        <f t="shared" si="4"/>
        <v>6.7599999999999997E-8</v>
      </c>
    </row>
    <row r="311" spans="1:5">
      <c r="A311" s="18">
        <v>45230.617673611108</v>
      </c>
      <c r="B311" s="32">
        <v>310</v>
      </c>
      <c r="C311" s="17">
        <v>6.73E-8</v>
      </c>
      <c r="D311" s="47" t="s">
        <v>53</v>
      </c>
      <c r="E311" s="35">
        <f t="shared" si="4"/>
        <v>6.7399999999999995E-8</v>
      </c>
    </row>
    <row r="312" spans="1:5">
      <c r="A312" s="18">
        <v>45230.617685185185</v>
      </c>
      <c r="B312" s="32">
        <v>311</v>
      </c>
      <c r="C312" s="17">
        <v>6.7000000000000004E-8</v>
      </c>
      <c r="D312" s="47" t="s">
        <v>53</v>
      </c>
      <c r="E312" s="35">
        <f t="shared" si="4"/>
        <v>6.7099999999999999E-8</v>
      </c>
    </row>
    <row r="313" spans="1:5">
      <c r="A313" s="18">
        <v>45230.617696759262</v>
      </c>
      <c r="B313" s="32">
        <v>312</v>
      </c>
      <c r="C313" s="17">
        <v>6.7000000000000004E-8</v>
      </c>
      <c r="D313" s="47" t="s">
        <v>53</v>
      </c>
      <c r="E313" s="35">
        <f t="shared" si="4"/>
        <v>6.7099999999999999E-8</v>
      </c>
    </row>
    <row r="314" spans="1:5">
      <c r="A314" s="18">
        <v>45230.617708333331</v>
      </c>
      <c r="B314" s="32">
        <v>313</v>
      </c>
      <c r="C314" s="17">
        <v>6.73E-8</v>
      </c>
      <c r="D314" s="47" t="s">
        <v>53</v>
      </c>
      <c r="E314" s="35">
        <f t="shared" si="4"/>
        <v>6.7399999999999995E-8</v>
      </c>
    </row>
    <row r="315" spans="1:5">
      <c r="A315" s="18">
        <v>45230.617719907408</v>
      </c>
      <c r="B315" s="32">
        <v>314</v>
      </c>
      <c r="C315" s="17">
        <v>6.7200000000000006E-8</v>
      </c>
      <c r="D315" s="47" t="s">
        <v>53</v>
      </c>
      <c r="E315" s="35">
        <f t="shared" si="4"/>
        <v>6.73E-8</v>
      </c>
    </row>
    <row r="316" spans="1:5">
      <c r="A316" s="18">
        <v>45230.617731481485</v>
      </c>
      <c r="B316" s="32">
        <v>315</v>
      </c>
      <c r="C316" s="17">
        <v>6.73E-8</v>
      </c>
      <c r="D316" s="47" t="s">
        <v>53</v>
      </c>
      <c r="E316" s="35">
        <f t="shared" si="4"/>
        <v>6.7399999999999995E-8</v>
      </c>
    </row>
    <row r="317" spans="1:5">
      <c r="A317" s="18">
        <v>45230.617743055554</v>
      </c>
      <c r="B317" s="32">
        <v>316</v>
      </c>
      <c r="C317" s="17">
        <v>6.7599999999999997E-8</v>
      </c>
      <c r="D317" s="47" t="s">
        <v>53</v>
      </c>
      <c r="E317" s="35">
        <f t="shared" si="4"/>
        <v>6.7699999999999991E-8</v>
      </c>
    </row>
    <row r="318" spans="1:5">
      <c r="A318" s="18">
        <v>45230.617754629631</v>
      </c>
      <c r="B318" s="32">
        <v>317</v>
      </c>
      <c r="C318" s="17">
        <v>6.7599999999999997E-8</v>
      </c>
      <c r="D318" s="47" t="s">
        <v>53</v>
      </c>
      <c r="E318" s="35">
        <f t="shared" si="4"/>
        <v>6.7699999999999991E-8</v>
      </c>
    </row>
    <row r="319" spans="1:5">
      <c r="A319" s="18">
        <v>45230.617766203701</v>
      </c>
      <c r="B319" s="32">
        <v>318</v>
      </c>
      <c r="C319" s="17">
        <v>6.7700000000000004E-8</v>
      </c>
      <c r="D319" s="47" t="s">
        <v>53</v>
      </c>
      <c r="E319" s="35">
        <f t="shared" si="4"/>
        <v>6.7799999999999998E-8</v>
      </c>
    </row>
    <row r="320" spans="1:5">
      <c r="A320" s="18">
        <v>45230.617777777778</v>
      </c>
      <c r="B320" s="32">
        <v>319</v>
      </c>
      <c r="C320" s="17">
        <v>6.3899999999999996E-8</v>
      </c>
      <c r="D320" s="47" t="s">
        <v>53</v>
      </c>
      <c r="E320" s="35">
        <f t="shared" si="4"/>
        <v>6.3999999999999991E-8</v>
      </c>
    </row>
    <row r="321" spans="1:5">
      <c r="A321" s="18">
        <v>45230.617789351854</v>
      </c>
      <c r="B321" s="32">
        <v>320</v>
      </c>
      <c r="C321" s="17">
        <v>5.62E-8</v>
      </c>
      <c r="D321" s="47" t="s">
        <v>53</v>
      </c>
      <c r="E321" s="35">
        <f t="shared" si="4"/>
        <v>5.6300000000000001E-8</v>
      </c>
    </row>
    <row r="322" spans="1:5">
      <c r="A322" s="18">
        <v>45230.617800925924</v>
      </c>
      <c r="B322" s="32">
        <v>321</v>
      </c>
      <c r="C322" s="17">
        <v>5.2700000000000002E-8</v>
      </c>
      <c r="D322" s="47" t="s">
        <v>53</v>
      </c>
      <c r="E322" s="35">
        <f t="shared" ref="E322:E385" si="5">C322-AVERAGEIF($C$1:$C$10, "&lt;&gt;0")</f>
        <v>5.2800000000000003E-8</v>
      </c>
    </row>
    <row r="323" spans="1:5">
      <c r="A323" s="18">
        <v>45230.617812500001</v>
      </c>
      <c r="B323" s="32">
        <v>322</v>
      </c>
      <c r="C323" s="17">
        <v>5.4E-8</v>
      </c>
      <c r="D323" s="47" t="s">
        <v>53</v>
      </c>
      <c r="E323" s="35">
        <f t="shared" si="5"/>
        <v>5.4100000000000001E-8</v>
      </c>
    </row>
    <row r="324" spans="1:5">
      <c r="A324" s="18">
        <v>45230.617824074077</v>
      </c>
      <c r="B324" s="32">
        <v>323</v>
      </c>
      <c r="C324" s="17">
        <v>6.5299999999999996E-8</v>
      </c>
      <c r="D324" s="47" t="s">
        <v>53</v>
      </c>
      <c r="E324" s="35">
        <f t="shared" si="5"/>
        <v>6.539999999999999E-8</v>
      </c>
    </row>
    <row r="325" spans="1:5">
      <c r="A325" s="18">
        <v>45230.617835648147</v>
      </c>
      <c r="B325" s="32">
        <v>324</v>
      </c>
      <c r="C325" s="17">
        <v>6.5799999999999994E-8</v>
      </c>
      <c r="D325" s="47" t="s">
        <v>53</v>
      </c>
      <c r="E325" s="35">
        <f t="shared" si="5"/>
        <v>6.5899999999999988E-8</v>
      </c>
    </row>
    <row r="326" spans="1:5">
      <c r="A326" s="18">
        <v>45230.617847222224</v>
      </c>
      <c r="B326" s="32">
        <v>325</v>
      </c>
      <c r="C326" s="17">
        <v>6.0500000000000006E-8</v>
      </c>
      <c r="D326" s="47" t="s">
        <v>53</v>
      </c>
      <c r="E326" s="35">
        <f t="shared" si="5"/>
        <v>6.06E-8</v>
      </c>
    </row>
    <row r="327" spans="1:5">
      <c r="A327" s="18">
        <v>45230.617858796293</v>
      </c>
      <c r="B327" s="32">
        <v>326</v>
      </c>
      <c r="C327" s="17">
        <v>5.9499999999999997E-8</v>
      </c>
      <c r="D327" s="47" t="s">
        <v>53</v>
      </c>
      <c r="E327" s="35">
        <f t="shared" si="5"/>
        <v>5.9599999999999998E-8</v>
      </c>
    </row>
    <row r="328" spans="1:5">
      <c r="A328" s="18">
        <v>45230.61787037037</v>
      </c>
      <c r="B328" s="32">
        <v>327</v>
      </c>
      <c r="C328" s="17">
        <v>5.9200000000000001E-8</v>
      </c>
      <c r="D328" s="47" t="s">
        <v>53</v>
      </c>
      <c r="E328" s="35">
        <f t="shared" si="5"/>
        <v>5.9300000000000002E-8</v>
      </c>
    </row>
    <row r="329" spans="1:5">
      <c r="A329" s="18">
        <v>45230.617881944447</v>
      </c>
      <c r="B329" s="32">
        <v>328</v>
      </c>
      <c r="C329" s="17">
        <v>5.9400000000000003E-8</v>
      </c>
      <c r="D329" s="47" t="s">
        <v>53</v>
      </c>
      <c r="E329" s="35">
        <f t="shared" si="5"/>
        <v>5.9500000000000003E-8</v>
      </c>
    </row>
    <row r="330" spans="1:5">
      <c r="A330" s="18">
        <v>45230.617893518516</v>
      </c>
      <c r="B330" s="32">
        <v>329</v>
      </c>
      <c r="C330" s="17">
        <v>5.9300000000000002E-8</v>
      </c>
      <c r="D330" s="47" t="s">
        <v>53</v>
      </c>
      <c r="E330" s="35">
        <f t="shared" si="5"/>
        <v>5.9400000000000003E-8</v>
      </c>
    </row>
    <row r="331" spans="1:5">
      <c r="A331" s="18">
        <v>45230.617905092593</v>
      </c>
      <c r="B331" s="32">
        <v>330</v>
      </c>
      <c r="C331" s="17">
        <v>5.9499999999999997E-8</v>
      </c>
      <c r="D331" s="47" t="s">
        <v>53</v>
      </c>
      <c r="E331" s="35">
        <f t="shared" si="5"/>
        <v>5.9599999999999998E-8</v>
      </c>
    </row>
    <row r="332" spans="1:5">
      <c r="A332" s="18">
        <v>45230.61791666667</v>
      </c>
      <c r="B332" s="32">
        <v>331</v>
      </c>
      <c r="C332" s="17">
        <v>5.9499999999999997E-8</v>
      </c>
      <c r="D332" s="47" t="s">
        <v>53</v>
      </c>
      <c r="E332" s="35">
        <f t="shared" si="5"/>
        <v>5.9599999999999998E-8</v>
      </c>
    </row>
    <row r="333" spans="1:5">
      <c r="A333" s="18">
        <v>45230.617928240739</v>
      </c>
      <c r="B333" s="32">
        <v>332</v>
      </c>
      <c r="C333" s="17">
        <v>5.9499999999999997E-8</v>
      </c>
      <c r="D333" s="47" t="s">
        <v>53</v>
      </c>
      <c r="E333" s="35">
        <f t="shared" si="5"/>
        <v>5.9599999999999998E-8</v>
      </c>
    </row>
    <row r="334" spans="1:5">
      <c r="A334" s="18">
        <v>45230.617939814816</v>
      </c>
      <c r="B334" s="32">
        <v>333</v>
      </c>
      <c r="C334" s="17">
        <v>5.5700000000000002E-8</v>
      </c>
      <c r="D334" s="47" t="s">
        <v>53</v>
      </c>
      <c r="E334" s="35">
        <f t="shared" si="5"/>
        <v>5.5800000000000003E-8</v>
      </c>
    </row>
    <row r="335" spans="1:5">
      <c r="A335" s="18">
        <v>45230.617951388886</v>
      </c>
      <c r="B335" s="32">
        <v>334</v>
      </c>
      <c r="C335" s="17">
        <v>5.8999999999999999E-8</v>
      </c>
      <c r="D335" s="47" t="s">
        <v>53</v>
      </c>
      <c r="E335" s="35">
        <f t="shared" si="5"/>
        <v>5.91E-8</v>
      </c>
    </row>
    <row r="336" spans="1:5">
      <c r="A336" s="18">
        <v>45230.617962962962</v>
      </c>
      <c r="B336" s="32">
        <v>335</v>
      </c>
      <c r="C336" s="17">
        <v>5.9300000000000002E-8</v>
      </c>
      <c r="D336" s="47" t="s">
        <v>53</v>
      </c>
      <c r="E336" s="35">
        <f t="shared" si="5"/>
        <v>5.9400000000000003E-8</v>
      </c>
    </row>
    <row r="337" spans="1:5">
      <c r="A337" s="18">
        <v>45230.617974537039</v>
      </c>
      <c r="B337" s="32">
        <v>336</v>
      </c>
      <c r="C337" s="17">
        <v>5.9599999999999998E-8</v>
      </c>
      <c r="D337" s="47" t="s">
        <v>53</v>
      </c>
      <c r="E337" s="35">
        <f t="shared" si="5"/>
        <v>5.9699999999999999E-8</v>
      </c>
    </row>
    <row r="338" spans="1:5">
      <c r="A338" s="18">
        <v>45230.617986111109</v>
      </c>
      <c r="B338" s="32">
        <v>337</v>
      </c>
      <c r="C338" s="17">
        <v>5.9499999999999997E-8</v>
      </c>
      <c r="D338" s="47" t="s">
        <v>53</v>
      </c>
      <c r="E338" s="35">
        <f t="shared" si="5"/>
        <v>5.9599999999999998E-8</v>
      </c>
    </row>
    <row r="339" spans="1:5">
      <c r="A339" s="18">
        <v>45230.617997685185</v>
      </c>
      <c r="B339" s="32">
        <v>338</v>
      </c>
      <c r="C339" s="17">
        <v>5.9800000000000006E-8</v>
      </c>
      <c r="D339" s="47" t="s">
        <v>53</v>
      </c>
      <c r="E339" s="35">
        <f t="shared" si="5"/>
        <v>5.99E-8</v>
      </c>
    </row>
    <row r="340" spans="1:5">
      <c r="A340" s="18">
        <v>45230.618009259262</v>
      </c>
      <c r="B340" s="32">
        <v>339</v>
      </c>
      <c r="C340" s="17">
        <v>5.9699999999999999E-8</v>
      </c>
      <c r="D340" s="47" t="s">
        <v>53</v>
      </c>
      <c r="E340" s="35">
        <f t="shared" si="5"/>
        <v>5.9799999999999993E-8</v>
      </c>
    </row>
    <row r="341" spans="1:5">
      <c r="A341" s="18">
        <v>45230.618020833332</v>
      </c>
      <c r="B341" s="32">
        <v>340</v>
      </c>
      <c r="C341" s="17">
        <v>5.99E-8</v>
      </c>
      <c r="D341" s="47" t="s">
        <v>53</v>
      </c>
      <c r="E341" s="35">
        <f t="shared" si="5"/>
        <v>5.9999999999999995E-8</v>
      </c>
    </row>
    <row r="342" spans="1:5">
      <c r="A342" s="18">
        <v>45230.618032407408</v>
      </c>
      <c r="B342" s="32">
        <v>341</v>
      </c>
      <c r="C342" s="17">
        <v>5.99E-8</v>
      </c>
      <c r="D342" s="47" t="s">
        <v>53</v>
      </c>
      <c r="E342" s="35">
        <f t="shared" si="5"/>
        <v>5.9999999999999995E-8</v>
      </c>
    </row>
    <row r="343" spans="1:5">
      <c r="A343" s="18">
        <v>45230.618043981478</v>
      </c>
      <c r="B343" s="32">
        <v>342</v>
      </c>
      <c r="C343" s="17">
        <v>5.99E-8</v>
      </c>
      <c r="D343" s="47" t="s">
        <v>53</v>
      </c>
      <c r="E343" s="35">
        <f t="shared" si="5"/>
        <v>5.9999999999999995E-8</v>
      </c>
    </row>
    <row r="344" spans="1:5">
      <c r="A344" s="18">
        <v>45230.618055555555</v>
      </c>
      <c r="B344" s="32">
        <v>343</v>
      </c>
      <c r="C344" s="17">
        <v>5.9999999999999995E-8</v>
      </c>
      <c r="D344" s="47" t="s">
        <v>53</v>
      </c>
      <c r="E344" s="35">
        <f t="shared" si="5"/>
        <v>6.0099999999999989E-8</v>
      </c>
    </row>
    <row r="345" spans="1:5">
      <c r="A345" s="18">
        <v>45230.618067129632</v>
      </c>
      <c r="B345" s="32">
        <v>344</v>
      </c>
      <c r="C345" s="17">
        <v>5.9999999999999995E-8</v>
      </c>
      <c r="D345" s="47" t="s">
        <v>53</v>
      </c>
      <c r="E345" s="35">
        <f t="shared" si="5"/>
        <v>6.0099999999999989E-8</v>
      </c>
    </row>
    <row r="346" spans="1:5">
      <c r="A346" s="18">
        <v>45230.618078703701</v>
      </c>
      <c r="B346" s="32">
        <v>345</v>
      </c>
      <c r="C346" s="17">
        <v>5.9999999999999995E-8</v>
      </c>
      <c r="D346" s="47" t="s">
        <v>53</v>
      </c>
      <c r="E346" s="35">
        <f t="shared" si="5"/>
        <v>6.0099999999999989E-8</v>
      </c>
    </row>
    <row r="347" spans="1:5">
      <c r="A347" s="18">
        <v>45230.618090277778</v>
      </c>
      <c r="B347" s="32">
        <v>346</v>
      </c>
      <c r="C347" s="17">
        <v>6.8499999999999998E-8</v>
      </c>
      <c r="D347" s="47" t="s">
        <v>53</v>
      </c>
      <c r="E347" s="35">
        <f t="shared" si="5"/>
        <v>6.8599999999999992E-8</v>
      </c>
    </row>
    <row r="348" spans="1:5">
      <c r="A348" s="18">
        <v>45230.618101851855</v>
      </c>
      <c r="B348" s="32">
        <v>347</v>
      </c>
      <c r="C348" s="17">
        <v>6.1399999999999994E-8</v>
      </c>
      <c r="D348" s="47" t="s">
        <v>53</v>
      </c>
      <c r="E348" s="35">
        <f t="shared" si="5"/>
        <v>6.1499999999999988E-8</v>
      </c>
    </row>
    <row r="349" spans="1:5">
      <c r="A349" s="18">
        <v>45230.618113425924</v>
      </c>
      <c r="B349" s="32">
        <v>348</v>
      </c>
      <c r="C349" s="17">
        <v>5.5999999999999999E-8</v>
      </c>
      <c r="D349" s="47" t="s">
        <v>53</v>
      </c>
      <c r="E349" s="35">
        <f t="shared" si="5"/>
        <v>5.6099999999999999E-8</v>
      </c>
    </row>
    <row r="350" spans="1:5">
      <c r="A350" s="18">
        <v>45230.618125000001</v>
      </c>
      <c r="B350" s="32">
        <v>349</v>
      </c>
      <c r="C350" s="17">
        <v>5.76E-8</v>
      </c>
      <c r="D350" s="47" t="s">
        <v>53</v>
      </c>
      <c r="E350" s="35">
        <f t="shared" si="5"/>
        <v>5.7700000000000001E-8</v>
      </c>
    </row>
    <row r="351" spans="1:5">
      <c r="A351" s="18">
        <v>45230.618136574078</v>
      </c>
      <c r="B351" s="32">
        <v>350</v>
      </c>
      <c r="C351" s="17">
        <v>5.6699999999999998E-8</v>
      </c>
      <c r="D351" s="47" t="s">
        <v>53</v>
      </c>
      <c r="E351" s="35">
        <f t="shared" si="5"/>
        <v>5.6799999999999999E-8</v>
      </c>
    </row>
    <row r="352" spans="1:5">
      <c r="A352" s="18">
        <v>45230.618148148147</v>
      </c>
      <c r="B352" s="32">
        <v>351</v>
      </c>
      <c r="C352" s="17">
        <v>4.5200000000000001E-8</v>
      </c>
      <c r="D352" s="47" t="s">
        <v>53</v>
      </c>
      <c r="E352" s="35">
        <f t="shared" si="5"/>
        <v>4.5300000000000002E-8</v>
      </c>
    </row>
    <row r="353" spans="1:5">
      <c r="A353" s="18">
        <v>45230.618159722224</v>
      </c>
      <c r="B353" s="32">
        <v>352</v>
      </c>
      <c r="C353" s="17">
        <v>4.3299999999999997E-8</v>
      </c>
      <c r="D353" s="47" t="s">
        <v>53</v>
      </c>
      <c r="E353" s="35">
        <f t="shared" si="5"/>
        <v>4.3399999999999998E-8</v>
      </c>
    </row>
    <row r="354" spans="1:5">
      <c r="A354" s="18">
        <v>45230.618171296293</v>
      </c>
      <c r="B354" s="32">
        <v>353</v>
      </c>
      <c r="C354" s="17">
        <v>4.1999999999999999E-8</v>
      </c>
      <c r="D354" s="47" t="s">
        <v>53</v>
      </c>
      <c r="E354" s="35">
        <f t="shared" si="5"/>
        <v>4.21E-8</v>
      </c>
    </row>
    <row r="355" spans="1:5">
      <c r="A355" s="18">
        <v>45230.61818287037</v>
      </c>
      <c r="B355" s="32">
        <v>354</v>
      </c>
      <c r="C355" s="17">
        <v>4.0900000000000002E-8</v>
      </c>
      <c r="D355" s="47" t="s">
        <v>53</v>
      </c>
      <c r="E355" s="35">
        <f t="shared" si="5"/>
        <v>4.1000000000000003E-8</v>
      </c>
    </row>
    <row r="356" spans="1:5">
      <c r="A356" s="18">
        <v>45230.618194444447</v>
      </c>
      <c r="B356" s="32">
        <v>355</v>
      </c>
      <c r="C356" s="17">
        <v>5.0699999999999997E-8</v>
      </c>
      <c r="D356" s="47" t="s">
        <v>53</v>
      </c>
      <c r="E356" s="35">
        <f t="shared" si="5"/>
        <v>5.0799999999999998E-8</v>
      </c>
    </row>
    <row r="357" spans="1:5">
      <c r="A357" s="18">
        <v>45230.618206018517</v>
      </c>
      <c r="B357" s="32">
        <v>356</v>
      </c>
      <c r="C357" s="17">
        <v>4.7400000000000001E-8</v>
      </c>
      <c r="D357" s="47" t="s">
        <v>53</v>
      </c>
      <c r="E357" s="35">
        <f t="shared" si="5"/>
        <v>4.7500000000000002E-8</v>
      </c>
    </row>
    <row r="358" spans="1:5">
      <c r="A358" s="18">
        <v>45230.618217592593</v>
      </c>
      <c r="B358" s="32">
        <v>357</v>
      </c>
      <c r="C358" s="17">
        <v>3.6099999999999999E-8</v>
      </c>
      <c r="D358" s="47" t="s">
        <v>53</v>
      </c>
      <c r="E358" s="35">
        <f t="shared" si="5"/>
        <v>3.62E-8</v>
      </c>
    </row>
    <row r="359" spans="1:5">
      <c r="A359" s="18">
        <v>45230.61822916667</v>
      </c>
      <c r="B359" s="32">
        <v>358</v>
      </c>
      <c r="C359" s="17">
        <v>3.5899999999999997E-8</v>
      </c>
      <c r="D359" s="47" t="s">
        <v>53</v>
      </c>
      <c r="E359" s="35">
        <f t="shared" si="5"/>
        <v>3.5999999999999998E-8</v>
      </c>
    </row>
    <row r="360" spans="1:5">
      <c r="A360" s="18">
        <v>45230.61824074074</v>
      </c>
      <c r="B360" s="32">
        <v>359</v>
      </c>
      <c r="C360" s="17">
        <v>4.2599999999999998E-8</v>
      </c>
      <c r="D360" s="47" t="s">
        <v>53</v>
      </c>
      <c r="E360" s="35">
        <f t="shared" si="5"/>
        <v>4.2699999999999999E-8</v>
      </c>
    </row>
    <row r="361" spans="1:5">
      <c r="A361" s="18">
        <v>45230.618252314816</v>
      </c>
      <c r="B361" s="32">
        <v>360</v>
      </c>
      <c r="C361" s="17">
        <v>5.1599999999999999E-8</v>
      </c>
      <c r="D361" s="47" t="s">
        <v>53</v>
      </c>
      <c r="E361" s="35">
        <f t="shared" si="5"/>
        <v>5.17E-8</v>
      </c>
    </row>
    <row r="362" spans="1:5">
      <c r="A362" s="18">
        <v>45230.618263888886</v>
      </c>
      <c r="B362" s="32">
        <v>361</v>
      </c>
      <c r="C362" s="17">
        <v>6.8299999999999996E-8</v>
      </c>
      <c r="D362" s="47" t="s">
        <v>53</v>
      </c>
      <c r="E362" s="35">
        <f t="shared" si="5"/>
        <v>6.839999999999999E-8</v>
      </c>
    </row>
    <row r="363" spans="1:5">
      <c r="A363" s="18">
        <v>45230.618275462963</v>
      </c>
      <c r="B363" s="32">
        <v>362</v>
      </c>
      <c r="C363" s="17">
        <v>6.9800000000000003E-8</v>
      </c>
      <c r="D363" s="47" t="s">
        <v>53</v>
      </c>
      <c r="E363" s="35">
        <f t="shared" si="5"/>
        <v>6.9899999999999997E-8</v>
      </c>
    </row>
    <row r="364" spans="1:5">
      <c r="A364" s="18">
        <v>45230.618287037039</v>
      </c>
      <c r="B364" s="32">
        <v>363</v>
      </c>
      <c r="C364" s="17">
        <v>6.6800000000000003E-8</v>
      </c>
      <c r="D364" s="47" t="s">
        <v>53</v>
      </c>
      <c r="E364" s="35">
        <f t="shared" si="5"/>
        <v>6.6899999999999997E-8</v>
      </c>
    </row>
    <row r="365" spans="1:5">
      <c r="A365" s="18">
        <v>45230.618298611109</v>
      </c>
      <c r="B365" s="32">
        <v>364</v>
      </c>
      <c r="C365" s="17">
        <v>6.6800000000000003E-8</v>
      </c>
      <c r="D365" s="47" t="s">
        <v>53</v>
      </c>
      <c r="E365" s="35">
        <f t="shared" si="5"/>
        <v>6.6899999999999997E-8</v>
      </c>
    </row>
    <row r="366" spans="1:5">
      <c r="A366" s="18">
        <v>45230.618310185186</v>
      </c>
      <c r="B366" s="32">
        <v>365</v>
      </c>
      <c r="C366" s="17">
        <v>6.6600000000000001E-8</v>
      </c>
      <c r="D366" s="47" t="s">
        <v>53</v>
      </c>
      <c r="E366" s="35">
        <f t="shared" si="5"/>
        <v>6.6699999999999995E-8</v>
      </c>
    </row>
    <row r="367" spans="1:5">
      <c r="A367" s="18">
        <v>45230.618321759262</v>
      </c>
      <c r="B367" s="32">
        <v>366</v>
      </c>
      <c r="C367" s="17">
        <v>5.1800000000000001E-8</v>
      </c>
      <c r="D367" s="47" t="s">
        <v>53</v>
      </c>
      <c r="E367" s="35">
        <f t="shared" si="5"/>
        <v>5.1900000000000002E-8</v>
      </c>
    </row>
    <row r="368" spans="1:5">
      <c r="A368" s="18">
        <v>45230.618333333332</v>
      </c>
      <c r="B368" s="32">
        <v>367</v>
      </c>
      <c r="C368" s="17">
        <v>5.7000000000000001E-8</v>
      </c>
      <c r="D368" s="47" t="s">
        <v>53</v>
      </c>
      <c r="E368" s="35">
        <f t="shared" si="5"/>
        <v>5.7100000000000002E-8</v>
      </c>
    </row>
    <row r="369" spans="1:5">
      <c r="A369" s="18">
        <v>45230.618344907409</v>
      </c>
      <c r="B369" s="32">
        <v>368</v>
      </c>
      <c r="C369" s="17">
        <v>5.8000000000000003E-8</v>
      </c>
      <c r="D369" s="47" t="s">
        <v>53</v>
      </c>
      <c r="E369" s="35">
        <f t="shared" si="5"/>
        <v>5.8100000000000004E-8</v>
      </c>
    </row>
    <row r="370" spans="1:5">
      <c r="A370" s="18">
        <v>45230.618356481478</v>
      </c>
      <c r="B370" s="32">
        <v>369</v>
      </c>
      <c r="C370" s="17">
        <v>6.8499999999999998E-8</v>
      </c>
      <c r="D370" s="47" t="s">
        <v>53</v>
      </c>
      <c r="E370" s="35">
        <f t="shared" si="5"/>
        <v>6.8599999999999992E-8</v>
      </c>
    </row>
    <row r="371" spans="1:5">
      <c r="A371" s="18">
        <v>45230.618368055555</v>
      </c>
      <c r="B371" s="32">
        <v>370</v>
      </c>
      <c r="C371" s="17">
        <v>7.2100000000000004E-8</v>
      </c>
      <c r="D371" s="47" t="s">
        <v>53</v>
      </c>
      <c r="E371" s="35">
        <f t="shared" si="5"/>
        <v>7.2199999999999998E-8</v>
      </c>
    </row>
    <row r="372" spans="1:5">
      <c r="A372" s="18">
        <v>45230.618379629632</v>
      </c>
      <c r="B372" s="32">
        <v>371</v>
      </c>
      <c r="C372" s="17">
        <v>7.2800000000000003E-8</v>
      </c>
      <c r="D372" s="47" t="s">
        <v>53</v>
      </c>
      <c r="E372" s="35">
        <f t="shared" si="5"/>
        <v>7.2899999999999998E-8</v>
      </c>
    </row>
    <row r="373" spans="1:5">
      <c r="A373" s="18">
        <v>45230.618391203701</v>
      </c>
      <c r="B373" s="32">
        <v>372</v>
      </c>
      <c r="C373" s="17">
        <v>7.3000000000000005E-8</v>
      </c>
      <c r="D373" s="47" t="s">
        <v>53</v>
      </c>
      <c r="E373" s="35">
        <f t="shared" si="5"/>
        <v>7.3099999999999999E-8</v>
      </c>
    </row>
    <row r="374" spans="1:5">
      <c r="A374" s="18">
        <v>45230.618402777778</v>
      </c>
      <c r="B374" s="32">
        <v>373</v>
      </c>
      <c r="C374" s="17">
        <v>7.3000000000000005E-8</v>
      </c>
      <c r="D374" s="47" t="s">
        <v>53</v>
      </c>
      <c r="E374" s="35">
        <f t="shared" si="5"/>
        <v>7.3099999999999999E-8</v>
      </c>
    </row>
    <row r="375" spans="1:5">
      <c r="A375" s="18">
        <v>45230.618414351855</v>
      </c>
      <c r="B375" s="32">
        <v>374</v>
      </c>
      <c r="C375" s="17">
        <v>7.3399999999999996E-8</v>
      </c>
      <c r="D375" s="47" t="s">
        <v>53</v>
      </c>
      <c r="E375" s="35">
        <f t="shared" si="5"/>
        <v>7.349999999999999E-8</v>
      </c>
    </row>
    <row r="376" spans="1:5">
      <c r="A376" s="18">
        <v>45230.618425925924</v>
      </c>
      <c r="B376" s="32">
        <v>375</v>
      </c>
      <c r="C376" s="17">
        <v>7.3199999999999994E-8</v>
      </c>
      <c r="D376" s="47" t="s">
        <v>53</v>
      </c>
      <c r="E376" s="35">
        <f t="shared" si="5"/>
        <v>7.3299999999999988E-8</v>
      </c>
    </row>
    <row r="377" spans="1:5">
      <c r="A377" s="18">
        <v>45230.618437500001</v>
      </c>
      <c r="B377" s="32">
        <v>376</v>
      </c>
      <c r="C377" s="17">
        <v>7.3599999999999997E-8</v>
      </c>
      <c r="D377" s="47" t="s">
        <v>53</v>
      </c>
      <c r="E377" s="35">
        <f t="shared" si="5"/>
        <v>7.3699999999999992E-8</v>
      </c>
    </row>
    <row r="378" spans="1:5">
      <c r="A378" s="18">
        <v>45230.618449074071</v>
      </c>
      <c r="B378" s="32">
        <v>377</v>
      </c>
      <c r="C378" s="17">
        <v>7.3599999999999997E-8</v>
      </c>
      <c r="D378" s="47" t="s">
        <v>53</v>
      </c>
      <c r="E378" s="35">
        <f t="shared" si="5"/>
        <v>7.3699999999999992E-8</v>
      </c>
    </row>
    <row r="379" spans="1:5">
      <c r="A379" s="18">
        <v>45230.618460648147</v>
      </c>
      <c r="B379" s="32">
        <v>378</v>
      </c>
      <c r="C379" s="17">
        <v>7.4099999999999995E-8</v>
      </c>
      <c r="D379" s="47" t="s">
        <v>53</v>
      </c>
      <c r="E379" s="35">
        <f t="shared" si="5"/>
        <v>7.4199999999999989E-8</v>
      </c>
    </row>
    <row r="380" spans="1:5">
      <c r="A380" s="18">
        <v>45230.618472222224</v>
      </c>
      <c r="B380" s="32">
        <v>379</v>
      </c>
      <c r="C380" s="17">
        <v>7.4099999999999995E-8</v>
      </c>
      <c r="D380" s="47" t="s">
        <v>53</v>
      </c>
      <c r="E380" s="35">
        <f t="shared" si="5"/>
        <v>7.4199999999999989E-8</v>
      </c>
    </row>
    <row r="381" spans="1:5">
      <c r="A381" s="18">
        <v>45230.618483796294</v>
      </c>
      <c r="B381" s="32">
        <v>380</v>
      </c>
      <c r="C381" s="17">
        <v>7.4200000000000003E-8</v>
      </c>
      <c r="D381" s="47" t="s">
        <v>53</v>
      </c>
      <c r="E381" s="35">
        <f t="shared" si="5"/>
        <v>7.4299999999999997E-8</v>
      </c>
    </row>
    <row r="382" spans="1:5">
      <c r="A382" s="18">
        <v>45230.618495370371</v>
      </c>
      <c r="B382" s="32">
        <v>381</v>
      </c>
      <c r="C382" s="17">
        <v>7.4400000000000004E-8</v>
      </c>
      <c r="D382" s="47" t="s">
        <v>53</v>
      </c>
      <c r="E382" s="35">
        <f t="shared" si="5"/>
        <v>7.4499999999999999E-8</v>
      </c>
    </row>
    <row r="383" spans="1:5">
      <c r="A383" s="18">
        <v>45230.618506944447</v>
      </c>
      <c r="B383" s="32">
        <v>382</v>
      </c>
      <c r="C383" s="17">
        <v>7.4600000000000006E-8</v>
      </c>
      <c r="D383" s="47" t="s">
        <v>53</v>
      </c>
      <c r="E383" s="35">
        <f t="shared" si="5"/>
        <v>7.4700000000000001E-8</v>
      </c>
    </row>
    <row r="384" spans="1:5">
      <c r="A384" s="18">
        <v>45230.618518518517</v>
      </c>
      <c r="B384" s="32">
        <v>383</v>
      </c>
      <c r="C384" s="17">
        <v>7.4799999999999995E-8</v>
      </c>
      <c r="D384" s="47" t="s">
        <v>53</v>
      </c>
      <c r="E384" s="35">
        <f t="shared" si="5"/>
        <v>7.4899999999999989E-8</v>
      </c>
    </row>
    <row r="385" spans="1:5">
      <c r="A385" s="18">
        <v>45230.618530092594</v>
      </c>
      <c r="B385" s="32">
        <v>384</v>
      </c>
      <c r="C385" s="17">
        <v>7.5100000000000004E-8</v>
      </c>
      <c r="D385" s="47" t="s">
        <v>53</v>
      </c>
      <c r="E385" s="35">
        <f t="shared" si="5"/>
        <v>7.5199999999999998E-8</v>
      </c>
    </row>
    <row r="386" spans="1:5">
      <c r="A386" s="18">
        <v>45230.618541666663</v>
      </c>
      <c r="B386" s="32">
        <v>385</v>
      </c>
      <c r="C386" s="17">
        <v>7.5199999999999998E-8</v>
      </c>
      <c r="D386" s="47" t="s">
        <v>53</v>
      </c>
      <c r="E386" s="35">
        <f t="shared" ref="E386:E449" si="6">C386-AVERAGEIF($C$1:$C$10, "&lt;&gt;0")</f>
        <v>7.5299999999999993E-8</v>
      </c>
    </row>
    <row r="387" spans="1:5">
      <c r="A387" s="18">
        <v>45230.61855324074</v>
      </c>
      <c r="B387" s="32">
        <v>386</v>
      </c>
      <c r="C387" s="17">
        <v>7.5600000000000002E-8</v>
      </c>
      <c r="D387" s="47" t="s">
        <v>53</v>
      </c>
      <c r="E387" s="35">
        <f t="shared" si="6"/>
        <v>7.5699999999999996E-8</v>
      </c>
    </row>
    <row r="388" spans="1:5">
      <c r="A388" s="18">
        <v>45230.618564814817</v>
      </c>
      <c r="B388" s="32">
        <v>387</v>
      </c>
      <c r="C388" s="17">
        <v>7.5600000000000002E-8</v>
      </c>
      <c r="D388" s="47" t="s">
        <v>53</v>
      </c>
      <c r="E388" s="35">
        <f t="shared" si="6"/>
        <v>7.5699999999999996E-8</v>
      </c>
    </row>
    <row r="389" spans="1:5">
      <c r="A389" s="18">
        <v>45230.618576388886</v>
      </c>
      <c r="B389" s="32">
        <v>388</v>
      </c>
      <c r="C389" s="17">
        <v>7.5800000000000004E-8</v>
      </c>
      <c r="D389" s="47" t="s">
        <v>53</v>
      </c>
      <c r="E389" s="35">
        <f t="shared" si="6"/>
        <v>7.5899999999999998E-8</v>
      </c>
    </row>
    <row r="390" spans="1:5">
      <c r="A390" s="18">
        <v>45230.618587962963</v>
      </c>
      <c r="B390" s="32">
        <v>389</v>
      </c>
      <c r="C390" s="17">
        <v>7.6000000000000006E-8</v>
      </c>
      <c r="D390" s="47" t="s">
        <v>53</v>
      </c>
      <c r="E390" s="35">
        <f t="shared" si="6"/>
        <v>7.61E-8</v>
      </c>
    </row>
    <row r="391" spans="1:5">
      <c r="A391" s="18">
        <v>45230.61859953704</v>
      </c>
      <c r="B391" s="32">
        <v>390</v>
      </c>
      <c r="C391" s="17">
        <v>7.6300000000000002E-8</v>
      </c>
      <c r="D391" s="47" t="s">
        <v>53</v>
      </c>
      <c r="E391" s="35">
        <f t="shared" si="6"/>
        <v>7.6399999999999996E-8</v>
      </c>
    </row>
    <row r="392" spans="1:5">
      <c r="A392" s="18">
        <v>45230.618611111109</v>
      </c>
      <c r="B392" s="32">
        <v>391</v>
      </c>
      <c r="C392" s="17">
        <v>7.6399999999999996E-8</v>
      </c>
      <c r="D392" s="47" t="s">
        <v>53</v>
      </c>
      <c r="E392" s="35">
        <f t="shared" si="6"/>
        <v>7.649999999999999E-8</v>
      </c>
    </row>
    <row r="393" spans="1:5">
      <c r="A393" s="18">
        <v>45230.618622685186</v>
      </c>
      <c r="B393" s="32">
        <v>392</v>
      </c>
      <c r="C393" s="17">
        <v>7.6399999999999996E-8</v>
      </c>
      <c r="D393" s="47" t="s">
        <v>53</v>
      </c>
      <c r="E393" s="35">
        <f t="shared" si="6"/>
        <v>7.649999999999999E-8</v>
      </c>
    </row>
    <row r="394" spans="1:5">
      <c r="A394" s="18">
        <v>45230.618634259263</v>
      </c>
      <c r="B394" s="32">
        <v>393</v>
      </c>
      <c r="C394" s="17">
        <v>7.6500000000000003E-8</v>
      </c>
      <c r="D394" s="47" t="s">
        <v>53</v>
      </c>
      <c r="E394" s="35">
        <f t="shared" si="6"/>
        <v>7.6599999999999998E-8</v>
      </c>
    </row>
    <row r="395" spans="1:5">
      <c r="A395" s="18">
        <v>45230.618645833332</v>
      </c>
      <c r="B395" s="32">
        <v>394</v>
      </c>
      <c r="C395" s="17">
        <v>7.6799999999999999E-8</v>
      </c>
      <c r="D395" s="47" t="s">
        <v>53</v>
      </c>
      <c r="E395" s="35">
        <f t="shared" si="6"/>
        <v>7.6899999999999994E-8</v>
      </c>
    </row>
    <row r="396" spans="1:5">
      <c r="A396" s="18">
        <v>45230.618657407409</v>
      </c>
      <c r="B396" s="32">
        <v>395</v>
      </c>
      <c r="C396" s="17">
        <v>7.6700000000000005E-8</v>
      </c>
      <c r="D396" s="47" t="s">
        <v>53</v>
      </c>
      <c r="E396" s="35">
        <f t="shared" si="6"/>
        <v>7.6799999999999999E-8</v>
      </c>
    </row>
    <row r="397" spans="1:5">
      <c r="A397" s="18">
        <v>45230.618668981479</v>
      </c>
      <c r="B397" s="32">
        <v>396</v>
      </c>
      <c r="C397" s="17">
        <v>7.6799999999999999E-8</v>
      </c>
      <c r="D397" s="47" t="s">
        <v>53</v>
      </c>
      <c r="E397" s="35">
        <f t="shared" si="6"/>
        <v>7.6899999999999994E-8</v>
      </c>
    </row>
    <row r="398" spans="1:5">
      <c r="A398" s="18">
        <v>45230.618680555555</v>
      </c>
      <c r="B398" s="32">
        <v>397</v>
      </c>
      <c r="C398" s="17">
        <v>7.7099999999999996E-8</v>
      </c>
      <c r="D398" s="47" t="s">
        <v>53</v>
      </c>
      <c r="E398" s="35">
        <f t="shared" si="6"/>
        <v>7.719999999999999E-8</v>
      </c>
    </row>
    <row r="399" spans="1:5">
      <c r="A399" s="18">
        <v>45230.618692129632</v>
      </c>
      <c r="B399" s="32">
        <v>398</v>
      </c>
      <c r="C399" s="17">
        <v>7.8199999999999999E-8</v>
      </c>
      <c r="D399" s="47" t="s">
        <v>53</v>
      </c>
      <c r="E399" s="35">
        <f t="shared" si="6"/>
        <v>7.8299999999999993E-8</v>
      </c>
    </row>
    <row r="400" spans="1:5">
      <c r="A400" s="18">
        <v>45230.618703703702</v>
      </c>
      <c r="B400" s="32">
        <v>399</v>
      </c>
      <c r="C400" s="17">
        <v>7.9300000000000002E-8</v>
      </c>
      <c r="D400" s="47" t="s">
        <v>53</v>
      </c>
      <c r="E400" s="35">
        <f t="shared" si="6"/>
        <v>7.9399999999999996E-8</v>
      </c>
    </row>
    <row r="401" spans="1:5">
      <c r="A401" s="18">
        <v>45230.618715277778</v>
      </c>
      <c r="B401" s="32">
        <v>400</v>
      </c>
      <c r="C401" s="17">
        <v>8.0000000000000002E-8</v>
      </c>
      <c r="D401" s="47" t="s">
        <v>53</v>
      </c>
      <c r="E401" s="35">
        <f t="shared" si="6"/>
        <v>8.0099999999999996E-8</v>
      </c>
    </row>
    <row r="402" spans="1:5">
      <c r="A402" s="18">
        <v>45230.618726851855</v>
      </c>
      <c r="B402" s="32">
        <v>401</v>
      </c>
      <c r="C402" s="17">
        <v>8.0400000000000005E-8</v>
      </c>
      <c r="D402" s="47" t="s">
        <v>53</v>
      </c>
      <c r="E402" s="35">
        <f t="shared" si="6"/>
        <v>8.05E-8</v>
      </c>
    </row>
    <row r="403" spans="1:5">
      <c r="A403" s="18">
        <v>45230.618738425925</v>
      </c>
      <c r="B403" s="32">
        <v>402</v>
      </c>
      <c r="C403" s="17">
        <v>8.05E-8</v>
      </c>
      <c r="D403" s="47" t="s">
        <v>53</v>
      </c>
      <c r="E403" s="35">
        <f t="shared" si="6"/>
        <v>8.0599999999999994E-8</v>
      </c>
    </row>
    <row r="404" spans="1:5">
      <c r="A404" s="18">
        <v>45230.618750000001</v>
      </c>
      <c r="B404" s="32">
        <v>403</v>
      </c>
      <c r="C404" s="17">
        <v>8.0599999999999994E-8</v>
      </c>
      <c r="D404" s="47" t="s">
        <v>53</v>
      </c>
      <c r="E404" s="35">
        <f t="shared" si="6"/>
        <v>8.0699999999999988E-8</v>
      </c>
    </row>
    <row r="405" spans="1:5">
      <c r="A405" s="18">
        <v>45230.618761574071</v>
      </c>
      <c r="B405" s="32">
        <v>404</v>
      </c>
      <c r="C405" s="17">
        <v>8.0799999999999996E-8</v>
      </c>
      <c r="D405" s="47" t="s">
        <v>53</v>
      </c>
      <c r="E405" s="35">
        <f t="shared" si="6"/>
        <v>8.089999999999999E-8</v>
      </c>
    </row>
    <row r="406" spans="1:5">
      <c r="A406" s="18">
        <v>45230.618773148148</v>
      </c>
      <c r="B406" s="32">
        <v>405</v>
      </c>
      <c r="C406" s="17">
        <v>8.0599999999999994E-8</v>
      </c>
      <c r="D406" s="47" t="s">
        <v>53</v>
      </c>
      <c r="E406" s="35">
        <f t="shared" si="6"/>
        <v>8.0699999999999988E-8</v>
      </c>
    </row>
    <row r="407" spans="1:5">
      <c r="A407" s="18">
        <v>45230.618784722225</v>
      </c>
      <c r="B407" s="32">
        <v>406</v>
      </c>
      <c r="C407" s="17">
        <v>8.05E-8</v>
      </c>
      <c r="D407" s="47" t="s">
        <v>53</v>
      </c>
      <c r="E407" s="35">
        <f t="shared" si="6"/>
        <v>8.0599999999999994E-8</v>
      </c>
    </row>
    <row r="408" spans="1:5">
      <c r="A408" s="18">
        <v>45230.618796296294</v>
      </c>
      <c r="B408" s="32">
        <v>407</v>
      </c>
      <c r="C408" s="17">
        <v>8.05E-8</v>
      </c>
      <c r="D408" s="47" t="s">
        <v>53</v>
      </c>
      <c r="E408" s="35">
        <f t="shared" si="6"/>
        <v>8.0599999999999994E-8</v>
      </c>
    </row>
    <row r="409" spans="1:5">
      <c r="A409" s="18">
        <v>45230.618807870371</v>
      </c>
      <c r="B409" s="32">
        <v>408</v>
      </c>
      <c r="C409" s="17">
        <v>8.0799999999999996E-8</v>
      </c>
      <c r="D409" s="47" t="s">
        <v>53</v>
      </c>
      <c r="E409" s="35">
        <f t="shared" si="6"/>
        <v>8.089999999999999E-8</v>
      </c>
    </row>
    <row r="410" spans="1:5">
      <c r="A410" s="18">
        <v>45230.618819444448</v>
      </c>
      <c r="B410" s="32">
        <v>409</v>
      </c>
      <c r="C410" s="17">
        <v>8.0999999999999997E-8</v>
      </c>
      <c r="D410" s="47" t="s">
        <v>53</v>
      </c>
      <c r="E410" s="35">
        <f t="shared" si="6"/>
        <v>8.1099999999999992E-8</v>
      </c>
    </row>
    <row r="411" spans="1:5">
      <c r="A411" s="18">
        <v>45230.618831018517</v>
      </c>
      <c r="B411" s="32">
        <v>410</v>
      </c>
      <c r="C411" s="17">
        <v>8.0999999999999997E-8</v>
      </c>
      <c r="D411" s="47" t="s">
        <v>53</v>
      </c>
      <c r="E411" s="35">
        <f t="shared" si="6"/>
        <v>8.1099999999999992E-8</v>
      </c>
    </row>
    <row r="412" spans="1:5">
      <c r="A412" s="18">
        <v>45230.618842592594</v>
      </c>
      <c r="B412" s="32">
        <v>411</v>
      </c>
      <c r="C412" s="17">
        <v>8.1199999999999999E-8</v>
      </c>
      <c r="D412" s="47" t="s">
        <v>53</v>
      </c>
      <c r="E412" s="35">
        <f t="shared" si="6"/>
        <v>8.1299999999999993E-8</v>
      </c>
    </row>
    <row r="413" spans="1:5">
      <c r="A413" s="18">
        <v>45230.618854166663</v>
      </c>
      <c r="B413" s="32">
        <v>412</v>
      </c>
      <c r="C413" s="17">
        <v>8.1299999999999993E-8</v>
      </c>
      <c r="D413" s="47" t="s">
        <v>53</v>
      </c>
      <c r="E413" s="35">
        <f t="shared" si="6"/>
        <v>8.1399999999999988E-8</v>
      </c>
    </row>
    <row r="414" spans="1:5">
      <c r="A414" s="18">
        <v>45230.61886574074</v>
      </c>
      <c r="B414" s="32">
        <v>413</v>
      </c>
      <c r="C414" s="17">
        <v>8.0999999999999997E-8</v>
      </c>
      <c r="D414" s="47" t="s">
        <v>53</v>
      </c>
      <c r="E414" s="35">
        <f t="shared" si="6"/>
        <v>8.1099999999999992E-8</v>
      </c>
    </row>
    <row r="415" spans="1:5">
      <c r="A415" s="18">
        <v>45230.618877314817</v>
      </c>
      <c r="B415" s="32">
        <v>414</v>
      </c>
      <c r="C415" s="17">
        <v>8.1100000000000005E-8</v>
      </c>
      <c r="D415" s="47" t="s">
        <v>53</v>
      </c>
      <c r="E415" s="35">
        <f t="shared" si="6"/>
        <v>8.1199999999999999E-8</v>
      </c>
    </row>
    <row r="416" spans="1:5">
      <c r="A416" s="18">
        <v>45230.618888888886</v>
      </c>
      <c r="B416" s="32">
        <v>415</v>
      </c>
      <c r="C416" s="17">
        <v>8.0999999999999997E-8</v>
      </c>
      <c r="D416" s="47" t="s">
        <v>53</v>
      </c>
      <c r="E416" s="35">
        <f t="shared" si="6"/>
        <v>8.1099999999999992E-8</v>
      </c>
    </row>
    <row r="417" spans="1:5">
      <c r="A417" s="18">
        <v>45230.618900462963</v>
      </c>
      <c r="B417" s="32">
        <v>416</v>
      </c>
      <c r="C417" s="17">
        <v>8.1199999999999999E-8</v>
      </c>
      <c r="D417" s="47" t="s">
        <v>53</v>
      </c>
      <c r="E417" s="35">
        <f t="shared" si="6"/>
        <v>8.1299999999999993E-8</v>
      </c>
    </row>
    <row r="418" spans="1:5">
      <c r="A418" s="18">
        <v>45230.61891203704</v>
      </c>
      <c r="B418" s="32">
        <v>417</v>
      </c>
      <c r="C418" s="17">
        <v>8.1299999999999993E-8</v>
      </c>
      <c r="D418" s="47" t="s">
        <v>53</v>
      </c>
      <c r="E418" s="35">
        <f t="shared" si="6"/>
        <v>8.1399999999999988E-8</v>
      </c>
    </row>
    <row r="419" spans="1:5">
      <c r="A419" s="18">
        <v>45230.618923611109</v>
      </c>
      <c r="B419" s="32">
        <v>418</v>
      </c>
      <c r="C419" s="17">
        <v>8.1199999999999999E-8</v>
      </c>
      <c r="D419" s="47" t="s">
        <v>53</v>
      </c>
      <c r="E419" s="35">
        <f t="shared" si="6"/>
        <v>8.1299999999999993E-8</v>
      </c>
    </row>
    <row r="420" spans="1:5">
      <c r="A420" s="18">
        <v>45230.618935185186</v>
      </c>
      <c r="B420" s="32">
        <v>419</v>
      </c>
      <c r="C420" s="17">
        <v>8.1299999999999993E-8</v>
      </c>
      <c r="D420" s="47" t="s">
        <v>53</v>
      </c>
      <c r="E420" s="35">
        <f t="shared" si="6"/>
        <v>8.1399999999999988E-8</v>
      </c>
    </row>
    <row r="421" spans="1:5">
      <c r="A421" s="18">
        <v>45230.618946759256</v>
      </c>
      <c r="B421" s="32">
        <v>420</v>
      </c>
      <c r="C421" s="17">
        <v>8.1199999999999999E-8</v>
      </c>
      <c r="D421" s="47" t="s">
        <v>53</v>
      </c>
      <c r="E421" s="35">
        <f t="shared" si="6"/>
        <v>8.1299999999999993E-8</v>
      </c>
    </row>
    <row r="422" spans="1:5">
      <c r="A422" s="18">
        <v>45230.618958333333</v>
      </c>
      <c r="B422" s="32">
        <v>421</v>
      </c>
      <c r="C422" s="17">
        <v>8.1199999999999999E-8</v>
      </c>
      <c r="D422" s="47" t="s">
        <v>53</v>
      </c>
      <c r="E422" s="35">
        <f t="shared" si="6"/>
        <v>8.1299999999999993E-8</v>
      </c>
    </row>
    <row r="423" spans="1:5">
      <c r="A423" s="18">
        <v>45230.618969907409</v>
      </c>
      <c r="B423" s="32">
        <v>422</v>
      </c>
      <c r="C423" s="17">
        <v>8.1299999999999993E-8</v>
      </c>
      <c r="D423" s="47" t="s">
        <v>53</v>
      </c>
      <c r="E423" s="35">
        <f t="shared" si="6"/>
        <v>8.1399999999999988E-8</v>
      </c>
    </row>
    <row r="424" spans="1:5">
      <c r="A424" s="18">
        <v>45230.618981481479</v>
      </c>
      <c r="B424" s="32">
        <v>423</v>
      </c>
      <c r="C424" s="17">
        <v>8.1299999999999993E-8</v>
      </c>
      <c r="D424" s="47" t="s">
        <v>53</v>
      </c>
      <c r="E424" s="35">
        <f t="shared" si="6"/>
        <v>8.1399999999999988E-8</v>
      </c>
    </row>
    <row r="425" spans="1:5">
      <c r="A425" s="18">
        <v>45230.618993055556</v>
      </c>
      <c r="B425" s="32">
        <v>424</v>
      </c>
      <c r="C425" s="17">
        <v>8.1400000000000001E-8</v>
      </c>
      <c r="D425" s="47" t="s">
        <v>53</v>
      </c>
      <c r="E425" s="35">
        <f t="shared" si="6"/>
        <v>8.1499999999999995E-8</v>
      </c>
    </row>
    <row r="426" spans="1:5">
      <c r="A426" s="18">
        <v>45230.619004629632</v>
      </c>
      <c r="B426" s="32">
        <v>425</v>
      </c>
      <c r="C426" s="17">
        <v>8.1299999999999993E-8</v>
      </c>
      <c r="D426" s="47" t="s">
        <v>53</v>
      </c>
      <c r="E426" s="35">
        <f t="shared" si="6"/>
        <v>8.1399999999999988E-8</v>
      </c>
    </row>
    <row r="427" spans="1:5">
      <c r="A427" s="18">
        <v>45230.619016203702</v>
      </c>
      <c r="B427" s="32">
        <v>426</v>
      </c>
      <c r="C427" s="17">
        <v>8.1400000000000001E-8</v>
      </c>
      <c r="D427" s="47" t="s">
        <v>53</v>
      </c>
      <c r="E427" s="35">
        <f t="shared" si="6"/>
        <v>8.1499999999999995E-8</v>
      </c>
    </row>
    <row r="428" spans="1:5">
      <c r="A428" s="18">
        <v>45230.619027777779</v>
      </c>
      <c r="B428" s="32">
        <v>427</v>
      </c>
      <c r="C428" s="17">
        <v>8.1600000000000003E-8</v>
      </c>
      <c r="D428" s="47" t="s">
        <v>53</v>
      </c>
      <c r="E428" s="35">
        <f t="shared" si="6"/>
        <v>8.1699999999999997E-8</v>
      </c>
    </row>
    <row r="429" spans="1:5">
      <c r="A429" s="18">
        <v>45230.619039351855</v>
      </c>
      <c r="B429" s="32">
        <v>428</v>
      </c>
      <c r="C429" s="17">
        <v>8.1499999999999995E-8</v>
      </c>
      <c r="D429" s="47" t="s">
        <v>53</v>
      </c>
      <c r="E429" s="35">
        <f t="shared" si="6"/>
        <v>8.159999999999999E-8</v>
      </c>
    </row>
    <row r="430" spans="1:5">
      <c r="A430" s="18">
        <v>45230.619050925925</v>
      </c>
      <c r="B430" s="32">
        <v>429</v>
      </c>
      <c r="C430" s="17">
        <v>8.1600000000000003E-8</v>
      </c>
      <c r="D430" s="47" t="s">
        <v>53</v>
      </c>
      <c r="E430" s="35">
        <f t="shared" si="6"/>
        <v>8.1699999999999997E-8</v>
      </c>
    </row>
    <row r="431" spans="1:5">
      <c r="A431" s="18">
        <v>45230.619062500002</v>
      </c>
      <c r="B431" s="32">
        <v>430</v>
      </c>
      <c r="C431" s="17">
        <v>8.1600000000000003E-8</v>
      </c>
      <c r="D431" s="47" t="s">
        <v>53</v>
      </c>
      <c r="E431" s="35">
        <f t="shared" si="6"/>
        <v>8.1699999999999997E-8</v>
      </c>
    </row>
    <row r="432" spans="1:5">
      <c r="A432" s="18">
        <v>45230.619074074071</v>
      </c>
      <c r="B432" s="32">
        <v>431</v>
      </c>
      <c r="C432" s="17">
        <v>8.1699999999999997E-8</v>
      </c>
      <c r="D432" s="47" t="s">
        <v>53</v>
      </c>
      <c r="E432" s="35">
        <f t="shared" si="6"/>
        <v>8.1799999999999991E-8</v>
      </c>
    </row>
    <row r="433" spans="1:5">
      <c r="A433" s="18">
        <v>45230.619085648148</v>
      </c>
      <c r="B433" s="32">
        <v>432</v>
      </c>
      <c r="C433" s="17">
        <v>8.1899999999999999E-8</v>
      </c>
      <c r="D433" s="47" t="s">
        <v>53</v>
      </c>
      <c r="E433" s="35">
        <f t="shared" si="6"/>
        <v>8.1999999999999993E-8</v>
      </c>
    </row>
    <row r="434" spans="1:5">
      <c r="A434" s="18">
        <v>45230.619097222225</v>
      </c>
      <c r="B434" s="32">
        <v>433</v>
      </c>
      <c r="C434" s="17">
        <v>8.1899999999999999E-8</v>
      </c>
      <c r="D434" s="47" t="s">
        <v>53</v>
      </c>
      <c r="E434" s="35">
        <f t="shared" si="6"/>
        <v>8.1999999999999993E-8</v>
      </c>
    </row>
    <row r="435" spans="1:5">
      <c r="A435" s="18">
        <v>45230.619108796294</v>
      </c>
      <c r="B435" s="32">
        <v>434</v>
      </c>
      <c r="C435" s="17">
        <v>8.2100000000000001E-8</v>
      </c>
      <c r="D435" s="47" t="s">
        <v>53</v>
      </c>
      <c r="E435" s="35">
        <f t="shared" si="6"/>
        <v>8.2199999999999995E-8</v>
      </c>
    </row>
    <row r="436" spans="1:5">
      <c r="A436" s="18">
        <v>45230.619120370371</v>
      </c>
      <c r="B436" s="32">
        <v>435</v>
      </c>
      <c r="C436" s="17">
        <v>8.2199999999999995E-8</v>
      </c>
      <c r="D436" s="47" t="s">
        <v>53</v>
      </c>
      <c r="E436" s="35">
        <f t="shared" si="6"/>
        <v>8.2299999999999989E-8</v>
      </c>
    </row>
    <row r="437" spans="1:5">
      <c r="A437" s="18">
        <v>45230.619131944448</v>
      </c>
      <c r="B437" s="32">
        <v>436</v>
      </c>
      <c r="C437" s="17">
        <v>8.2199999999999995E-8</v>
      </c>
      <c r="D437" s="47" t="s">
        <v>53</v>
      </c>
      <c r="E437" s="35">
        <f t="shared" si="6"/>
        <v>8.2299999999999989E-8</v>
      </c>
    </row>
    <row r="438" spans="1:5">
      <c r="A438" s="18">
        <v>45230.619143518517</v>
      </c>
      <c r="B438" s="32">
        <v>437</v>
      </c>
      <c r="C438" s="17">
        <v>8.2500000000000004E-8</v>
      </c>
      <c r="D438" s="47" t="s">
        <v>53</v>
      </c>
      <c r="E438" s="35">
        <f t="shared" si="6"/>
        <v>8.2599999999999998E-8</v>
      </c>
    </row>
    <row r="439" spans="1:5">
      <c r="A439" s="18">
        <v>45230.619155092594</v>
      </c>
      <c r="B439" s="32">
        <v>438</v>
      </c>
      <c r="C439" s="17">
        <v>8.2500000000000004E-8</v>
      </c>
      <c r="D439" s="47" t="s">
        <v>53</v>
      </c>
      <c r="E439" s="35">
        <f t="shared" si="6"/>
        <v>8.2599999999999998E-8</v>
      </c>
    </row>
    <row r="440" spans="1:5">
      <c r="A440" s="18">
        <v>45230.619166666664</v>
      </c>
      <c r="B440" s="32">
        <v>439</v>
      </c>
      <c r="C440" s="17">
        <v>8.2700000000000006E-8</v>
      </c>
      <c r="D440" s="47" t="s">
        <v>53</v>
      </c>
      <c r="E440" s="35">
        <f t="shared" si="6"/>
        <v>8.28E-8</v>
      </c>
    </row>
    <row r="441" spans="1:5">
      <c r="A441" s="18">
        <v>45230.61917824074</v>
      </c>
      <c r="B441" s="32">
        <v>440</v>
      </c>
      <c r="C441" s="17">
        <v>8.2700000000000006E-8</v>
      </c>
      <c r="D441" s="47" t="s">
        <v>53</v>
      </c>
      <c r="E441" s="35">
        <f t="shared" si="6"/>
        <v>8.28E-8</v>
      </c>
    </row>
    <row r="442" spans="1:5">
      <c r="A442" s="18">
        <v>45230.619189814817</v>
      </c>
      <c r="B442" s="32">
        <v>441</v>
      </c>
      <c r="C442" s="17">
        <v>8.28E-8</v>
      </c>
      <c r="D442" s="47" t="s">
        <v>53</v>
      </c>
      <c r="E442" s="35">
        <f t="shared" si="6"/>
        <v>8.2899999999999995E-8</v>
      </c>
    </row>
    <row r="443" spans="1:5">
      <c r="A443" s="18">
        <v>45230.619201388887</v>
      </c>
      <c r="B443" s="32">
        <v>442</v>
      </c>
      <c r="C443" s="17">
        <v>8.3000000000000002E-8</v>
      </c>
      <c r="D443" s="47" t="s">
        <v>53</v>
      </c>
      <c r="E443" s="35">
        <f t="shared" si="6"/>
        <v>8.3099999999999996E-8</v>
      </c>
    </row>
    <row r="444" spans="1:5">
      <c r="A444" s="18">
        <v>45230.619212962964</v>
      </c>
      <c r="B444" s="32">
        <v>443</v>
      </c>
      <c r="C444" s="17">
        <v>8.2899999999999995E-8</v>
      </c>
      <c r="D444" s="47" t="s">
        <v>53</v>
      </c>
      <c r="E444" s="35">
        <f t="shared" si="6"/>
        <v>8.2999999999999989E-8</v>
      </c>
    </row>
    <row r="445" spans="1:5">
      <c r="A445" s="18">
        <v>45230.61922453704</v>
      </c>
      <c r="B445" s="32">
        <v>444</v>
      </c>
      <c r="C445" s="17">
        <v>8.2899999999999995E-8</v>
      </c>
      <c r="D445" s="47" t="s">
        <v>53</v>
      </c>
      <c r="E445" s="35">
        <f t="shared" si="6"/>
        <v>8.2999999999999989E-8</v>
      </c>
    </row>
    <row r="446" spans="1:5">
      <c r="A446" s="18">
        <v>45230.61923611111</v>
      </c>
      <c r="B446" s="32">
        <v>445</v>
      </c>
      <c r="C446" s="17">
        <v>8.28E-8</v>
      </c>
      <c r="D446" s="47" t="s">
        <v>53</v>
      </c>
      <c r="E446" s="35">
        <f t="shared" si="6"/>
        <v>8.2899999999999995E-8</v>
      </c>
    </row>
    <row r="447" spans="1:5">
      <c r="A447" s="18">
        <v>45230.619247685187</v>
      </c>
      <c r="B447" s="32">
        <v>446</v>
      </c>
      <c r="C447" s="17">
        <v>8.28E-8</v>
      </c>
      <c r="D447" s="47" t="s">
        <v>53</v>
      </c>
      <c r="E447" s="35">
        <f t="shared" si="6"/>
        <v>8.2899999999999995E-8</v>
      </c>
    </row>
    <row r="448" spans="1:5">
      <c r="A448" s="18">
        <v>45230.619259259256</v>
      </c>
      <c r="B448" s="32">
        <v>447</v>
      </c>
      <c r="C448" s="17">
        <v>8.3099999999999996E-8</v>
      </c>
      <c r="D448" s="47" t="s">
        <v>53</v>
      </c>
      <c r="E448" s="35">
        <f t="shared" si="6"/>
        <v>8.3199999999999991E-8</v>
      </c>
    </row>
    <row r="449" spans="1:5">
      <c r="A449" s="18">
        <v>45230.619270833333</v>
      </c>
      <c r="B449" s="32">
        <v>448</v>
      </c>
      <c r="C449" s="17">
        <v>8.3000000000000002E-8</v>
      </c>
      <c r="D449" s="47" t="s">
        <v>53</v>
      </c>
      <c r="E449" s="35">
        <f t="shared" si="6"/>
        <v>8.3099999999999996E-8</v>
      </c>
    </row>
    <row r="450" spans="1:5">
      <c r="A450" s="18">
        <v>45230.61928240741</v>
      </c>
      <c r="B450" s="32">
        <v>449</v>
      </c>
      <c r="C450" s="17">
        <v>8.3200000000000004E-8</v>
      </c>
      <c r="D450" s="47" t="s">
        <v>53</v>
      </c>
      <c r="E450" s="35">
        <f t="shared" ref="E450:E513" si="7">C450-AVERAGEIF($C$1:$C$10, "&lt;&gt;0")</f>
        <v>8.3299999999999998E-8</v>
      </c>
    </row>
    <row r="451" spans="1:5">
      <c r="A451" s="18">
        <v>45230.619293981479</v>
      </c>
      <c r="B451" s="32">
        <v>450</v>
      </c>
      <c r="C451" s="17">
        <v>8.3299999999999998E-8</v>
      </c>
      <c r="D451" s="47" t="s">
        <v>53</v>
      </c>
      <c r="E451" s="35">
        <f t="shared" si="7"/>
        <v>8.3399999999999992E-8</v>
      </c>
    </row>
    <row r="452" spans="1:5">
      <c r="A452" s="18">
        <v>45230.619305555556</v>
      </c>
      <c r="B452" s="32">
        <v>451</v>
      </c>
      <c r="C452" s="17">
        <v>8.35E-8</v>
      </c>
      <c r="D452" s="47" t="s">
        <v>53</v>
      </c>
      <c r="E452" s="35">
        <f t="shared" si="7"/>
        <v>8.3599999999999994E-8</v>
      </c>
    </row>
    <row r="453" spans="1:5">
      <c r="A453" s="18">
        <v>45230.619317129633</v>
      </c>
      <c r="B453" s="32">
        <v>452</v>
      </c>
      <c r="C453" s="17">
        <v>8.3299999999999998E-8</v>
      </c>
      <c r="D453" s="47" t="s">
        <v>53</v>
      </c>
      <c r="E453" s="35">
        <f t="shared" si="7"/>
        <v>8.3399999999999992E-8</v>
      </c>
    </row>
    <row r="454" spans="1:5">
      <c r="A454" s="18">
        <v>45230.619328703702</v>
      </c>
      <c r="B454" s="32">
        <v>453</v>
      </c>
      <c r="C454" s="17">
        <v>8.4400000000000001E-8</v>
      </c>
      <c r="D454" s="47" t="s">
        <v>53</v>
      </c>
      <c r="E454" s="35">
        <f t="shared" si="7"/>
        <v>8.4499999999999996E-8</v>
      </c>
    </row>
    <row r="455" spans="1:5">
      <c r="A455" s="18">
        <v>45230.619340277779</v>
      </c>
      <c r="B455" s="32">
        <v>454</v>
      </c>
      <c r="C455" s="17">
        <v>8.4999999999999994E-8</v>
      </c>
      <c r="D455" s="47" t="s">
        <v>53</v>
      </c>
      <c r="E455" s="35">
        <f t="shared" si="7"/>
        <v>8.5099999999999988E-8</v>
      </c>
    </row>
    <row r="456" spans="1:5">
      <c r="A456" s="18">
        <v>45230.619351851848</v>
      </c>
      <c r="B456" s="32">
        <v>455</v>
      </c>
      <c r="C456" s="17">
        <v>8.5300000000000003E-8</v>
      </c>
      <c r="D456" s="47" t="s">
        <v>53</v>
      </c>
      <c r="E456" s="35">
        <f t="shared" si="7"/>
        <v>8.5399999999999997E-8</v>
      </c>
    </row>
    <row r="457" spans="1:5">
      <c r="A457" s="18">
        <v>45230.619363425925</v>
      </c>
      <c r="B457" s="32">
        <v>456</v>
      </c>
      <c r="C457" s="17">
        <v>8.4999999999999994E-8</v>
      </c>
      <c r="D457" s="47" t="s">
        <v>53</v>
      </c>
      <c r="E457" s="35">
        <f t="shared" si="7"/>
        <v>8.5099999999999988E-8</v>
      </c>
    </row>
    <row r="458" spans="1:5">
      <c r="A458" s="18">
        <v>45230.619375000002</v>
      </c>
      <c r="B458" s="32">
        <v>457</v>
      </c>
      <c r="C458" s="17">
        <v>8.5100000000000001E-8</v>
      </c>
      <c r="D458" s="47" t="s">
        <v>53</v>
      </c>
      <c r="E458" s="35">
        <f t="shared" si="7"/>
        <v>8.5199999999999995E-8</v>
      </c>
    </row>
    <row r="459" spans="1:5">
      <c r="A459" s="18">
        <v>45230.619386574072</v>
      </c>
      <c r="B459" s="32">
        <v>458</v>
      </c>
      <c r="C459" s="17">
        <v>8.4899999999999999E-8</v>
      </c>
      <c r="D459" s="47" t="s">
        <v>53</v>
      </c>
      <c r="E459" s="35">
        <f t="shared" si="7"/>
        <v>8.4999999999999994E-8</v>
      </c>
    </row>
    <row r="460" spans="1:5">
      <c r="A460" s="18">
        <v>45230.619398148148</v>
      </c>
      <c r="B460" s="32">
        <v>459</v>
      </c>
      <c r="C460" s="17">
        <v>8.5100000000000001E-8</v>
      </c>
      <c r="D460" s="47" t="s">
        <v>53</v>
      </c>
      <c r="E460" s="35">
        <f t="shared" si="7"/>
        <v>8.5199999999999995E-8</v>
      </c>
    </row>
    <row r="461" spans="1:5">
      <c r="A461" s="18">
        <v>45230.619409722225</v>
      </c>
      <c r="B461" s="32">
        <v>460</v>
      </c>
      <c r="C461" s="17">
        <v>8.5199999999999995E-8</v>
      </c>
      <c r="D461" s="47" t="s">
        <v>53</v>
      </c>
      <c r="E461" s="35">
        <f t="shared" si="7"/>
        <v>8.529999999999999E-8</v>
      </c>
    </row>
    <row r="462" spans="1:5">
      <c r="A462" s="18">
        <v>45230.619421296295</v>
      </c>
      <c r="B462" s="32">
        <v>461</v>
      </c>
      <c r="C462" s="17">
        <v>8.5199999999999995E-8</v>
      </c>
      <c r="D462" s="47" t="s">
        <v>53</v>
      </c>
      <c r="E462" s="35">
        <f t="shared" si="7"/>
        <v>8.529999999999999E-8</v>
      </c>
    </row>
    <row r="463" spans="1:5">
      <c r="A463" s="18">
        <v>45230.619432870371</v>
      </c>
      <c r="B463" s="32">
        <v>462</v>
      </c>
      <c r="C463" s="17">
        <v>8.5300000000000003E-8</v>
      </c>
      <c r="D463" s="47" t="s">
        <v>53</v>
      </c>
      <c r="E463" s="35">
        <f t="shared" si="7"/>
        <v>8.5399999999999997E-8</v>
      </c>
    </row>
    <row r="464" spans="1:5">
      <c r="A464" s="18">
        <v>45230.619444444441</v>
      </c>
      <c r="B464" s="32">
        <v>463</v>
      </c>
      <c r="C464" s="17">
        <v>8.2700000000000006E-8</v>
      </c>
      <c r="D464" s="47" t="s">
        <v>53</v>
      </c>
      <c r="E464" s="35">
        <f t="shared" si="7"/>
        <v>8.28E-8</v>
      </c>
    </row>
    <row r="465" spans="1:5">
      <c r="A465" s="18">
        <v>45230.619456018518</v>
      </c>
      <c r="B465" s="32">
        <v>464</v>
      </c>
      <c r="C465" s="17">
        <v>7.2699999999999996E-8</v>
      </c>
      <c r="D465" s="47" t="s">
        <v>53</v>
      </c>
      <c r="E465" s="35">
        <f t="shared" si="7"/>
        <v>7.279999999999999E-8</v>
      </c>
    </row>
    <row r="466" spans="1:5">
      <c r="A466" s="18">
        <v>45230.619467592594</v>
      </c>
      <c r="B466" s="32">
        <v>465</v>
      </c>
      <c r="C466" s="17">
        <v>5.9499999999999997E-8</v>
      </c>
      <c r="D466" s="47" t="s">
        <v>53</v>
      </c>
      <c r="E466" s="35">
        <f t="shared" si="7"/>
        <v>5.9599999999999998E-8</v>
      </c>
    </row>
    <row r="467" spans="1:5">
      <c r="A467" s="18">
        <v>45230.619479166664</v>
      </c>
      <c r="B467" s="32">
        <v>466</v>
      </c>
      <c r="C467" s="17">
        <v>5.1900000000000002E-8</v>
      </c>
      <c r="D467" s="47" t="s">
        <v>53</v>
      </c>
      <c r="E467" s="35">
        <f t="shared" si="7"/>
        <v>5.2000000000000002E-8</v>
      </c>
    </row>
    <row r="468" spans="1:5">
      <c r="A468" s="18">
        <v>45230.619490740741</v>
      </c>
      <c r="B468" s="32">
        <v>467</v>
      </c>
      <c r="C468" s="17">
        <v>5.4E-8</v>
      </c>
      <c r="D468" s="47" t="s">
        <v>53</v>
      </c>
      <c r="E468" s="35">
        <f t="shared" si="7"/>
        <v>5.4100000000000001E-8</v>
      </c>
    </row>
    <row r="469" spans="1:5">
      <c r="A469" s="18">
        <v>45230.619502314818</v>
      </c>
      <c r="B469" s="32">
        <v>468</v>
      </c>
      <c r="C469" s="17">
        <v>7.7400000000000005E-8</v>
      </c>
      <c r="D469" s="47" t="s">
        <v>53</v>
      </c>
      <c r="E469" s="35">
        <f t="shared" si="7"/>
        <v>7.7499999999999999E-8</v>
      </c>
    </row>
    <row r="470" spans="1:5">
      <c r="A470" s="18">
        <v>45230.619513888887</v>
      </c>
      <c r="B470" s="32">
        <v>469</v>
      </c>
      <c r="C470" s="17">
        <v>8.3099999999999996E-8</v>
      </c>
      <c r="D470" s="47" t="s">
        <v>53</v>
      </c>
      <c r="E470" s="35">
        <f t="shared" si="7"/>
        <v>8.3199999999999991E-8</v>
      </c>
    </row>
    <row r="471" spans="1:5">
      <c r="A471" s="18">
        <v>45230.619525462964</v>
      </c>
      <c r="B471" s="32">
        <v>470</v>
      </c>
      <c r="C471" s="17">
        <v>8.3700000000000002E-8</v>
      </c>
      <c r="D471" s="47" t="s">
        <v>53</v>
      </c>
      <c r="E471" s="35">
        <f t="shared" si="7"/>
        <v>8.3799999999999996E-8</v>
      </c>
    </row>
    <row r="472" spans="1:5">
      <c r="A472" s="18">
        <v>45230.619537037041</v>
      </c>
      <c r="B472" s="32">
        <v>471</v>
      </c>
      <c r="C472" s="17">
        <v>8.2500000000000004E-8</v>
      </c>
      <c r="D472" s="47" t="s">
        <v>53</v>
      </c>
      <c r="E472" s="35">
        <f t="shared" si="7"/>
        <v>8.2599999999999998E-8</v>
      </c>
    </row>
    <row r="473" spans="1:5">
      <c r="A473" s="18">
        <v>45230.61954861111</v>
      </c>
      <c r="B473" s="32">
        <v>472</v>
      </c>
      <c r="C473" s="17">
        <v>8.0400000000000005E-8</v>
      </c>
      <c r="D473" s="47" t="s">
        <v>53</v>
      </c>
      <c r="E473" s="35">
        <f t="shared" si="7"/>
        <v>8.05E-8</v>
      </c>
    </row>
    <row r="474" spans="1:5">
      <c r="A474" s="18">
        <v>45230.619560185187</v>
      </c>
      <c r="B474" s="32">
        <v>473</v>
      </c>
      <c r="C474" s="17">
        <v>7.9000000000000006E-8</v>
      </c>
      <c r="D474" s="47" t="s">
        <v>53</v>
      </c>
      <c r="E474" s="35">
        <f t="shared" si="7"/>
        <v>7.91E-8</v>
      </c>
    </row>
    <row r="475" spans="1:5">
      <c r="A475" s="18">
        <v>45230.619571759256</v>
      </c>
      <c r="B475" s="32">
        <v>474</v>
      </c>
      <c r="C475" s="17">
        <v>7.8600000000000002E-8</v>
      </c>
      <c r="D475" s="47" t="s">
        <v>53</v>
      </c>
      <c r="E475" s="35">
        <f t="shared" si="7"/>
        <v>7.8699999999999997E-8</v>
      </c>
    </row>
    <row r="476" spans="1:5">
      <c r="A476" s="18">
        <v>45230.619583333333</v>
      </c>
      <c r="B476" s="32">
        <v>475</v>
      </c>
      <c r="C476" s="17">
        <v>8.1199999999999999E-8</v>
      </c>
      <c r="D476" s="47" t="s">
        <v>53</v>
      </c>
      <c r="E476" s="35">
        <f t="shared" si="7"/>
        <v>8.1299999999999993E-8</v>
      </c>
    </row>
    <row r="477" spans="1:5">
      <c r="A477" s="18">
        <v>45230.61959490741</v>
      </c>
      <c r="B477" s="32">
        <v>476</v>
      </c>
      <c r="C477" s="17">
        <v>8.5100000000000001E-8</v>
      </c>
      <c r="D477" s="47" t="s">
        <v>53</v>
      </c>
      <c r="E477" s="35">
        <f t="shared" si="7"/>
        <v>8.5199999999999995E-8</v>
      </c>
    </row>
    <row r="478" spans="1:5">
      <c r="A478" s="18">
        <v>45230.619606481479</v>
      </c>
      <c r="B478" s="32">
        <v>477</v>
      </c>
      <c r="C478" s="17">
        <v>8.6599999999999995E-8</v>
      </c>
      <c r="D478" s="47" t="s">
        <v>53</v>
      </c>
      <c r="E478" s="35">
        <f t="shared" si="7"/>
        <v>8.6699999999999989E-8</v>
      </c>
    </row>
    <row r="479" spans="1:5">
      <c r="A479" s="18">
        <v>45230.619618055556</v>
      </c>
      <c r="B479" s="32">
        <v>478</v>
      </c>
      <c r="C479" s="17">
        <v>8.65E-8</v>
      </c>
      <c r="D479" s="47" t="s">
        <v>53</v>
      </c>
      <c r="E479" s="35">
        <f t="shared" si="7"/>
        <v>8.6599999999999995E-8</v>
      </c>
    </row>
    <row r="480" spans="1:5">
      <c r="A480" s="18">
        <v>45230.619629629633</v>
      </c>
      <c r="B480" s="32">
        <v>479</v>
      </c>
      <c r="C480" s="17">
        <v>8.6599999999999995E-8</v>
      </c>
      <c r="D480" s="47" t="s">
        <v>53</v>
      </c>
      <c r="E480" s="35">
        <f t="shared" si="7"/>
        <v>8.6699999999999989E-8</v>
      </c>
    </row>
    <row r="481" spans="1:5">
      <c r="A481" s="18">
        <v>45230.619641203702</v>
      </c>
      <c r="B481" s="32">
        <v>480</v>
      </c>
      <c r="C481" s="17">
        <v>8.6700000000000002E-8</v>
      </c>
      <c r="D481" s="47" t="s">
        <v>53</v>
      </c>
      <c r="E481" s="35">
        <f t="shared" si="7"/>
        <v>8.6799999999999996E-8</v>
      </c>
    </row>
    <row r="482" spans="1:5">
      <c r="A482" s="18">
        <v>45230.619652777779</v>
      </c>
      <c r="B482" s="32">
        <v>481</v>
      </c>
      <c r="C482" s="17">
        <v>8.6599999999999995E-8</v>
      </c>
      <c r="D482" s="47" t="s">
        <v>53</v>
      </c>
      <c r="E482" s="35">
        <f t="shared" si="7"/>
        <v>8.6699999999999989E-8</v>
      </c>
    </row>
    <row r="483" spans="1:5">
      <c r="A483" s="18">
        <v>45230.619664351849</v>
      </c>
      <c r="B483" s="32">
        <v>482</v>
      </c>
      <c r="C483" s="17">
        <v>8.6599999999999995E-8</v>
      </c>
      <c r="D483" s="47" t="s">
        <v>53</v>
      </c>
      <c r="E483" s="35">
        <f t="shared" si="7"/>
        <v>8.6699999999999989E-8</v>
      </c>
    </row>
    <row r="484" spans="1:5">
      <c r="A484" s="18">
        <v>45230.619675925926</v>
      </c>
      <c r="B484" s="32">
        <v>483</v>
      </c>
      <c r="C484" s="17">
        <v>8.6700000000000002E-8</v>
      </c>
      <c r="D484" s="47" t="s">
        <v>53</v>
      </c>
      <c r="E484" s="35">
        <f t="shared" si="7"/>
        <v>8.6799999999999996E-8</v>
      </c>
    </row>
    <row r="485" spans="1:5">
      <c r="A485" s="18">
        <v>45230.619687500002</v>
      </c>
      <c r="B485" s="32">
        <v>484</v>
      </c>
      <c r="C485" s="17">
        <v>3.4399999999999997E-8</v>
      </c>
      <c r="D485" s="47" t="s">
        <v>53</v>
      </c>
      <c r="E485" s="35">
        <f t="shared" si="7"/>
        <v>3.4499999999999998E-8</v>
      </c>
    </row>
    <row r="486" spans="1:5">
      <c r="A486" s="18">
        <v>45230.619699074072</v>
      </c>
      <c r="B486" s="32">
        <v>485</v>
      </c>
      <c r="C486" s="17">
        <v>4.9E-9</v>
      </c>
      <c r="D486" s="47" t="s">
        <v>53</v>
      </c>
      <c r="E486" s="35">
        <f t="shared" si="7"/>
        <v>5.0000000000000001E-9</v>
      </c>
    </row>
    <row r="487" spans="1:5">
      <c r="A487" s="18">
        <v>45230.619710648149</v>
      </c>
      <c r="B487" s="32">
        <v>486</v>
      </c>
      <c r="C487" s="17">
        <v>5.0000000000000003E-10</v>
      </c>
      <c r="D487" s="47" t="s">
        <v>53</v>
      </c>
      <c r="E487" s="35">
        <f t="shared" si="7"/>
        <v>6E-10</v>
      </c>
    </row>
    <row r="488" spans="1:5">
      <c r="A488" s="18">
        <v>45230.619722222225</v>
      </c>
      <c r="B488" s="32">
        <v>487</v>
      </c>
      <c r="C488" s="17">
        <v>1E-10</v>
      </c>
      <c r="D488" s="47" t="s">
        <v>53</v>
      </c>
      <c r="E488" s="35">
        <f t="shared" si="7"/>
        <v>2.0000000000000001E-10</v>
      </c>
    </row>
    <row r="489" spans="1:5">
      <c r="A489" s="18">
        <v>45230.619733796295</v>
      </c>
      <c r="B489" s="32">
        <v>488</v>
      </c>
      <c r="C489" s="17">
        <v>-1E-10</v>
      </c>
      <c r="D489" s="47" t="s">
        <v>53</v>
      </c>
      <c r="E489" s="35">
        <f t="shared" si="7"/>
        <v>0</v>
      </c>
    </row>
    <row r="490" spans="1:5">
      <c r="A490" s="18">
        <v>45230.619745370372</v>
      </c>
      <c r="B490" s="32">
        <v>489</v>
      </c>
      <c r="C490" s="17">
        <v>0</v>
      </c>
      <c r="D490" s="47" t="s">
        <v>53</v>
      </c>
      <c r="E490" s="35">
        <f t="shared" si="7"/>
        <v>1E-10</v>
      </c>
    </row>
    <row r="491" spans="1:5">
      <c r="A491" s="18">
        <v>45230.619756944441</v>
      </c>
      <c r="B491" s="32">
        <v>490</v>
      </c>
      <c r="C491" s="17">
        <v>-1E-10</v>
      </c>
      <c r="D491" s="47" t="s">
        <v>53</v>
      </c>
      <c r="E491" s="35">
        <f t="shared" si="7"/>
        <v>0</v>
      </c>
    </row>
    <row r="492" spans="1:5">
      <c r="A492" s="18">
        <v>45230.619768518518</v>
      </c>
      <c r="B492" s="32">
        <v>491</v>
      </c>
      <c r="C492" s="17">
        <v>0</v>
      </c>
      <c r="D492" s="47" t="s">
        <v>53</v>
      </c>
      <c r="E492" s="35">
        <f t="shared" si="7"/>
        <v>1E-10</v>
      </c>
    </row>
    <row r="493" spans="1:5">
      <c r="A493" s="18">
        <v>45230.619780092595</v>
      </c>
      <c r="B493" s="32">
        <v>492</v>
      </c>
      <c r="C493" s="17">
        <v>-1E-10</v>
      </c>
      <c r="D493" s="47" t="s">
        <v>53</v>
      </c>
      <c r="E493" s="35">
        <f t="shared" si="7"/>
        <v>0</v>
      </c>
    </row>
    <row r="494" spans="1:5">
      <c r="A494" s="18">
        <v>45230.619791666664</v>
      </c>
      <c r="B494" s="32">
        <v>493</v>
      </c>
      <c r="C494" s="17">
        <v>0</v>
      </c>
      <c r="D494" s="47" t="s">
        <v>53</v>
      </c>
      <c r="E494" s="35">
        <f t="shared" si="7"/>
        <v>1E-10</v>
      </c>
    </row>
    <row r="495" spans="1:5">
      <c r="A495" s="18">
        <v>45230.619803240741</v>
      </c>
      <c r="B495" s="32">
        <v>494</v>
      </c>
      <c r="C495" s="17">
        <v>-1E-10</v>
      </c>
      <c r="D495" s="47" t="s">
        <v>53</v>
      </c>
      <c r="E495" s="35">
        <f t="shared" si="7"/>
        <v>0</v>
      </c>
    </row>
    <row r="496" spans="1:5">
      <c r="A496" s="18">
        <v>45230.619814814818</v>
      </c>
      <c r="B496" s="32">
        <v>495</v>
      </c>
      <c r="C496" s="17">
        <v>0</v>
      </c>
      <c r="D496" s="47" t="s">
        <v>53</v>
      </c>
      <c r="E496" s="35">
        <f t="shared" si="7"/>
        <v>1E-10</v>
      </c>
    </row>
    <row r="497" spans="1:5">
      <c r="A497" s="18">
        <v>45230.619826388887</v>
      </c>
      <c r="B497" s="32">
        <v>496</v>
      </c>
      <c r="C497" s="17">
        <v>-1E-10</v>
      </c>
      <c r="D497" s="47" t="s">
        <v>53</v>
      </c>
      <c r="E497" s="35">
        <f t="shared" si="7"/>
        <v>0</v>
      </c>
    </row>
    <row r="498" spans="1:5">
      <c r="A498" s="18">
        <v>45230.619837962964</v>
      </c>
      <c r="B498" s="32">
        <v>497</v>
      </c>
      <c r="C498" s="17">
        <v>0</v>
      </c>
      <c r="D498" s="47" t="s">
        <v>53</v>
      </c>
      <c r="E498" s="35">
        <f t="shared" si="7"/>
        <v>1E-10</v>
      </c>
    </row>
    <row r="499" spans="1:5">
      <c r="A499" s="18">
        <v>45230.619849537034</v>
      </c>
      <c r="B499" s="32">
        <v>498</v>
      </c>
      <c r="C499" s="17">
        <v>0</v>
      </c>
      <c r="D499" s="47" t="s">
        <v>53</v>
      </c>
      <c r="E499" s="35">
        <f t="shared" si="7"/>
        <v>1E-10</v>
      </c>
    </row>
    <row r="500" spans="1:5">
      <c r="A500" s="18">
        <v>45230.61986111111</v>
      </c>
      <c r="B500" s="32">
        <v>499</v>
      </c>
      <c r="C500" s="17">
        <v>-1E-10</v>
      </c>
      <c r="D500" s="47" t="s">
        <v>53</v>
      </c>
      <c r="E500" s="35">
        <f t="shared" si="7"/>
        <v>0</v>
      </c>
    </row>
    <row r="501" spans="1:5">
      <c r="A501" s="18">
        <v>45230.619872685187</v>
      </c>
      <c r="B501" s="32">
        <v>500</v>
      </c>
      <c r="C501" s="17">
        <v>0</v>
      </c>
      <c r="D501" s="47" t="s">
        <v>53</v>
      </c>
      <c r="E501" s="35">
        <f t="shared" si="7"/>
        <v>1E-10</v>
      </c>
    </row>
    <row r="502" spans="1:5">
      <c r="A502" s="18">
        <v>45230.619884259257</v>
      </c>
      <c r="B502" s="32">
        <v>501</v>
      </c>
      <c r="C502" s="17">
        <v>0</v>
      </c>
      <c r="D502" s="47" t="s">
        <v>53</v>
      </c>
      <c r="E502" s="35">
        <f t="shared" si="7"/>
        <v>1E-10</v>
      </c>
    </row>
    <row r="503" spans="1:5">
      <c r="A503" s="18">
        <v>45230.619895833333</v>
      </c>
      <c r="B503" s="32">
        <v>502</v>
      </c>
      <c r="C503" s="17">
        <v>0</v>
      </c>
      <c r="D503" s="47" t="s">
        <v>53</v>
      </c>
      <c r="E503" s="35">
        <f t="shared" si="7"/>
        <v>1E-10</v>
      </c>
    </row>
    <row r="504" spans="1:5">
      <c r="A504" s="18">
        <v>45230.61990740741</v>
      </c>
      <c r="B504" s="32">
        <v>503</v>
      </c>
      <c r="C504" s="17">
        <v>0</v>
      </c>
      <c r="D504" s="47" t="s">
        <v>53</v>
      </c>
      <c r="E504" s="35">
        <f t="shared" si="7"/>
        <v>1E-10</v>
      </c>
    </row>
    <row r="505" spans="1:5">
      <c r="A505" s="18">
        <v>45230.61991898148</v>
      </c>
      <c r="B505" s="32">
        <v>504</v>
      </c>
      <c r="C505" s="17">
        <v>-1E-10</v>
      </c>
      <c r="D505" s="47" t="s">
        <v>53</v>
      </c>
      <c r="E505" s="35">
        <f t="shared" si="7"/>
        <v>0</v>
      </c>
    </row>
    <row r="506" spans="1:5">
      <c r="A506" s="18">
        <v>45230.619930555556</v>
      </c>
      <c r="B506" s="32">
        <v>505</v>
      </c>
      <c r="C506" s="17">
        <v>0</v>
      </c>
      <c r="D506" s="47" t="s">
        <v>53</v>
      </c>
      <c r="E506" s="35">
        <f t="shared" si="7"/>
        <v>1E-10</v>
      </c>
    </row>
    <row r="507" spans="1:5">
      <c r="A507" s="18">
        <v>45230.619942129626</v>
      </c>
      <c r="B507" s="32">
        <v>506</v>
      </c>
      <c r="C507" s="17">
        <v>0</v>
      </c>
      <c r="D507" s="47" t="s">
        <v>53</v>
      </c>
      <c r="E507" s="35">
        <f t="shared" si="7"/>
        <v>1E-10</v>
      </c>
    </row>
    <row r="508" spans="1:5">
      <c r="A508" s="18">
        <v>45230.619953703703</v>
      </c>
      <c r="B508" s="32">
        <v>507</v>
      </c>
      <c r="C508" s="17">
        <v>0</v>
      </c>
      <c r="D508" s="47" t="s">
        <v>53</v>
      </c>
      <c r="E508" s="35">
        <f t="shared" si="7"/>
        <v>1E-10</v>
      </c>
    </row>
    <row r="509" spans="1:5">
      <c r="A509" s="18">
        <v>45230.61996527778</v>
      </c>
      <c r="B509" s="32">
        <v>508</v>
      </c>
      <c r="C509" s="17">
        <v>0</v>
      </c>
      <c r="D509" s="47" t="s">
        <v>53</v>
      </c>
      <c r="E509" s="35">
        <f t="shared" si="7"/>
        <v>1E-10</v>
      </c>
    </row>
    <row r="510" spans="1:5">
      <c r="A510" s="18">
        <v>45230.619976851849</v>
      </c>
      <c r="B510" s="32">
        <v>509</v>
      </c>
      <c r="C510" s="17">
        <v>0</v>
      </c>
      <c r="D510" s="47" t="s">
        <v>53</v>
      </c>
      <c r="E510" s="35">
        <f t="shared" si="7"/>
        <v>1E-10</v>
      </c>
    </row>
    <row r="511" spans="1:5">
      <c r="A511" s="18">
        <v>45230.619988425926</v>
      </c>
      <c r="B511" s="32">
        <v>510</v>
      </c>
      <c r="C511" s="17">
        <v>0</v>
      </c>
      <c r="D511" s="47" t="s">
        <v>53</v>
      </c>
      <c r="E511" s="35">
        <f t="shared" si="7"/>
        <v>1E-10</v>
      </c>
    </row>
    <row r="512" spans="1:5">
      <c r="A512" s="18">
        <v>45230.62</v>
      </c>
      <c r="B512" s="32">
        <v>511</v>
      </c>
      <c r="C512" s="17">
        <v>0</v>
      </c>
      <c r="D512" s="47" t="s">
        <v>53</v>
      </c>
      <c r="E512" s="35">
        <f t="shared" si="7"/>
        <v>1E-10</v>
      </c>
    </row>
    <row r="513" spans="1:5">
      <c r="A513" s="18">
        <v>45230.620011574072</v>
      </c>
      <c r="B513" s="32">
        <v>512</v>
      </c>
      <c r="C513" s="17">
        <v>-1E-10</v>
      </c>
      <c r="D513" s="47" t="s">
        <v>53</v>
      </c>
      <c r="E513" s="35">
        <f t="shared" si="7"/>
        <v>0</v>
      </c>
    </row>
    <row r="514" spans="1:5">
      <c r="A514" s="18">
        <v>45230.620023148149</v>
      </c>
      <c r="B514" s="32">
        <v>513</v>
      </c>
      <c r="C514" s="17">
        <v>0</v>
      </c>
      <c r="D514" s="47" t="s">
        <v>53</v>
      </c>
      <c r="E514" s="35">
        <f t="shared" ref="E514:E577" si="8">C514-AVERAGEIF($C$1:$C$10, "&lt;&gt;0")</f>
        <v>1E-10</v>
      </c>
    </row>
    <row r="515" spans="1:5">
      <c r="A515" s="18">
        <v>45230.620034722226</v>
      </c>
      <c r="B515" s="32">
        <v>514</v>
      </c>
      <c r="C515" s="17">
        <v>-1E-10</v>
      </c>
      <c r="D515" s="47" t="s">
        <v>53</v>
      </c>
      <c r="E515" s="35">
        <f t="shared" si="8"/>
        <v>0</v>
      </c>
    </row>
    <row r="516" spans="1:5">
      <c r="A516" s="18">
        <v>45230.620046296295</v>
      </c>
      <c r="B516" s="32">
        <v>515</v>
      </c>
      <c r="C516" s="17">
        <v>0</v>
      </c>
      <c r="D516" s="47" t="s">
        <v>53</v>
      </c>
      <c r="E516" s="35">
        <f t="shared" si="8"/>
        <v>1E-10</v>
      </c>
    </row>
    <row r="517" spans="1:5">
      <c r="A517" s="18">
        <v>45230.620057870372</v>
      </c>
      <c r="B517" s="32">
        <v>516</v>
      </c>
      <c r="C517" s="17">
        <v>0</v>
      </c>
      <c r="D517" s="47" t="s">
        <v>53</v>
      </c>
      <c r="E517" s="35">
        <f t="shared" si="8"/>
        <v>1E-10</v>
      </c>
    </row>
    <row r="518" spans="1:5">
      <c r="A518" s="18">
        <v>45230.620069444441</v>
      </c>
      <c r="B518" s="32">
        <v>517</v>
      </c>
      <c r="C518" s="17">
        <v>0</v>
      </c>
      <c r="D518" s="47" t="s">
        <v>53</v>
      </c>
      <c r="E518" s="35">
        <f t="shared" si="8"/>
        <v>1E-10</v>
      </c>
    </row>
    <row r="519" spans="1:5">
      <c r="A519" s="18">
        <v>45230.620069444441</v>
      </c>
      <c r="B519" s="32">
        <v>518</v>
      </c>
      <c r="C519" s="17">
        <v>0</v>
      </c>
      <c r="D519" s="47" t="s">
        <v>53</v>
      </c>
      <c r="E519" s="35">
        <f t="shared" si="8"/>
        <v>1E-10</v>
      </c>
    </row>
    <row r="520" spans="1:5">
      <c r="A520" s="18">
        <v>45230.620081018518</v>
      </c>
      <c r="B520" s="32">
        <v>519</v>
      </c>
      <c r="C520" s="17">
        <v>0</v>
      </c>
      <c r="D520" s="47" t="s">
        <v>53</v>
      </c>
      <c r="E520" s="35">
        <f t="shared" si="8"/>
        <v>1E-10</v>
      </c>
    </row>
    <row r="521" spans="1:5">
      <c r="A521" s="18">
        <v>45230.620104166665</v>
      </c>
      <c r="B521" s="32">
        <v>520</v>
      </c>
      <c r="C521" s="17">
        <v>0</v>
      </c>
      <c r="D521" s="47" t="s">
        <v>53</v>
      </c>
      <c r="E521" s="35">
        <f t="shared" si="8"/>
        <v>1E-10</v>
      </c>
    </row>
    <row r="522" spans="1:5">
      <c r="A522" s="18">
        <v>45230.620104166665</v>
      </c>
      <c r="B522" s="32">
        <v>521</v>
      </c>
      <c r="C522" s="17">
        <v>0</v>
      </c>
      <c r="D522" s="47" t="s">
        <v>53</v>
      </c>
      <c r="E522" s="35">
        <f t="shared" si="8"/>
        <v>1E-10</v>
      </c>
    </row>
    <row r="523" spans="1:5">
      <c r="A523" s="18">
        <v>45230.620127314818</v>
      </c>
      <c r="B523" s="32">
        <v>522</v>
      </c>
      <c r="C523" s="17">
        <v>0</v>
      </c>
      <c r="D523" s="47" t="s">
        <v>53</v>
      </c>
      <c r="E523" s="35">
        <f t="shared" si="8"/>
        <v>1E-10</v>
      </c>
    </row>
    <row r="524" spans="1:5">
      <c r="A524" s="18">
        <v>45230.620127314818</v>
      </c>
      <c r="B524" s="32">
        <v>523</v>
      </c>
      <c r="C524" s="17">
        <v>0</v>
      </c>
      <c r="D524" s="47" t="s">
        <v>53</v>
      </c>
      <c r="E524" s="35">
        <f t="shared" si="8"/>
        <v>1E-10</v>
      </c>
    </row>
    <row r="525" spans="1:5">
      <c r="A525" s="18">
        <v>45230.620138888888</v>
      </c>
      <c r="B525" s="32">
        <v>524</v>
      </c>
      <c r="C525" s="17">
        <v>-1E-10</v>
      </c>
      <c r="D525" s="47" t="s">
        <v>53</v>
      </c>
      <c r="E525" s="35">
        <f t="shared" si="8"/>
        <v>0</v>
      </c>
    </row>
    <row r="526" spans="1:5">
      <c r="A526" s="18">
        <v>45230.620150462964</v>
      </c>
      <c r="B526" s="32">
        <v>525</v>
      </c>
      <c r="C526" s="17">
        <v>0</v>
      </c>
      <c r="D526" s="47" t="s">
        <v>53</v>
      </c>
      <c r="E526" s="35">
        <f t="shared" si="8"/>
        <v>1E-10</v>
      </c>
    </row>
    <row r="527" spans="1:5">
      <c r="A527" s="18">
        <v>45230.620162037034</v>
      </c>
      <c r="B527" s="32">
        <v>526</v>
      </c>
      <c r="C527" s="17">
        <v>-1E-10</v>
      </c>
      <c r="D527" s="47" t="s">
        <v>53</v>
      </c>
      <c r="E527" s="35">
        <f t="shared" si="8"/>
        <v>0</v>
      </c>
    </row>
    <row r="528" spans="1:5">
      <c r="A528" s="18">
        <v>45230.620173611111</v>
      </c>
      <c r="B528" s="32">
        <v>527</v>
      </c>
      <c r="C528" s="17">
        <v>0</v>
      </c>
      <c r="D528" s="47" t="s">
        <v>53</v>
      </c>
      <c r="E528" s="35">
        <f t="shared" si="8"/>
        <v>1E-10</v>
      </c>
    </row>
    <row r="529" spans="1:5">
      <c r="A529" s="18">
        <v>45230.620185185187</v>
      </c>
      <c r="B529" s="32">
        <v>528</v>
      </c>
      <c r="C529" s="17">
        <v>0</v>
      </c>
      <c r="D529" s="47" t="s">
        <v>53</v>
      </c>
      <c r="E529" s="35">
        <f t="shared" si="8"/>
        <v>1E-10</v>
      </c>
    </row>
    <row r="530" spans="1:5">
      <c r="A530" s="18">
        <v>45230.620196759257</v>
      </c>
      <c r="B530" s="32">
        <v>529</v>
      </c>
      <c r="C530" s="17">
        <v>0</v>
      </c>
      <c r="D530" s="47" t="s">
        <v>53</v>
      </c>
      <c r="E530" s="35">
        <f t="shared" si="8"/>
        <v>1E-10</v>
      </c>
    </row>
    <row r="531" spans="1:5">
      <c r="A531" s="18">
        <v>45230.620208333334</v>
      </c>
      <c r="B531" s="32">
        <v>530</v>
      </c>
      <c r="C531" s="17">
        <v>0</v>
      </c>
      <c r="D531" s="47" t="s">
        <v>53</v>
      </c>
      <c r="E531" s="35">
        <f t="shared" si="8"/>
        <v>1E-10</v>
      </c>
    </row>
    <row r="532" spans="1:5">
      <c r="A532" s="18">
        <v>45230.620219907411</v>
      </c>
      <c r="B532" s="32">
        <v>531</v>
      </c>
      <c r="C532" s="17">
        <v>0</v>
      </c>
      <c r="D532" s="47" t="s">
        <v>53</v>
      </c>
      <c r="E532" s="35">
        <f t="shared" si="8"/>
        <v>1E-10</v>
      </c>
    </row>
    <row r="533" spans="1:5">
      <c r="A533" s="18">
        <v>45230.62023148148</v>
      </c>
      <c r="B533" s="32">
        <v>532</v>
      </c>
      <c r="C533" s="17">
        <v>-1E-10</v>
      </c>
      <c r="D533" s="47" t="s">
        <v>53</v>
      </c>
      <c r="E533" s="35">
        <f t="shared" si="8"/>
        <v>0</v>
      </c>
    </row>
    <row r="534" spans="1:5">
      <c r="A534" s="18">
        <v>45230.620243055557</v>
      </c>
      <c r="B534" s="32">
        <v>533</v>
      </c>
      <c r="C534" s="17">
        <v>0</v>
      </c>
      <c r="D534" s="47" t="s">
        <v>53</v>
      </c>
      <c r="E534" s="35">
        <f t="shared" si="8"/>
        <v>1E-10</v>
      </c>
    </row>
    <row r="535" spans="1:5">
      <c r="A535" s="18">
        <v>45230.620254629626</v>
      </c>
      <c r="B535" s="32">
        <v>534</v>
      </c>
      <c r="C535" s="17">
        <v>-1E-10</v>
      </c>
      <c r="D535" s="47" t="s">
        <v>53</v>
      </c>
      <c r="E535" s="35">
        <f t="shared" si="8"/>
        <v>0</v>
      </c>
    </row>
    <row r="536" spans="1:5">
      <c r="A536" s="18">
        <v>45230.620266203703</v>
      </c>
      <c r="B536" s="32">
        <v>535</v>
      </c>
      <c r="C536" s="17">
        <v>0</v>
      </c>
      <c r="D536" s="47" t="s">
        <v>53</v>
      </c>
      <c r="E536" s="35">
        <f t="shared" si="8"/>
        <v>1E-10</v>
      </c>
    </row>
    <row r="537" spans="1:5">
      <c r="A537" s="18">
        <v>45230.62027777778</v>
      </c>
      <c r="B537" s="32">
        <v>536</v>
      </c>
      <c r="C537" s="17">
        <v>-1E-10</v>
      </c>
      <c r="D537" s="47" t="s">
        <v>53</v>
      </c>
      <c r="E537" s="35">
        <f t="shared" si="8"/>
        <v>0</v>
      </c>
    </row>
    <row r="538" spans="1:5">
      <c r="A538" s="18">
        <v>45230.620289351849</v>
      </c>
      <c r="B538" s="32">
        <v>537</v>
      </c>
      <c r="C538" s="17">
        <v>0</v>
      </c>
      <c r="D538" s="47" t="s">
        <v>53</v>
      </c>
      <c r="E538" s="35">
        <f t="shared" si="8"/>
        <v>1E-10</v>
      </c>
    </row>
    <row r="539" spans="1:5">
      <c r="A539" s="18">
        <v>45230.620300925926</v>
      </c>
      <c r="B539" s="32">
        <v>538</v>
      </c>
      <c r="C539" s="17">
        <v>0</v>
      </c>
      <c r="D539" s="47" t="s">
        <v>53</v>
      </c>
      <c r="E539" s="35">
        <f t="shared" si="8"/>
        <v>1E-10</v>
      </c>
    </row>
    <row r="540" spans="1:5">
      <c r="A540" s="18">
        <v>45230.620312500003</v>
      </c>
      <c r="B540" s="32">
        <v>539</v>
      </c>
      <c r="C540" s="17">
        <v>0</v>
      </c>
      <c r="D540" s="47" t="s">
        <v>53</v>
      </c>
      <c r="E540" s="35">
        <f t="shared" si="8"/>
        <v>1E-10</v>
      </c>
    </row>
    <row r="541" spans="1:5">
      <c r="A541" s="18">
        <v>45230.620324074072</v>
      </c>
      <c r="B541" s="32">
        <v>540</v>
      </c>
      <c r="C541" s="17">
        <v>0</v>
      </c>
      <c r="D541" s="47" t="s">
        <v>53</v>
      </c>
      <c r="E541" s="35">
        <f t="shared" si="8"/>
        <v>1E-10</v>
      </c>
    </row>
    <row r="542" spans="1:5">
      <c r="A542" s="18">
        <v>45230.620335648149</v>
      </c>
      <c r="B542" s="32">
        <v>541</v>
      </c>
      <c r="C542" s="17">
        <v>0</v>
      </c>
      <c r="D542" s="47" t="s">
        <v>53</v>
      </c>
      <c r="E542" s="35">
        <f t="shared" si="8"/>
        <v>1E-10</v>
      </c>
    </row>
    <row r="543" spans="1:5">
      <c r="A543" s="18">
        <v>45230.620347222219</v>
      </c>
      <c r="B543" s="32">
        <v>542</v>
      </c>
      <c r="C543" s="17">
        <v>0</v>
      </c>
      <c r="D543" s="47" t="s">
        <v>53</v>
      </c>
      <c r="E543" s="35">
        <f t="shared" si="8"/>
        <v>1E-10</v>
      </c>
    </row>
    <row r="544" spans="1:5">
      <c r="A544" s="18">
        <v>45230.620358796295</v>
      </c>
      <c r="B544" s="32">
        <v>543</v>
      </c>
      <c r="C544" s="17">
        <v>0</v>
      </c>
      <c r="D544" s="47" t="s">
        <v>53</v>
      </c>
      <c r="E544" s="35">
        <f t="shared" si="8"/>
        <v>1E-10</v>
      </c>
    </row>
    <row r="545" spans="1:5">
      <c r="A545" s="18">
        <v>45230.620370370372</v>
      </c>
      <c r="B545" s="32">
        <v>544</v>
      </c>
      <c r="C545" s="17">
        <v>-1E-10</v>
      </c>
      <c r="D545" s="47" t="s">
        <v>53</v>
      </c>
      <c r="E545" s="35">
        <f t="shared" si="8"/>
        <v>0</v>
      </c>
    </row>
    <row r="546" spans="1:5">
      <c r="A546" s="18">
        <v>45230.620381944442</v>
      </c>
      <c r="B546" s="32">
        <v>545</v>
      </c>
      <c r="C546" s="17">
        <v>-1E-10</v>
      </c>
      <c r="D546" s="47" t="s">
        <v>53</v>
      </c>
      <c r="E546" s="35">
        <f t="shared" si="8"/>
        <v>0</v>
      </c>
    </row>
    <row r="547" spans="1:5">
      <c r="A547" s="18">
        <v>45230.620393518519</v>
      </c>
      <c r="B547" s="32">
        <v>546</v>
      </c>
      <c r="C547" s="17">
        <v>-1E-10</v>
      </c>
      <c r="D547" s="47" t="s">
        <v>53</v>
      </c>
      <c r="E547" s="35">
        <f t="shared" si="8"/>
        <v>0</v>
      </c>
    </row>
    <row r="548" spans="1:5">
      <c r="A548" s="18">
        <v>45230.620405092595</v>
      </c>
      <c r="B548" s="32">
        <v>547</v>
      </c>
      <c r="C548" s="17">
        <v>-1E-10</v>
      </c>
      <c r="D548" s="47" t="s">
        <v>53</v>
      </c>
      <c r="E548" s="35">
        <f t="shared" si="8"/>
        <v>0</v>
      </c>
    </row>
    <row r="549" spans="1:5">
      <c r="A549" s="18">
        <v>45230.620416666665</v>
      </c>
      <c r="B549" s="32">
        <v>548</v>
      </c>
      <c r="C549" s="17">
        <v>0</v>
      </c>
      <c r="D549" s="47" t="s">
        <v>53</v>
      </c>
      <c r="E549" s="35">
        <f t="shared" si="8"/>
        <v>1E-10</v>
      </c>
    </row>
    <row r="550" spans="1:5">
      <c r="A550" s="18">
        <v>45230.620428240742</v>
      </c>
      <c r="B550" s="32">
        <v>549</v>
      </c>
      <c r="C550" s="17">
        <v>-1E-10</v>
      </c>
      <c r="D550" s="47" t="s">
        <v>53</v>
      </c>
      <c r="E550" s="35">
        <f t="shared" si="8"/>
        <v>0</v>
      </c>
    </row>
    <row r="551" spans="1:5">
      <c r="A551" s="18">
        <v>45230.620439814818</v>
      </c>
      <c r="B551" s="32">
        <v>550</v>
      </c>
      <c r="C551" s="17">
        <v>0</v>
      </c>
      <c r="D551" s="47" t="s">
        <v>53</v>
      </c>
      <c r="E551" s="35">
        <f t="shared" si="8"/>
        <v>1E-10</v>
      </c>
    </row>
    <row r="552" spans="1:5">
      <c r="A552" s="18">
        <v>45230.620451388888</v>
      </c>
      <c r="B552" s="32">
        <v>551</v>
      </c>
      <c r="C552" s="17">
        <v>0</v>
      </c>
      <c r="D552" s="47" t="s">
        <v>53</v>
      </c>
      <c r="E552" s="35">
        <f t="shared" si="8"/>
        <v>1E-10</v>
      </c>
    </row>
    <row r="553" spans="1:5">
      <c r="A553" s="18">
        <v>45230.620462962965</v>
      </c>
      <c r="B553" s="32">
        <v>552</v>
      </c>
      <c r="C553" s="17">
        <v>-1E-10</v>
      </c>
      <c r="D553" s="47" t="s">
        <v>53</v>
      </c>
      <c r="E553" s="35">
        <f t="shared" si="8"/>
        <v>0</v>
      </c>
    </row>
    <row r="554" spans="1:5">
      <c r="A554" s="18">
        <v>45230.620486111111</v>
      </c>
      <c r="B554" s="32">
        <v>553</v>
      </c>
      <c r="C554" s="17">
        <v>0</v>
      </c>
      <c r="D554" s="47" t="s">
        <v>53</v>
      </c>
      <c r="E554" s="35">
        <f t="shared" si="8"/>
        <v>1E-10</v>
      </c>
    </row>
    <row r="555" spans="1:5">
      <c r="A555" s="18">
        <v>45230.620486111111</v>
      </c>
      <c r="B555" s="32">
        <v>554</v>
      </c>
      <c r="C555" s="17">
        <v>-1E-10</v>
      </c>
      <c r="D555" s="47" t="s">
        <v>53</v>
      </c>
      <c r="E555" s="35">
        <f t="shared" si="8"/>
        <v>0</v>
      </c>
    </row>
    <row r="556" spans="1:5">
      <c r="A556" s="18">
        <v>45230.620497685188</v>
      </c>
      <c r="B556" s="32">
        <v>555</v>
      </c>
      <c r="C556" s="17">
        <v>-1E-10</v>
      </c>
      <c r="D556" s="47" t="s">
        <v>53</v>
      </c>
      <c r="E556" s="35">
        <f t="shared" si="8"/>
        <v>0</v>
      </c>
    </row>
    <row r="557" spans="1:5">
      <c r="A557" s="18">
        <v>45230.620509259257</v>
      </c>
      <c r="B557" s="32">
        <v>556</v>
      </c>
      <c r="C557" s="17">
        <v>-1E-10</v>
      </c>
      <c r="D557" s="47" t="s">
        <v>53</v>
      </c>
      <c r="E557" s="35">
        <f t="shared" si="8"/>
        <v>0</v>
      </c>
    </row>
    <row r="558" spans="1:5">
      <c r="A558" s="18">
        <v>45230.620520833334</v>
      </c>
      <c r="B558" s="32">
        <v>557</v>
      </c>
      <c r="C558" s="17">
        <v>-2.0000000000000001E-10</v>
      </c>
      <c r="D558" s="47" t="s">
        <v>53</v>
      </c>
      <c r="E558" s="35">
        <f t="shared" si="8"/>
        <v>-1E-10</v>
      </c>
    </row>
    <row r="559" spans="1:5">
      <c r="A559" s="18">
        <v>45230.620532407411</v>
      </c>
      <c r="B559" s="32">
        <v>558</v>
      </c>
      <c r="C559" s="17">
        <v>0</v>
      </c>
      <c r="D559" s="47" t="s">
        <v>53</v>
      </c>
      <c r="E559" s="35">
        <f t="shared" si="8"/>
        <v>1E-10</v>
      </c>
    </row>
    <row r="560" spans="1:5">
      <c r="A560" s="18">
        <v>45230.62054398148</v>
      </c>
      <c r="B560" s="32">
        <v>559</v>
      </c>
      <c r="C560" s="17">
        <v>-2.0000000000000001E-10</v>
      </c>
      <c r="D560" s="47" t="s">
        <v>53</v>
      </c>
      <c r="E560" s="35">
        <f t="shared" si="8"/>
        <v>-1E-10</v>
      </c>
    </row>
    <row r="561" spans="1:5">
      <c r="A561" s="18">
        <v>45230.620555555557</v>
      </c>
      <c r="B561" s="32">
        <v>560</v>
      </c>
      <c r="C561" s="17">
        <v>0</v>
      </c>
      <c r="D561" s="47" t="s">
        <v>53</v>
      </c>
      <c r="E561" s="35">
        <f t="shared" si="8"/>
        <v>1E-10</v>
      </c>
    </row>
    <row r="562" spans="1:5">
      <c r="A562" s="18">
        <v>45230.620567129627</v>
      </c>
      <c r="B562" s="32">
        <v>561</v>
      </c>
      <c r="C562" s="17">
        <v>0</v>
      </c>
      <c r="D562" s="47" t="s">
        <v>53</v>
      </c>
      <c r="E562" s="35">
        <f t="shared" si="8"/>
        <v>1E-10</v>
      </c>
    </row>
    <row r="563" spans="1:5">
      <c r="A563" s="18">
        <v>45230.620578703703</v>
      </c>
      <c r="B563" s="32">
        <v>562</v>
      </c>
      <c r="C563" s="17">
        <v>0</v>
      </c>
      <c r="D563" s="47" t="s">
        <v>53</v>
      </c>
      <c r="E563" s="35">
        <f t="shared" si="8"/>
        <v>1E-10</v>
      </c>
    </row>
    <row r="564" spans="1:5">
      <c r="A564" s="18">
        <v>45230.62059027778</v>
      </c>
      <c r="B564" s="32">
        <v>563</v>
      </c>
      <c r="C564" s="17">
        <v>0</v>
      </c>
      <c r="D564" s="47" t="s">
        <v>53</v>
      </c>
      <c r="E564" s="35">
        <f t="shared" si="8"/>
        <v>1E-10</v>
      </c>
    </row>
    <row r="565" spans="1:5">
      <c r="A565" s="18">
        <v>45230.62060185185</v>
      </c>
      <c r="B565" s="32">
        <v>564</v>
      </c>
      <c r="C565" s="17">
        <v>-1E-10</v>
      </c>
      <c r="D565" s="47" t="s">
        <v>53</v>
      </c>
      <c r="E565" s="35">
        <f t="shared" si="8"/>
        <v>0</v>
      </c>
    </row>
    <row r="566" spans="1:5">
      <c r="A566" s="18">
        <v>45230.620613425926</v>
      </c>
      <c r="B566" s="32">
        <v>565</v>
      </c>
      <c r="C566" s="17">
        <v>-1E-10</v>
      </c>
      <c r="D566" s="47" t="s">
        <v>53</v>
      </c>
      <c r="E566" s="35">
        <f t="shared" si="8"/>
        <v>0</v>
      </c>
    </row>
    <row r="567" spans="1:5">
      <c r="A567" s="18">
        <v>45230.620625000003</v>
      </c>
      <c r="B567" s="32">
        <v>566</v>
      </c>
      <c r="C567" s="17">
        <v>0</v>
      </c>
      <c r="D567" s="47" t="s">
        <v>53</v>
      </c>
      <c r="E567" s="35">
        <f t="shared" si="8"/>
        <v>1E-10</v>
      </c>
    </row>
    <row r="568" spans="1:5">
      <c r="A568" s="18">
        <v>45230.620636574073</v>
      </c>
      <c r="B568" s="32">
        <v>567</v>
      </c>
      <c r="C568" s="17">
        <v>-2.0000000000000001E-10</v>
      </c>
      <c r="D568" s="47" t="s">
        <v>53</v>
      </c>
      <c r="E568" s="35">
        <f t="shared" si="8"/>
        <v>-1E-10</v>
      </c>
    </row>
    <row r="569" spans="1:5">
      <c r="A569" s="18">
        <v>45230.620648148149</v>
      </c>
      <c r="B569" s="32">
        <v>568</v>
      </c>
      <c r="C569" s="17">
        <v>0</v>
      </c>
      <c r="D569" s="47" t="s">
        <v>53</v>
      </c>
      <c r="E569" s="35">
        <f t="shared" si="8"/>
        <v>1E-10</v>
      </c>
    </row>
    <row r="570" spans="1:5">
      <c r="A570" s="18">
        <v>45230.620659722219</v>
      </c>
      <c r="B570" s="32">
        <v>569</v>
      </c>
      <c r="C570" s="17">
        <v>-2.0000000000000001E-10</v>
      </c>
      <c r="D570" s="47" t="s">
        <v>53</v>
      </c>
      <c r="E570" s="35">
        <f t="shared" si="8"/>
        <v>-1E-10</v>
      </c>
    </row>
    <row r="571" spans="1:5">
      <c r="A571" s="18">
        <v>45230.620671296296</v>
      </c>
      <c r="B571" s="32">
        <v>570</v>
      </c>
      <c r="C571" s="17">
        <v>0</v>
      </c>
      <c r="D571" s="47" t="s">
        <v>53</v>
      </c>
      <c r="E571" s="35">
        <f t="shared" si="8"/>
        <v>1E-10</v>
      </c>
    </row>
    <row r="572" spans="1:5">
      <c r="A572" s="18">
        <v>45230.620682870373</v>
      </c>
      <c r="B572" s="32">
        <v>571</v>
      </c>
      <c r="C572" s="17">
        <v>0</v>
      </c>
      <c r="D572" s="47" t="s">
        <v>53</v>
      </c>
      <c r="E572" s="35">
        <f t="shared" si="8"/>
        <v>1E-10</v>
      </c>
    </row>
    <row r="573" spans="1:5">
      <c r="A573" s="18">
        <v>45230.620694444442</v>
      </c>
      <c r="B573" s="32">
        <v>572</v>
      </c>
      <c r="C573" s="17">
        <v>-1E-10</v>
      </c>
      <c r="D573" s="47" t="s">
        <v>53</v>
      </c>
      <c r="E573" s="35">
        <f t="shared" si="8"/>
        <v>0</v>
      </c>
    </row>
    <row r="574" spans="1:5">
      <c r="A574" s="18">
        <v>45230.620706018519</v>
      </c>
      <c r="B574" s="32">
        <v>573</v>
      </c>
      <c r="C574" s="17">
        <v>-1E-10</v>
      </c>
      <c r="D574" s="47" t="s">
        <v>53</v>
      </c>
      <c r="E574" s="35">
        <f t="shared" si="8"/>
        <v>0</v>
      </c>
    </row>
    <row r="575" spans="1:5">
      <c r="A575" s="18">
        <v>45230.620717592596</v>
      </c>
      <c r="B575" s="32">
        <v>574</v>
      </c>
      <c r="C575" s="17">
        <v>-1E-10</v>
      </c>
      <c r="D575" s="47" t="s">
        <v>53</v>
      </c>
      <c r="E575" s="35">
        <f t="shared" si="8"/>
        <v>0</v>
      </c>
    </row>
    <row r="576" spans="1:5">
      <c r="A576" s="18">
        <v>45230.620729166665</v>
      </c>
      <c r="B576" s="32">
        <v>575</v>
      </c>
      <c r="C576" s="17">
        <v>-2.0000000000000001E-10</v>
      </c>
      <c r="D576" s="47" t="s">
        <v>53</v>
      </c>
      <c r="E576" s="35">
        <f t="shared" si="8"/>
        <v>-1E-10</v>
      </c>
    </row>
    <row r="577" spans="1:5">
      <c r="A577" s="18">
        <v>45230.620740740742</v>
      </c>
      <c r="B577" s="32">
        <v>576</v>
      </c>
      <c r="C577" s="17">
        <v>0</v>
      </c>
      <c r="D577" s="47" t="s">
        <v>53</v>
      </c>
      <c r="E577" s="35">
        <f t="shared" si="8"/>
        <v>1E-10</v>
      </c>
    </row>
    <row r="578" spans="1:5">
      <c r="A578" s="18">
        <v>45230.620752314811</v>
      </c>
      <c r="B578" s="32">
        <v>577</v>
      </c>
      <c r="C578" s="17">
        <v>-2.0000000000000001E-10</v>
      </c>
      <c r="D578" s="47" t="s">
        <v>53</v>
      </c>
      <c r="E578" s="35">
        <f t="shared" ref="E578:E641" si="9">C578-AVERAGEIF($C$1:$C$10, "&lt;&gt;0")</f>
        <v>-1E-10</v>
      </c>
    </row>
    <row r="579" spans="1:5">
      <c r="A579" s="18">
        <v>45230.620763888888</v>
      </c>
      <c r="B579" s="32">
        <v>578</v>
      </c>
      <c r="C579" s="17">
        <v>0</v>
      </c>
      <c r="D579" s="47" t="s">
        <v>53</v>
      </c>
      <c r="E579" s="35">
        <f t="shared" si="9"/>
        <v>1E-10</v>
      </c>
    </row>
    <row r="580" spans="1:5">
      <c r="A580" s="18">
        <v>45230.620775462965</v>
      </c>
      <c r="B580" s="32">
        <v>579</v>
      </c>
      <c r="C580" s="17">
        <v>-2.0000000000000001E-10</v>
      </c>
      <c r="D580" s="47" t="s">
        <v>53</v>
      </c>
      <c r="E580" s="35">
        <f t="shared" si="9"/>
        <v>-1E-10</v>
      </c>
    </row>
    <row r="581" spans="1:5">
      <c r="A581" s="18">
        <v>45230.620787037034</v>
      </c>
      <c r="B581" s="32">
        <v>580</v>
      </c>
      <c r="C581" s="17">
        <v>0</v>
      </c>
      <c r="D581" s="47" t="s">
        <v>53</v>
      </c>
      <c r="E581" s="35">
        <f t="shared" si="9"/>
        <v>1E-10</v>
      </c>
    </row>
    <row r="582" spans="1:5">
      <c r="A582" s="18">
        <v>45230.620798611111</v>
      </c>
      <c r="B582" s="32">
        <v>581</v>
      </c>
      <c r="C582" s="17">
        <v>-1E-10</v>
      </c>
      <c r="D582" s="47" t="s">
        <v>53</v>
      </c>
      <c r="E582" s="35">
        <f t="shared" si="9"/>
        <v>0</v>
      </c>
    </row>
    <row r="583" spans="1:5">
      <c r="A583" s="18">
        <v>45230.620810185188</v>
      </c>
      <c r="B583" s="32">
        <v>582</v>
      </c>
      <c r="C583" s="17">
        <v>-1E-10</v>
      </c>
      <c r="D583" s="47" t="s">
        <v>53</v>
      </c>
      <c r="E583" s="35">
        <f t="shared" si="9"/>
        <v>0</v>
      </c>
    </row>
    <row r="584" spans="1:5">
      <c r="A584" s="18">
        <v>45230.620821759258</v>
      </c>
      <c r="B584" s="32">
        <v>583</v>
      </c>
      <c r="C584" s="17">
        <v>-1E-10</v>
      </c>
      <c r="D584" s="47" t="s">
        <v>53</v>
      </c>
      <c r="E584" s="35">
        <f t="shared" si="9"/>
        <v>0</v>
      </c>
    </row>
    <row r="585" spans="1:5">
      <c r="A585" s="18">
        <v>45230.620833333334</v>
      </c>
      <c r="B585" s="32">
        <v>584</v>
      </c>
      <c r="C585" s="17">
        <v>-1E-10</v>
      </c>
      <c r="D585" s="47" t="s">
        <v>53</v>
      </c>
      <c r="E585" s="35">
        <f t="shared" si="9"/>
        <v>0</v>
      </c>
    </row>
    <row r="586" spans="1:5">
      <c r="A586" s="18">
        <v>45230.620844907404</v>
      </c>
      <c r="B586" s="32">
        <v>585</v>
      </c>
      <c r="C586" s="17">
        <v>-2.0000000000000001E-10</v>
      </c>
      <c r="D586" s="47" t="s">
        <v>53</v>
      </c>
      <c r="E586" s="35">
        <f t="shared" si="9"/>
        <v>-1E-10</v>
      </c>
    </row>
    <row r="587" spans="1:5">
      <c r="A587" s="18">
        <v>45230.620856481481</v>
      </c>
      <c r="B587" s="32">
        <v>586</v>
      </c>
      <c r="C587" s="17">
        <v>0</v>
      </c>
      <c r="D587" s="47" t="s">
        <v>53</v>
      </c>
      <c r="E587" s="35">
        <f t="shared" si="9"/>
        <v>1E-10</v>
      </c>
    </row>
    <row r="588" spans="1:5">
      <c r="A588" s="18">
        <v>45230.620868055557</v>
      </c>
      <c r="B588" s="32">
        <v>587</v>
      </c>
      <c r="C588" s="17">
        <v>-3E-10</v>
      </c>
      <c r="D588" s="47" t="s">
        <v>53</v>
      </c>
      <c r="E588" s="35">
        <f t="shared" si="9"/>
        <v>-1.9999999999999998E-10</v>
      </c>
    </row>
    <row r="589" spans="1:5">
      <c r="A589" s="18">
        <v>45230.620879629627</v>
      </c>
      <c r="B589" s="32">
        <v>588</v>
      </c>
      <c r="C589" s="17">
        <v>0</v>
      </c>
      <c r="D589" s="47" t="s">
        <v>53</v>
      </c>
      <c r="E589" s="35">
        <f t="shared" si="9"/>
        <v>1E-10</v>
      </c>
    </row>
    <row r="590" spans="1:5">
      <c r="A590" s="18">
        <v>45230.620891203704</v>
      </c>
      <c r="B590" s="32">
        <v>589</v>
      </c>
      <c r="C590" s="17">
        <v>-1E-10</v>
      </c>
      <c r="D590" s="47" t="s">
        <v>53</v>
      </c>
      <c r="E590" s="35">
        <f t="shared" si="9"/>
        <v>0</v>
      </c>
    </row>
    <row r="591" spans="1:5">
      <c r="A591" s="18">
        <v>45230.62090277778</v>
      </c>
      <c r="B591" s="32">
        <v>590</v>
      </c>
      <c r="C591" s="17">
        <v>0</v>
      </c>
      <c r="D591" s="47" t="s">
        <v>53</v>
      </c>
      <c r="E591" s="35">
        <f t="shared" si="9"/>
        <v>1E-10</v>
      </c>
    </row>
    <row r="592" spans="1:5">
      <c r="A592" s="18">
        <v>45230.62091435185</v>
      </c>
      <c r="B592" s="32">
        <v>591</v>
      </c>
      <c r="C592" s="17">
        <v>0</v>
      </c>
      <c r="D592" s="47" t="s">
        <v>53</v>
      </c>
      <c r="E592" s="35">
        <f t="shared" si="9"/>
        <v>1E-10</v>
      </c>
    </row>
    <row r="593" spans="1:5">
      <c r="A593" s="18">
        <v>45230.620925925927</v>
      </c>
      <c r="B593" s="32">
        <v>592</v>
      </c>
      <c r="C593" s="17">
        <v>-1E-10</v>
      </c>
      <c r="D593" s="47" t="s">
        <v>53</v>
      </c>
      <c r="E593" s="35">
        <f t="shared" si="9"/>
        <v>0</v>
      </c>
    </row>
    <row r="594" spans="1:5">
      <c r="A594" s="18">
        <v>45230.620937500003</v>
      </c>
      <c r="B594" s="32">
        <v>593</v>
      </c>
      <c r="C594" s="17">
        <v>0</v>
      </c>
      <c r="D594" s="47" t="s">
        <v>53</v>
      </c>
      <c r="E594" s="35">
        <f t="shared" si="9"/>
        <v>1E-10</v>
      </c>
    </row>
    <row r="595" spans="1:5">
      <c r="A595" s="18">
        <v>45230.620949074073</v>
      </c>
      <c r="B595" s="32">
        <v>594</v>
      </c>
      <c r="C595" s="17">
        <v>0</v>
      </c>
      <c r="D595" s="47" t="s">
        <v>53</v>
      </c>
      <c r="E595" s="35">
        <f t="shared" si="9"/>
        <v>1E-10</v>
      </c>
    </row>
    <row r="596" spans="1:5">
      <c r="A596" s="18">
        <v>45230.62096064815</v>
      </c>
      <c r="B596" s="32">
        <v>595</v>
      </c>
      <c r="C596" s="17">
        <v>-1E-10</v>
      </c>
      <c r="D596" s="47" t="s">
        <v>53</v>
      </c>
      <c r="E596" s="35">
        <f t="shared" si="9"/>
        <v>0</v>
      </c>
    </row>
    <row r="597" spans="1:5">
      <c r="A597" s="18">
        <v>45230.620972222219</v>
      </c>
      <c r="B597" s="32">
        <v>596</v>
      </c>
      <c r="C597" s="17">
        <v>0</v>
      </c>
      <c r="D597" s="47" t="s">
        <v>53</v>
      </c>
      <c r="E597" s="35">
        <f t="shared" si="9"/>
        <v>1E-10</v>
      </c>
    </row>
    <row r="598" spans="1:5">
      <c r="A598" s="18">
        <v>45230.620983796296</v>
      </c>
      <c r="B598" s="32">
        <v>597</v>
      </c>
      <c r="C598" s="17">
        <v>-1E-10</v>
      </c>
      <c r="D598" s="47" t="s">
        <v>53</v>
      </c>
      <c r="E598" s="35">
        <f t="shared" si="9"/>
        <v>0</v>
      </c>
    </row>
    <row r="599" spans="1:5">
      <c r="A599" s="18">
        <v>45230.620995370373</v>
      </c>
      <c r="B599" s="32">
        <v>598</v>
      </c>
      <c r="C599" s="17">
        <v>0</v>
      </c>
      <c r="D599" s="47" t="s">
        <v>53</v>
      </c>
      <c r="E599" s="35">
        <f t="shared" si="9"/>
        <v>1E-10</v>
      </c>
    </row>
    <row r="600" spans="1:5">
      <c r="A600" s="18">
        <v>45230.621006944442</v>
      </c>
      <c r="B600" s="32">
        <v>599</v>
      </c>
      <c r="C600" s="17">
        <v>-1E-10</v>
      </c>
      <c r="D600" s="47" t="s">
        <v>53</v>
      </c>
      <c r="E600" s="35">
        <f t="shared" si="9"/>
        <v>0</v>
      </c>
    </row>
    <row r="601" spans="1:5">
      <c r="A601" s="18">
        <v>45230.621018518519</v>
      </c>
      <c r="B601" s="32">
        <v>600</v>
      </c>
      <c r="C601" s="17">
        <v>0</v>
      </c>
      <c r="D601" s="47" t="s">
        <v>53</v>
      </c>
      <c r="E601" s="35">
        <f t="shared" si="9"/>
        <v>1E-10</v>
      </c>
    </row>
    <row r="602" spans="1:5">
      <c r="A602" s="18">
        <v>45230.621030092596</v>
      </c>
      <c r="B602" s="32">
        <v>601</v>
      </c>
      <c r="C602" s="17">
        <v>0</v>
      </c>
      <c r="D602" s="47" t="s">
        <v>53</v>
      </c>
      <c r="E602" s="35">
        <f t="shared" si="9"/>
        <v>1E-10</v>
      </c>
    </row>
    <row r="603" spans="1:5">
      <c r="A603" s="18">
        <v>45230.621041666665</v>
      </c>
      <c r="B603" s="32">
        <v>602</v>
      </c>
      <c r="C603" s="17">
        <v>-2.1000000000000002E-9</v>
      </c>
      <c r="D603" s="47" t="s">
        <v>53</v>
      </c>
      <c r="E603" s="35">
        <f t="shared" si="9"/>
        <v>-2.0000000000000001E-9</v>
      </c>
    </row>
    <row r="604" spans="1:5">
      <c r="A604" s="18">
        <v>45230.621053240742</v>
      </c>
      <c r="B604" s="32">
        <v>603</v>
      </c>
      <c r="C604" s="17">
        <v>-8.0000000000000003E-10</v>
      </c>
      <c r="D604" s="47" t="s">
        <v>53</v>
      </c>
      <c r="E604" s="35">
        <f t="shared" si="9"/>
        <v>-7.0000000000000006E-10</v>
      </c>
    </row>
    <row r="605" spans="1:5">
      <c r="A605" s="18">
        <v>45230.621064814812</v>
      </c>
      <c r="B605" s="32">
        <v>604</v>
      </c>
      <c r="C605" s="17">
        <v>-5.0000000000000003E-10</v>
      </c>
      <c r="D605" s="47" t="s">
        <v>53</v>
      </c>
      <c r="E605" s="35">
        <f t="shared" si="9"/>
        <v>-4.0000000000000001E-10</v>
      </c>
    </row>
    <row r="606" spans="1:5">
      <c r="A606" s="18">
        <v>45230.621076388888</v>
      </c>
      <c r="B606" s="32">
        <v>605</v>
      </c>
      <c r="C606" s="17">
        <v>-6E-10</v>
      </c>
      <c r="D606" s="47" t="s">
        <v>53</v>
      </c>
      <c r="E606" s="35">
        <f t="shared" si="9"/>
        <v>-5.0000000000000003E-10</v>
      </c>
    </row>
    <row r="607" spans="1:5">
      <c r="A607" s="18">
        <v>45230.621087962965</v>
      </c>
      <c r="B607" s="32">
        <v>606</v>
      </c>
      <c r="C607" s="17">
        <v>-3.3699999999999997E-8</v>
      </c>
      <c r="D607" s="47" t="s">
        <v>53</v>
      </c>
      <c r="E607" s="35">
        <f t="shared" si="9"/>
        <v>-3.3599999999999996E-8</v>
      </c>
    </row>
    <row r="608" spans="1:5">
      <c r="A608" s="18">
        <v>45230.621099537035</v>
      </c>
      <c r="B608" s="32">
        <v>607</v>
      </c>
      <c r="C608" s="17">
        <v>-5.1000000000000002E-9</v>
      </c>
      <c r="D608" s="47" t="s">
        <v>53</v>
      </c>
      <c r="E608" s="35">
        <f t="shared" si="9"/>
        <v>-5.0000000000000001E-9</v>
      </c>
    </row>
    <row r="609" spans="1:5">
      <c r="A609" s="18">
        <v>45230.621111111112</v>
      </c>
      <c r="B609" s="32">
        <v>608</v>
      </c>
      <c r="C609" s="17">
        <v>-6.9999999999999996E-10</v>
      </c>
      <c r="D609" s="47" t="s">
        <v>53</v>
      </c>
      <c r="E609" s="35">
        <f t="shared" si="9"/>
        <v>-6E-10</v>
      </c>
    </row>
    <row r="610" spans="1:5">
      <c r="A610" s="18">
        <v>45230.621122685188</v>
      </c>
      <c r="B610" s="32">
        <v>609</v>
      </c>
      <c r="C610" s="17">
        <v>-1E-10</v>
      </c>
      <c r="D610" s="47" t="s">
        <v>53</v>
      </c>
      <c r="E610" s="35">
        <f t="shared" si="9"/>
        <v>0</v>
      </c>
    </row>
    <row r="611" spans="1:5">
      <c r="A611" s="18">
        <v>45230.621134259258</v>
      </c>
      <c r="B611" s="32">
        <v>610</v>
      </c>
      <c r="C611" s="17">
        <v>-1.6999999999999999E-9</v>
      </c>
      <c r="D611" s="47" t="s">
        <v>53</v>
      </c>
      <c r="E611" s="35">
        <f t="shared" si="9"/>
        <v>-1.5999999999999999E-9</v>
      </c>
    </row>
    <row r="612" spans="1:5">
      <c r="A612" s="18">
        <v>45230.621145833335</v>
      </c>
      <c r="B612" s="32">
        <v>611</v>
      </c>
      <c r="C612" s="17">
        <v>-3.9000000000000002E-9</v>
      </c>
      <c r="D612" s="47" t="s">
        <v>53</v>
      </c>
      <c r="E612" s="35">
        <f t="shared" si="9"/>
        <v>-3.8000000000000001E-9</v>
      </c>
    </row>
    <row r="613" spans="1:5">
      <c r="A613" s="18">
        <v>45230.621157407404</v>
      </c>
      <c r="B613" s="32">
        <v>612</v>
      </c>
      <c r="C613" s="17">
        <v>-3.3000000000000002E-9</v>
      </c>
      <c r="D613" s="47" t="s">
        <v>53</v>
      </c>
      <c r="E613" s="35">
        <f t="shared" si="9"/>
        <v>-3.2000000000000001E-9</v>
      </c>
    </row>
    <row r="614" spans="1:5">
      <c r="A614" s="18">
        <v>45230.621168981481</v>
      </c>
      <c r="B614" s="32">
        <v>613</v>
      </c>
      <c r="C614" s="17">
        <v>-3.3000000000000002E-9</v>
      </c>
      <c r="D614" s="47" t="s">
        <v>53</v>
      </c>
      <c r="E614" s="35">
        <f t="shared" si="9"/>
        <v>-3.2000000000000001E-9</v>
      </c>
    </row>
    <row r="615" spans="1:5">
      <c r="A615" s="18">
        <v>45230.621180555558</v>
      </c>
      <c r="B615" s="32">
        <v>614</v>
      </c>
      <c r="C615" s="17">
        <v>-2.1999999999999998E-9</v>
      </c>
      <c r="D615" s="47" t="s">
        <v>53</v>
      </c>
      <c r="E615" s="35">
        <f t="shared" si="9"/>
        <v>-2.0999999999999998E-9</v>
      </c>
    </row>
    <row r="616" spans="1:5">
      <c r="A616" s="18">
        <v>45230.621192129627</v>
      </c>
      <c r="B616" s="32">
        <v>615</v>
      </c>
      <c r="C616" s="17">
        <v>-3.3999999999999998E-9</v>
      </c>
      <c r="D616" s="47" t="s">
        <v>53</v>
      </c>
      <c r="E616" s="35">
        <f t="shared" si="9"/>
        <v>-3.2999999999999998E-9</v>
      </c>
    </row>
    <row r="617" spans="1:5">
      <c r="A617" s="18">
        <v>45230.621203703704</v>
      </c>
      <c r="B617" s="32">
        <v>616</v>
      </c>
      <c r="C617" s="17">
        <v>-1.9000000000000001E-9</v>
      </c>
      <c r="D617" s="47" t="s">
        <v>53</v>
      </c>
      <c r="E617" s="35">
        <f t="shared" si="9"/>
        <v>-1.8E-9</v>
      </c>
    </row>
    <row r="618" spans="1:5">
      <c r="A618" s="18">
        <v>45230.621215277781</v>
      </c>
      <c r="B618" s="32">
        <v>617</v>
      </c>
      <c r="C618" s="17">
        <v>-1.6999999999999999E-9</v>
      </c>
      <c r="D618" s="47" t="s">
        <v>53</v>
      </c>
      <c r="E618" s="35">
        <f t="shared" si="9"/>
        <v>-1.5999999999999999E-9</v>
      </c>
    </row>
    <row r="619" spans="1:5">
      <c r="A619" s="18">
        <v>45230.62122685185</v>
      </c>
      <c r="B619" s="32">
        <v>618</v>
      </c>
      <c r="C619" s="17">
        <v>-1E-10</v>
      </c>
      <c r="D619" s="47" t="s">
        <v>53</v>
      </c>
      <c r="E619" s="35">
        <f t="shared" si="9"/>
        <v>0</v>
      </c>
    </row>
    <row r="620" spans="1:5">
      <c r="A620" s="18">
        <v>45230.621238425927</v>
      </c>
      <c r="B620" s="32">
        <v>619</v>
      </c>
      <c r="C620" s="17">
        <v>1E-10</v>
      </c>
      <c r="D620" s="47" t="s">
        <v>53</v>
      </c>
      <c r="E620" s="35">
        <f t="shared" si="9"/>
        <v>2.0000000000000001E-10</v>
      </c>
    </row>
    <row r="621" spans="1:5">
      <c r="A621" s="18">
        <v>45230.621249999997</v>
      </c>
      <c r="B621" s="32">
        <v>620</v>
      </c>
      <c r="C621" s="17">
        <v>4.0000000000000001E-10</v>
      </c>
      <c r="D621" s="47" t="s">
        <v>53</v>
      </c>
      <c r="E621" s="35">
        <f t="shared" si="9"/>
        <v>5.0000000000000003E-10</v>
      </c>
    </row>
    <row r="622" spans="1:5">
      <c r="A622" s="18">
        <v>45230.621261574073</v>
      </c>
      <c r="B622" s="32">
        <v>621</v>
      </c>
      <c r="C622" s="17">
        <v>3E-10</v>
      </c>
      <c r="D622" s="47" t="s">
        <v>53</v>
      </c>
      <c r="E622" s="35">
        <f t="shared" si="9"/>
        <v>4.0000000000000001E-10</v>
      </c>
    </row>
    <row r="623" spans="1:5">
      <c r="A623" s="18">
        <v>45230.62127314815</v>
      </c>
      <c r="B623" s="32">
        <v>622</v>
      </c>
      <c r="C623" s="17">
        <v>-8.0000000000000003E-10</v>
      </c>
      <c r="D623" s="47" t="s">
        <v>53</v>
      </c>
      <c r="E623" s="35">
        <f t="shared" si="9"/>
        <v>-7.0000000000000006E-10</v>
      </c>
    </row>
    <row r="624" spans="1:5">
      <c r="A624" s="18">
        <v>45230.62128472222</v>
      </c>
      <c r="B624" s="32">
        <v>623</v>
      </c>
      <c r="C624" s="17">
        <v>-6E-10</v>
      </c>
      <c r="D624" s="47" t="s">
        <v>53</v>
      </c>
      <c r="E624" s="35">
        <f t="shared" si="9"/>
        <v>-5.0000000000000003E-10</v>
      </c>
    </row>
    <row r="625" spans="1:5">
      <c r="A625" s="18">
        <v>45230.621296296296</v>
      </c>
      <c r="B625" s="32">
        <v>624</v>
      </c>
      <c r="C625" s="17">
        <v>-8.0000000000000003E-10</v>
      </c>
      <c r="D625" s="47" t="s">
        <v>53</v>
      </c>
      <c r="E625" s="35">
        <f t="shared" si="9"/>
        <v>-7.0000000000000006E-10</v>
      </c>
    </row>
    <row r="626" spans="1:5">
      <c r="A626" s="18">
        <v>45230.621307870373</v>
      </c>
      <c r="B626" s="32">
        <v>625</v>
      </c>
      <c r="C626" s="17">
        <v>-6.9999999999999996E-10</v>
      </c>
      <c r="D626" s="47" t="s">
        <v>53</v>
      </c>
      <c r="E626" s="35">
        <f t="shared" si="9"/>
        <v>-6E-10</v>
      </c>
    </row>
    <row r="627" spans="1:5">
      <c r="A627" s="18">
        <v>45230.621319444443</v>
      </c>
      <c r="B627" s="32">
        <v>626</v>
      </c>
      <c r="C627" s="17">
        <v>-1.0999999999999999E-9</v>
      </c>
      <c r="D627" s="47" t="s">
        <v>53</v>
      </c>
      <c r="E627" s="35">
        <f t="shared" si="9"/>
        <v>-9.9999999999999986E-10</v>
      </c>
    </row>
    <row r="628" spans="1:5">
      <c r="A628" s="18">
        <v>45230.621331018519</v>
      </c>
      <c r="B628" s="32">
        <v>627</v>
      </c>
      <c r="C628" s="17">
        <v>-1.0000000000000001E-9</v>
      </c>
      <c r="D628" s="47" t="s">
        <v>53</v>
      </c>
      <c r="E628" s="35">
        <f t="shared" si="9"/>
        <v>-9.000000000000001E-10</v>
      </c>
    </row>
    <row r="629" spans="1:5">
      <c r="A629" s="18">
        <v>45230.621342592596</v>
      </c>
      <c r="B629" s="32">
        <v>628</v>
      </c>
      <c r="C629" s="17">
        <v>-8.9999999999999999E-10</v>
      </c>
      <c r="D629" s="47" t="s">
        <v>53</v>
      </c>
      <c r="E629" s="35">
        <f t="shared" si="9"/>
        <v>-8.0000000000000003E-10</v>
      </c>
    </row>
    <row r="630" spans="1:5">
      <c r="A630" s="18">
        <v>45230.621354166666</v>
      </c>
      <c r="B630" s="32">
        <v>629</v>
      </c>
      <c r="C630" s="17">
        <v>-6.9999999999999996E-10</v>
      </c>
      <c r="D630" s="47" t="s">
        <v>53</v>
      </c>
      <c r="E630" s="35">
        <f t="shared" si="9"/>
        <v>-6E-10</v>
      </c>
    </row>
    <row r="631" spans="1:5">
      <c r="A631" s="18">
        <v>45230.621365740742</v>
      </c>
      <c r="B631" s="32">
        <v>630</v>
      </c>
      <c r="C631" s="17">
        <v>-6.9999999999999996E-10</v>
      </c>
      <c r="D631" s="47" t="s">
        <v>53</v>
      </c>
      <c r="E631" s="35">
        <f t="shared" si="9"/>
        <v>-6E-10</v>
      </c>
    </row>
    <row r="632" spans="1:5">
      <c r="A632" s="18">
        <v>45230.621377314812</v>
      </c>
      <c r="B632" s="32">
        <v>631</v>
      </c>
      <c r="C632" s="17">
        <v>-8.9999999999999999E-10</v>
      </c>
      <c r="D632" s="47" t="s">
        <v>53</v>
      </c>
      <c r="E632" s="35">
        <f t="shared" si="9"/>
        <v>-8.0000000000000003E-10</v>
      </c>
    </row>
    <row r="633" spans="1:5">
      <c r="A633" s="18">
        <v>45230.621388888889</v>
      </c>
      <c r="B633" s="32">
        <v>632</v>
      </c>
      <c r="C633" s="17">
        <v>-4.0000000000000001E-10</v>
      </c>
      <c r="D633" s="47" t="s">
        <v>53</v>
      </c>
      <c r="E633" s="35">
        <f t="shared" si="9"/>
        <v>-3E-10</v>
      </c>
    </row>
    <row r="634" spans="1:5">
      <c r="A634" s="18">
        <v>45230.621400462966</v>
      </c>
      <c r="B634" s="32">
        <v>633</v>
      </c>
      <c r="C634" s="17">
        <v>-1.0999999999999999E-9</v>
      </c>
      <c r="D634" s="47" t="s">
        <v>53</v>
      </c>
      <c r="E634" s="35">
        <f t="shared" si="9"/>
        <v>-9.9999999999999986E-10</v>
      </c>
    </row>
    <row r="635" spans="1:5">
      <c r="A635" s="18">
        <v>45230.621412037035</v>
      </c>
      <c r="B635" s="32">
        <v>634</v>
      </c>
      <c r="C635" s="17">
        <v>-1.0000000000000001E-9</v>
      </c>
      <c r="D635" s="47" t="s">
        <v>53</v>
      </c>
      <c r="E635" s="35">
        <f t="shared" si="9"/>
        <v>-9.000000000000001E-10</v>
      </c>
    </row>
    <row r="636" spans="1:5">
      <c r="A636" s="18">
        <v>45230.621423611112</v>
      </c>
      <c r="B636" s="32">
        <v>635</v>
      </c>
      <c r="C636" s="17">
        <v>-8.0000000000000003E-10</v>
      </c>
      <c r="D636" s="47" t="s">
        <v>53</v>
      </c>
      <c r="E636" s="35">
        <f t="shared" si="9"/>
        <v>-7.0000000000000006E-10</v>
      </c>
    </row>
    <row r="637" spans="1:5">
      <c r="A637" s="18">
        <v>45230.621435185189</v>
      </c>
      <c r="B637" s="32">
        <v>636</v>
      </c>
      <c r="C637" s="17">
        <v>-6.9999999999999996E-10</v>
      </c>
      <c r="D637" s="47" t="s">
        <v>53</v>
      </c>
      <c r="E637" s="35">
        <f t="shared" si="9"/>
        <v>-6E-10</v>
      </c>
    </row>
    <row r="638" spans="1:5">
      <c r="A638" s="18">
        <v>45230.621446759258</v>
      </c>
      <c r="B638" s="32">
        <v>637</v>
      </c>
      <c r="C638" s="17">
        <v>-1.3000000000000001E-9</v>
      </c>
      <c r="D638" s="47" t="s">
        <v>53</v>
      </c>
      <c r="E638" s="35">
        <f t="shared" si="9"/>
        <v>-1.2E-9</v>
      </c>
    </row>
    <row r="639" spans="1:5">
      <c r="A639" s="18">
        <v>45230.621458333335</v>
      </c>
      <c r="B639" s="32">
        <v>638</v>
      </c>
      <c r="C639" s="17">
        <v>-1.0000000000000001E-9</v>
      </c>
      <c r="D639" s="47" t="s">
        <v>53</v>
      </c>
      <c r="E639" s="35">
        <f t="shared" si="9"/>
        <v>-9.000000000000001E-10</v>
      </c>
    </row>
    <row r="640" spans="1:5">
      <c r="A640" s="18">
        <v>45230.621469907404</v>
      </c>
      <c r="B640" s="32">
        <v>639</v>
      </c>
      <c r="C640" s="17">
        <v>-1.0000000000000001E-9</v>
      </c>
      <c r="D640" s="47" t="s">
        <v>53</v>
      </c>
      <c r="E640" s="35">
        <f t="shared" si="9"/>
        <v>-9.000000000000001E-10</v>
      </c>
    </row>
    <row r="641" spans="1:5">
      <c r="A641" s="18">
        <v>45230.621481481481</v>
      </c>
      <c r="B641" s="32">
        <v>640</v>
      </c>
      <c r="C641" s="17">
        <v>-6.9999999999999996E-10</v>
      </c>
      <c r="D641" s="47" t="s">
        <v>53</v>
      </c>
      <c r="E641" s="35">
        <f t="shared" si="9"/>
        <v>-6E-10</v>
      </c>
    </row>
    <row r="642" spans="1:5">
      <c r="A642" s="18">
        <v>45230.621493055558</v>
      </c>
      <c r="B642" s="32">
        <v>641</v>
      </c>
      <c r="C642" s="17">
        <v>-6E-10</v>
      </c>
      <c r="D642" s="47" t="s">
        <v>53</v>
      </c>
      <c r="E642" s="35">
        <f t="shared" ref="E642:E652" si="10">C642-AVERAGEIF($C$1:$C$10, "&lt;&gt;0")</f>
        <v>-5.0000000000000003E-10</v>
      </c>
    </row>
    <row r="643" spans="1:5">
      <c r="A643" s="18">
        <v>45230.621504629627</v>
      </c>
      <c r="B643" s="32">
        <v>642</v>
      </c>
      <c r="C643" s="17">
        <v>-1.2E-9</v>
      </c>
      <c r="D643" s="47" t="s">
        <v>53</v>
      </c>
      <c r="E643" s="35">
        <f t="shared" si="10"/>
        <v>-1.0999999999999999E-9</v>
      </c>
    </row>
    <row r="644" spans="1:5">
      <c r="A644" s="18">
        <v>45230.621516203704</v>
      </c>
      <c r="B644" s="32">
        <v>643</v>
      </c>
      <c r="C644" s="17">
        <v>-6.9999999999999996E-10</v>
      </c>
      <c r="D644" s="47" t="s">
        <v>53</v>
      </c>
      <c r="E644" s="35">
        <f t="shared" si="10"/>
        <v>-6E-10</v>
      </c>
    </row>
    <row r="645" spans="1:5">
      <c r="A645" s="18">
        <v>45230.621527777781</v>
      </c>
      <c r="B645" s="32">
        <v>644</v>
      </c>
      <c r="C645" s="17">
        <v>-1.0999999999999999E-9</v>
      </c>
      <c r="D645" s="47" t="s">
        <v>53</v>
      </c>
      <c r="E645" s="35">
        <f t="shared" si="10"/>
        <v>-9.9999999999999986E-10</v>
      </c>
    </row>
    <row r="646" spans="1:5">
      <c r="A646" s="18">
        <v>45230.621539351851</v>
      </c>
      <c r="B646" s="32">
        <v>645</v>
      </c>
      <c r="C646" s="17">
        <v>-8.9999999999999999E-10</v>
      </c>
      <c r="D646" s="47" t="s">
        <v>53</v>
      </c>
      <c r="E646" s="35">
        <f t="shared" si="10"/>
        <v>-8.0000000000000003E-10</v>
      </c>
    </row>
    <row r="647" spans="1:5">
      <c r="A647" s="18">
        <v>45230.621550925927</v>
      </c>
      <c r="B647" s="32">
        <v>646</v>
      </c>
      <c r="C647" s="17">
        <v>-8.9999999999999999E-10</v>
      </c>
      <c r="D647" s="47" t="s">
        <v>53</v>
      </c>
      <c r="E647" s="35">
        <f t="shared" si="10"/>
        <v>-8.0000000000000003E-10</v>
      </c>
    </row>
    <row r="648" spans="1:5">
      <c r="A648" s="18">
        <v>45230.621562499997</v>
      </c>
      <c r="B648" s="32">
        <v>647</v>
      </c>
      <c r="C648" s="17">
        <v>-6.9999999999999996E-10</v>
      </c>
      <c r="D648" s="47" t="s">
        <v>53</v>
      </c>
      <c r="E648" s="35">
        <f t="shared" si="10"/>
        <v>-6E-10</v>
      </c>
    </row>
    <row r="649" spans="1:5">
      <c r="A649" s="18">
        <v>45230.621574074074</v>
      </c>
      <c r="B649" s="32">
        <v>648</v>
      </c>
      <c r="C649" s="17">
        <v>-1.2E-9</v>
      </c>
      <c r="D649" s="47" t="s">
        <v>53</v>
      </c>
      <c r="E649" s="35">
        <f t="shared" si="10"/>
        <v>-1.0999999999999999E-9</v>
      </c>
    </row>
    <row r="650" spans="1:5">
      <c r="A650" s="18">
        <v>45230.62158564815</v>
      </c>
      <c r="B650" s="32">
        <v>649</v>
      </c>
      <c r="C650" s="17">
        <v>-1.0000000000000001E-9</v>
      </c>
      <c r="D650" s="47" t="s">
        <v>53</v>
      </c>
      <c r="E650" s="35">
        <f t="shared" si="10"/>
        <v>-9.000000000000001E-10</v>
      </c>
    </row>
    <row r="651" spans="1:5">
      <c r="A651" s="18">
        <v>45230.62159722222</v>
      </c>
      <c r="B651" s="32">
        <v>650</v>
      </c>
      <c r="C651" s="17">
        <v>-1.0999999999999999E-9</v>
      </c>
      <c r="D651" s="47" t="s">
        <v>53</v>
      </c>
      <c r="E651" s="35">
        <f t="shared" si="10"/>
        <v>-9.9999999999999986E-10</v>
      </c>
    </row>
    <row r="652" spans="1:5">
      <c r="A652" s="18">
        <v>45230.621608796297</v>
      </c>
      <c r="B652" s="32">
        <v>651</v>
      </c>
      <c r="C652" s="17">
        <v>-8.0000000000000003E-10</v>
      </c>
      <c r="D652" s="47" t="s">
        <v>53</v>
      </c>
      <c r="E652" s="35">
        <f t="shared" si="10"/>
        <v>-7.0000000000000006E-10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7933-2ABA-5044-BA82-BA96A7F2C719}">
  <dimension ref="A1:G474"/>
  <sheetViews>
    <sheetView workbookViewId="0">
      <selection activeCell="I19" sqref="I19"/>
    </sheetView>
  </sheetViews>
  <sheetFormatPr baseColWidth="10" defaultRowHeight="14"/>
  <cols>
    <col min="4" max="4" width="2.1640625" bestFit="1" customWidth="1"/>
    <col min="6" max="6" width="27.33203125" bestFit="1" customWidth="1"/>
    <col min="7" max="7" width="12.83203125" bestFit="1" customWidth="1"/>
    <col min="9" max="10" width="22.1640625" bestFit="1" customWidth="1"/>
    <col min="11" max="11" width="14.6640625" bestFit="1" customWidth="1"/>
  </cols>
  <sheetData>
    <row r="1" spans="1:7" ht="15">
      <c r="A1" s="18">
        <v>45230.625081018516</v>
      </c>
      <c r="B1" s="32">
        <v>0</v>
      </c>
      <c r="C1" s="17">
        <v>0</v>
      </c>
      <c r="D1" s="17" t="s">
        <v>53</v>
      </c>
      <c r="E1" s="26">
        <f>C1-AVERAGEIF($C$1:$C$10, "&lt;&gt;0")</f>
        <v>1E-10</v>
      </c>
      <c r="F1" s="24" t="s">
        <v>50</v>
      </c>
      <c r="G1" s="17">
        <v>3.1749999999999999E-3</v>
      </c>
    </row>
    <row r="2" spans="1:7" ht="15">
      <c r="A2" s="18">
        <v>45230.625092592592</v>
      </c>
      <c r="B2" s="32">
        <f>B1+1</f>
        <v>1</v>
      </c>
      <c r="C2" s="17">
        <v>0</v>
      </c>
      <c r="D2" s="17" t="s">
        <v>53</v>
      </c>
      <c r="E2" s="26">
        <f t="shared" ref="E2:E65" si="0">C2-AVERAGEIF($C$1:$C$10, "&lt;&gt;0")</f>
        <v>1E-10</v>
      </c>
      <c r="F2" s="24" t="s">
        <v>42</v>
      </c>
      <c r="G2" s="17">
        <f>POWER(G1/2, 2)*PI()</f>
        <v>7.9173043608984014E-6</v>
      </c>
    </row>
    <row r="3" spans="1:7" ht="15">
      <c r="A3" s="18">
        <v>45230.625104166669</v>
      </c>
      <c r="B3" s="32">
        <f t="shared" ref="B3:B66" si="1">B2+1</f>
        <v>2</v>
      </c>
      <c r="C3" s="17">
        <v>-1E-10</v>
      </c>
      <c r="D3" s="17" t="s">
        <v>53</v>
      </c>
      <c r="E3" s="26">
        <f t="shared" si="0"/>
        <v>0</v>
      </c>
      <c r="F3" s="27" t="s">
        <v>43</v>
      </c>
      <c r="G3" s="27">
        <v>2.84E+20</v>
      </c>
    </row>
    <row r="4" spans="1:7" ht="15">
      <c r="A4" s="18">
        <v>45230.625115740739</v>
      </c>
      <c r="B4" s="32">
        <f t="shared" si="1"/>
        <v>3</v>
      </c>
      <c r="C4" s="17">
        <v>-1E-10</v>
      </c>
      <c r="D4" s="17" t="s">
        <v>53</v>
      </c>
      <c r="E4" s="26">
        <f t="shared" si="0"/>
        <v>0</v>
      </c>
      <c r="F4" s="24"/>
      <c r="G4" s="17"/>
    </row>
    <row r="5" spans="1:7" ht="15">
      <c r="A5" s="18">
        <v>45230.625127314815</v>
      </c>
      <c r="B5" s="32">
        <f t="shared" si="1"/>
        <v>4</v>
      </c>
      <c r="C5" s="17">
        <v>-1E-10</v>
      </c>
      <c r="D5" s="17" t="s">
        <v>53</v>
      </c>
      <c r="E5" s="26">
        <f t="shared" si="0"/>
        <v>0</v>
      </c>
      <c r="F5" s="23" t="s">
        <v>36</v>
      </c>
      <c r="G5" s="19">
        <f>SUMIF(E:E,"&gt;=0")</f>
        <v>6.0386200000000211E-5</v>
      </c>
    </row>
    <row r="6" spans="1:7" ht="15">
      <c r="A6" s="18">
        <v>45230.625138888892</v>
      </c>
      <c r="B6" s="32">
        <f t="shared" si="1"/>
        <v>5</v>
      </c>
      <c r="C6" s="17">
        <v>-1E-10</v>
      </c>
      <c r="D6" s="17" t="s">
        <v>53</v>
      </c>
      <c r="E6" s="26">
        <f t="shared" si="0"/>
        <v>0</v>
      </c>
      <c r="F6" s="28" t="s">
        <v>80</v>
      </c>
      <c r="G6" s="27">
        <f>G5/(G2*1.602E-19)</f>
        <v>4.7609963518251926E+19</v>
      </c>
    </row>
    <row r="7" spans="1:7">
      <c r="A7" s="18">
        <v>45230.625150462962</v>
      </c>
      <c r="B7" s="32">
        <f t="shared" si="1"/>
        <v>6</v>
      </c>
      <c r="C7" s="17">
        <v>0</v>
      </c>
      <c r="D7" s="17" t="s">
        <v>53</v>
      </c>
      <c r="E7" s="26">
        <f t="shared" si="0"/>
        <v>1E-10</v>
      </c>
      <c r="F7" s="16" t="s">
        <v>45</v>
      </c>
      <c r="G7" s="17">
        <f>G6+step01!G7</f>
        <v>5.9906942629337285E+19</v>
      </c>
    </row>
    <row r="8" spans="1:7">
      <c r="A8" s="18">
        <v>45230.625162037039</v>
      </c>
      <c r="B8" s="32">
        <f t="shared" si="1"/>
        <v>7</v>
      </c>
      <c r="C8" s="17">
        <v>-1E-10</v>
      </c>
      <c r="D8" s="17" t="s">
        <v>53</v>
      </c>
      <c r="E8" s="26">
        <f t="shared" si="0"/>
        <v>0</v>
      </c>
    </row>
    <row r="9" spans="1:7" ht="15">
      <c r="A9" s="18">
        <v>45230.625173611108</v>
      </c>
      <c r="B9" s="32">
        <f t="shared" si="1"/>
        <v>8</v>
      </c>
      <c r="C9" s="17">
        <v>0</v>
      </c>
      <c r="D9" s="17" t="s">
        <v>53</v>
      </c>
      <c r="E9" s="26">
        <f t="shared" si="0"/>
        <v>1E-10</v>
      </c>
      <c r="F9" s="23" t="s">
        <v>37</v>
      </c>
      <c r="G9" s="17">
        <f>AVERAGE(C:C)</f>
        <v>1.2729683544303845E-7</v>
      </c>
    </row>
    <row r="10" spans="1:7" ht="15">
      <c r="A10" s="18">
        <v>45230.625185185185</v>
      </c>
      <c r="B10" s="32">
        <f t="shared" si="1"/>
        <v>9</v>
      </c>
      <c r="C10" s="17">
        <v>0</v>
      </c>
      <c r="D10" s="17" t="s">
        <v>53</v>
      </c>
      <c r="E10" s="26">
        <f t="shared" si="0"/>
        <v>1E-10</v>
      </c>
      <c r="F10" s="23" t="s">
        <v>38</v>
      </c>
      <c r="G10" s="17">
        <f>LOOKUP(2,1/(C:C&lt;&gt;""),C:C)</f>
        <v>6E-10</v>
      </c>
    </row>
    <row r="11" spans="1:7" ht="15">
      <c r="A11" s="18">
        <v>45230.625196759262</v>
      </c>
      <c r="B11" s="32">
        <f t="shared" si="1"/>
        <v>10</v>
      </c>
      <c r="C11" s="17">
        <v>0</v>
      </c>
      <c r="D11" s="17" t="s">
        <v>53</v>
      </c>
      <c r="E11" s="26">
        <f t="shared" si="0"/>
        <v>1E-10</v>
      </c>
      <c r="F11" s="23" t="s">
        <v>44</v>
      </c>
      <c r="G11" s="19">
        <f>G3*G2*1.602E-19</f>
        <v>3.6021201304692237E-4</v>
      </c>
    </row>
    <row r="12" spans="1:7" ht="15">
      <c r="A12" s="18">
        <v>45230.625208333331</v>
      </c>
      <c r="B12" s="32">
        <f t="shared" si="1"/>
        <v>11</v>
      </c>
      <c r="C12" s="17">
        <v>0</v>
      </c>
      <c r="D12" s="17" t="s">
        <v>53</v>
      </c>
      <c r="E12" s="26">
        <f t="shared" si="0"/>
        <v>1E-10</v>
      </c>
      <c r="F12" s="23" t="s">
        <v>39</v>
      </c>
      <c r="G12" s="32">
        <f>(G11-G5)/(G10)</f>
        <v>499709.68841153692</v>
      </c>
    </row>
    <row r="13" spans="1:7" ht="15">
      <c r="A13" s="18">
        <v>45230.625219907408</v>
      </c>
      <c r="B13" s="32">
        <f t="shared" si="1"/>
        <v>12</v>
      </c>
      <c r="C13" s="17">
        <v>-1E-10</v>
      </c>
      <c r="D13" s="17" t="s">
        <v>53</v>
      </c>
      <c r="E13" s="26">
        <f t="shared" si="0"/>
        <v>0</v>
      </c>
      <c r="F13" s="23"/>
      <c r="G13" s="18">
        <f>G12/3600/24</f>
        <v>5.783676949207603</v>
      </c>
    </row>
    <row r="14" spans="1:7" ht="15">
      <c r="A14" s="18">
        <v>45230.625231481485</v>
      </c>
      <c r="B14" s="32">
        <f t="shared" si="1"/>
        <v>13</v>
      </c>
      <c r="C14" s="17">
        <v>-1E-10</v>
      </c>
      <c r="D14" s="17" t="s">
        <v>53</v>
      </c>
      <c r="E14" s="26">
        <f t="shared" si="0"/>
        <v>0</v>
      </c>
      <c r="F14" s="24"/>
      <c r="G14" s="18">
        <f ca="1">NOW()</f>
        <v>45874.093444791666</v>
      </c>
    </row>
    <row r="15" spans="1:7" ht="15">
      <c r="A15" s="18">
        <v>45230.625243055554</v>
      </c>
      <c r="B15" s="32">
        <f t="shared" si="1"/>
        <v>14</v>
      </c>
      <c r="C15" s="17">
        <v>-1E-10</v>
      </c>
      <c r="D15" s="17" t="s">
        <v>53</v>
      </c>
      <c r="E15" s="26">
        <f t="shared" si="0"/>
        <v>0</v>
      </c>
      <c r="F15" s="25"/>
      <c r="G15" s="18">
        <f ca="1">G14+G13</f>
        <v>45879.877121740872</v>
      </c>
    </row>
    <row r="16" spans="1:7">
      <c r="A16" s="18">
        <v>45230.625254629631</v>
      </c>
      <c r="B16" s="32">
        <f t="shared" si="1"/>
        <v>15</v>
      </c>
      <c r="C16" s="17">
        <v>-1E-10</v>
      </c>
      <c r="D16" s="17" t="s">
        <v>53</v>
      </c>
      <c r="E16" s="26">
        <f t="shared" si="0"/>
        <v>0</v>
      </c>
    </row>
    <row r="17" spans="1:7">
      <c r="A17" s="18">
        <v>45230.6252662037</v>
      </c>
      <c r="B17" s="32">
        <f t="shared" si="1"/>
        <v>16</v>
      </c>
      <c r="C17" s="17">
        <v>0</v>
      </c>
      <c r="D17" s="17" t="s">
        <v>53</v>
      </c>
      <c r="E17" s="26">
        <f t="shared" si="0"/>
        <v>1E-10</v>
      </c>
      <c r="F17" t="s">
        <v>103</v>
      </c>
    </row>
    <row r="18" spans="1:7" ht="15">
      <c r="A18" s="18">
        <v>45230.625277777777</v>
      </c>
      <c r="B18" s="32">
        <f t="shared" si="1"/>
        <v>17</v>
      </c>
      <c r="C18" s="17">
        <v>-1E-10</v>
      </c>
      <c r="D18" s="17" t="s">
        <v>53</v>
      </c>
      <c r="E18" s="26">
        <f t="shared" si="0"/>
        <v>0</v>
      </c>
      <c r="F18" s="48" t="s">
        <v>101</v>
      </c>
      <c r="G18">
        <f>MAX(E:E)/0.000000001</f>
        <v>170</v>
      </c>
    </row>
    <row r="19" spans="1:7" ht="15">
      <c r="A19" s="18">
        <v>45230.625289351854</v>
      </c>
      <c r="B19" s="32">
        <f t="shared" si="1"/>
        <v>18</v>
      </c>
      <c r="C19" s="17">
        <v>0</v>
      </c>
      <c r="D19" s="17" t="s">
        <v>53</v>
      </c>
      <c r="E19" s="26">
        <f t="shared" si="0"/>
        <v>1E-10</v>
      </c>
      <c r="F19" s="48" t="s">
        <v>108</v>
      </c>
      <c r="G19" s="22">
        <f>AVERAGEIF(E:E, "&gt;"&amp;G20)/0.000000001</f>
        <v>160.03549382716074</v>
      </c>
    </row>
    <row r="20" spans="1:7" ht="15">
      <c r="A20" s="18">
        <v>45230.625300925924</v>
      </c>
      <c r="B20" s="32">
        <f t="shared" si="1"/>
        <v>19</v>
      </c>
      <c r="C20" s="17">
        <v>0</v>
      </c>
      <c r="D20" s="17" t="s">
        <v>53</v>
      </c>
      <c r="E20" s="26">
        <f t="shared" si="0"/>
        <v>1E-10</v>
      </c>
      <c r="F20" s="48" t="s">
        <v>102</v>
      </c>
      <c r="G20" s="15">
        <f>AVERAGE(E:E)</f>
        <v>1.2739683544303841E-7</v>
      </c>
    </row>
    <row r="21" spans="1:7">
      <c r="A21" s="18">
        <v>45230.6253125</v>
      </c>
      <c r="B21" s="32">
        <f t="shared" si="1"/>
        <v>20</v>
      </c>
      <c r="C21" s="17">
        <v>-1E-10</v>
      </c>
      <c r="D21" s="17" t="s">
        <v>53</v>
      </c>
      <c r="E21" s="26">
        <f t="shared" si="0"/>
        <v>0</v>
      </c>
    </row>
    <row r="22" spans="1:7">
      <c r="A22" s="18">
        <v>45230.625324074077</v>
      </c>
      <c r="B22" s="32">
        <f t="shared" si="1"/>
        <v>21</v>
      </c>
      <c r="C22" s="17">
        <v>-1E-10</v>
      </c>
      <c r="D22" s="17" t="s">
        <v>53</v>
      </c>
      <c r="E22" s="26">
        <f t="shared" si="0"/>
        <v>0</v>
      </c>
    </row>
    <row r="23" spans="1:7">
      <c r="A23" s="18">
        <v>45230.625335648147</v>
      </c>
      <c r="B23" s="32">
        <f t="shared" si="1"/>
        <v>22</v>
      </c>
      <c r="C23" s="17">
        <v>-1E-10</v>
      </c>
      <c r="D23" s="17" t="s">
        <v>53</v>
      </c>
      <c r="E23" s="26">
        <f t="shared" si="0"/>
        <v>0</v>
      </c>
    </row>
    <row r="24" spans="1:7">
      <c r="A24" s="18">
        <v>45230.625347222223</v>
      </c>
      <c r="B24" s="32">
        <f t="shared" si="1"/>
        <v>23</v>
      </c>
      <c r="C24" s="17">
        <v>-1E-10</v>
      </c>
      <c r="D24" s="17" t="s">
        <v>53</v>
      </c>
      <c r="E24" s="26">
        <f t="shared" si="0"/>
        <v>0</v>
      </c>
    </row>
    <row r="25" spans="1:7">
      <c r="A25" s="18">
        <v>45230.625358796293</v>
      </c>
      <c r="B25" s="32">
        <f t="shared" si="1"/>
        <v>24</v>
      </c>
      <c r="C25" s="17">
        <v>0</v>
      </c>
      <c r="D25" s="17" t="s">
        <v>53</v>
      </c>
      <c r="E25" s="26">
        <f t="shared" si="0"/>
        <v>1E-10</v>
      </c>
    </row>
    <row r="26" spans="1:7">
      <c r="A26" s="18">
        <v>45230.62537037037</v>
      </c>
      <c r="B26" s="32">
        <f t="shared" si="1"/>
        <v>25</v>
      </c>
      <c r="C26" s="17">
        <v>-1E-10</v>
      </c>
      <c r="D26" s="17" t="s">
        <v>53</v>
      </c>
      <c r="E26" s="26">
        <f t="shared" si="0"/>
        <v>0</v>
      </c>
    </row>
    <row r="27" spans="1:7">
      <c r="A27" s="18">
        <v>45230.625381944446</v>
      </c>
      <c r="B27" s="32">
        <f t="shared" si="1"/>
        <v>26</v>
      </c>
      <c r="C27" s="17">
        <v>0</v>
      </c>
      <c r="D27" s="17" t="s">
        <v>53</v>
      </c>
      <c r="E27" s="26">
        <f t="shared" si="0"/>
        <v>1E-10</v>
      </c>
    </row>
    <row r="28" spans="1:7">
      <c r="A28" s="18">
        <v>45230.625393518516</v>
      </c>
      <c r="B28" s="32">
        <f t="shared" si="1"/>
        <v>27</v>
      </c>
      <c r="C28" s="17">
        <v>0</v>
      </c>
      <c r="D28" s="17" t="s">
        <v>53</v>
      </c>
      <c r="E28" s="26">
        <f t="shared" si="0"/>
        <v>1E-10</v>
      </c>
    </row>
    <row r="29" spans="1:7">
      <c r="A29" s="18">
        <v>45230.625405092593</v>
      </c>
      <c r="B29" s="32">
        <f t="shared" si="1"/>
        <v>28</v>
      </c>
      <c r="C29" s="17">
        <v>0</v>
      </c>
      <c r="D29" s="17" t="s">
        <v>53</v>
      </c>
      <c r="E29" s="26">
        <f t="shared" si="0"/>
        <v>1E-10</v>
      </c>
    </row>
    <row r="30" spans="1:7">
      <c r="A30" s="18">
        <v>45230.625416666669</v>
      </c>
      <c r="B30" s="32">
        <f t="shared" si="1"/>
        <v>29</v>
      </c>
      <c r="C30" s="17">
        <v>0</v>
      </c>
      <c r="D30" s="17" t="s">
        <v>53</v>
      </c>
      <c r="E30" s="26">
        <f t="shared" si="0"/>
        <v>1E-10</v>
      </c>
    </row>
    <row r="31" spans="1:7">
      <c r="A31" s="18">
        <v>45230.625428240739</v>
      </c>
      <c r="B31" s="32">
        <f t="shared" si="1"/>
        <v>30</v>
      </c>
      <c r="C31" s="17">
        <v>-1E-10</v>
      </c>
      <c r="D31" s="17" t="s">
        <v>53</v>
      </c>
      <c r="E31" s="26">
        <f t="shared" si="0"/>
        <v>0</v>
      </c>
    </row>
    <row r="32" spans="1:7">
      <c r="A32" s="18">
        <v>45230.625439814816</v>
      </c>
      <c r="B32" s="32">
        <f t="shared" si="1"/>
        <v>31</v>
      </c>
      <c r="C32" s="17">
        <v>0</v>
      </c>
      <c r="D32" s="17" t="s">
        <v>53</v>
      </c>
      <c r="E32" s="26">
        <f t="shared" si="0"/>
        <v>1E-10</v>
      </c>
    </row>
    <row r="33" spans="1:5">
      <c r="A33" s="18">
        <v>45230.625451388885</v>
      </c>
      <c r="B33" s="32">
        <f t="shared" si="1"/>
        <v>32</v>
      </c>
      <c r="C33" s="17">
        <v>-1E-10</v>
      </c>
      <c r="D33" s="17" t="s">
        <v>53</v>
      </c>
      <c r="E33" s="26">
        <f t="shared" si="0"/>
        <v>0</v>
      </c>
    </row>
    <row r="34" spans="1:5">
      <c r="A34" s="18">
        <v>45230.625462962962</v>
      </c>
      <c r="B34" s="32">
        <f t="shared" si="1"/>
        <v>33</v>
      </c>
      <c r="C34" s="17">
        <v>0</v>
      </c>
      <c r="D34" s="17" t="s">
        <v>53</v>
      </c>
      <c r="E34" s="26">
        <f t="shared" si="0"/>
        <v>1E-10</v>
      </c>
    </row>
    <row r="35" spans="1:5">
      <c r="A35" s="18">
        <v>45230.625474537039</v>
      </c>
      <c r="B35" s="32">
        <f t="shared" si="1"/>
        <v>34</v>
      </c>
      <c r="C35" s="17">
        <v>-1E-10</v>
      </c>
      <c r="D35" s="17" t="s">
        <v>53</v>
      </c>
      <c r="E35" s="26">
        <f t="shared" si="0"/>
        <v>0</v>
      </c>
    </row>
    <row r="36" spans="1:5">
      <c r="A36" s="18">
        <v>45230.625486111108</v>
      </c>
      <c r="B36" s="32">
        <f t="shared" si="1"/>
        <v>35</v>
      </c>
      <c r="C36" s="17">
        <v>-1E-10</v>
      </c>
      <c r="D36" s="17" t="s">
        <v>53</v>
      </c>
      <c r="E36" s="26">
        <f t="shared" si="0"/>
        <v>0</v>
      </c>
    </row>
    <row r="37" spans="1:5">
      <c r="A37" s="18">
        <v>45230.625497685185</v>
      </c>
      <c r="B37" s="32">
        <f t="shared" si="1"/>
        <v>36</v>
      </c>
      <c r="C37" s="17">
        <v>0</v>
      </c>
      <c r="D37" s="17" t="s">
        <v>53</v>
      </c>
      <c r="E37" s="26">
        <f t="shared" si="0"/>
        <v>1E-10</v>
      </c>
    </row>
    <row r="38" spans="1:5">
      <c r="A38" s="18">
        <v>45230.625509259262</v>
      </c>
      <c r="B38" s="32">
        <f t="shared" si="1"/>
        <v>37</v>
      </c>
      <c r="C38" s="17">
        <v>0</v>
      </c>
      <c r="D38" s="17" t="s">
        <v>53</v>
      </c>
      <c r="E38" s="26">
        <f t="shared" si="0"/>
        <v>1E-10</v>
      </c>
    </row>
    <row r="39" spans="1:5">
      <c r="A39" s="18">
        <v>45230.625520833331</v>
      </c>
      <c r="B39" s="32">
        <f t="shared" si="1"/>
        <v>38</v>
      </c>
      <c r="C39" s="17">
        <v>0</v>
      </c>
      <c r="D39" s="17" t="s">
        <v>53</v>
      </c>
      <c r="E39" s="26">
        <f t="shared" si="0"/>
        <v>1E-10</v>
      </c>
    </row>
    <row r="40" spans="1:5">
      <c r="A40" s="18">
        <v>45230.625532407408</v>
      </c>
      <c r="B40" s="32">
        <f t="shared" si="1"/>
        <v>39</v>
      </c>
      <c r="C40" s="17">
        <v>0</v>
      </c>
      <c r="D40" s="17" t="s">
        <v>53</v>
      </c>
      <c r="E40" s="26">
        <f t="shared" si="0"/>
        <v>1E-10</v>
      </c>
    </row>
    <row r="41" spans="1:5">
      <c r="A41" s="18">
        <v>45230.625543981485</v>
      </c>
      <c r="B41" s="32">
        <f t="shared" si="1"/>
        <v>40</v>
      </c>
      <c r="C41" s="17">
        <v>-1E-10</v>
      </c>
      <c r="D41" s="17" t="s">
        <v>53</v>
      </c>
      <c r="E41" s="26">
        <f t="shared" si="0"/>
        <v>0</v>
      </c>
    </row>
    <row r="42" spans="1:5">
      <c r="A42" s="18">
        <v>45230.625555555554</v>
      </c>
      <c r="B42" s="32">
        <f t="shared" si="1"/>
        <v>41</v>
      </c>
      <c r="C42" s="17">
        <v>0</v>
      </c>
      <c r="D42" s="17" t="s">
        <v>53</v>
      </c>
      <c r="E42" s="26">
        <f t="shared" si="0"/>
        <v>1E-10</v>
      </c>
    </row>
    <row r="43" spans="1:5">
      <c r="A43" s="18">
        <v>45230.625567129631</v>
      </c>
      <c r="B43" s="32">
        <f t="shared" si="1"/>
        <v>42</v>
      </c>
      <c r="C43" s="17">
        <v>-2.0000000000000001E-10</v>
      </c>
      <c r="D43" s="17" t="s">
        <v>53</v>
      </c>
      <c r="E43" s="26">
        <f t="shared" si="0"/>
        <v>-1E-10</v>
      </c>
    </row>
    <row r="44" spans="1:5">
      <c r="A44" s="18">
        <v>45230.625578703701</v>
      </c>
      <c r="B44" s="32">
        <f t="shared" si="1"/>
        <v>43</v>
      </c>
      <c r="C44" s="17">
        <v>-1E-10</v>
      </c>
      <c r="D44" s="17" t="s">
        <v>53</v>
      </c>
      <c r="E44" s="26">
        <f t="shared" si="0"/>
        <v>0</v>
      </c>
    </row>
    <row r="45" spans="1:5">
      <c r="A45" s="18">
        <v>45230.625590277778</v>
      </c>
      <c r="B45" s="32">
        <f t="shared" si="1"/>
        <v>44</v>
      </c>
      <c r="C45" s="17">
        <v>-1E-10</v>
      </c>
      <c r="D45" s="17" t="s">
        <v>53</v>
      </c>
      <c r="E45" s="26">
        <f t="shared" si="0"/>
        <v>0</v>
      </c>
    </row>
    <row r="46" spans="1:5">
      <c r="A46" s="18">
        <v>45230.625601851854</v>
      </c>
      <c r="B46" s="32">
        <f t="shared" si="1"/>
        <v>45</v>
      </c>
      <c r="C46" s="17">
        <v>0</v>
      </c>
      <c r="D46" s="17" t="s">
        <v>53</v>
      </c>
      <c r="E46" s="26">
        <f t="shared" si="0"/>
        <v>1E-10</v>
      </c>
    </row>
    <row r="47" spans="1:5">
      <c r="A47" s="18">
        <v>45230.625613425924</v>
      </c>
      <c r="B47" s="32">
        <f t="shared" si="1"/>
        <v>46</v>
      </c>
      <c r="C47" s="17">
        <v>0</v>
      </c>
      <c r="D47" s="17" t="s">
        <v>53</v>
      </c>
      <c r="E47" s="26">
        <f t="shared" si="0"/>
        <v>1E-10</v>
      </c>
    </row>
    <row r="48" spans="1:5">
      <c r="A48" s="18">
        <v>45230.625625000001</v>
      </c>
      <c r="B48" s="32">
        <f t="shared" si="1"/>
        <v>47</v>
      </c>
      <c r="C48" s="17">
        <v>0</v>
      </c>
      <c r="D48" s="17" t="s">
        <v>53</v>
      </c>
      <c r="E48" s="26">
        <f t="shared" si="0"/>
        <v>1E-10</v>
      </c>
    </row>
    <row r="49" spans="1:5">
      <c r="A49" s="18">
        <v>45230.625636574077</v>
      </c>
      <c r="B49" s="32">
        <f t="shared" si="1"/>
        <v>48</v>
      </c>
      <c r="C49" s="17">
        <v>0</v>
      </c>
      <c r="D49" s="17" t="s">
        <v>53</v>
      </c>
      <c r="E49" s="26">
        <f t="shared" si="0"/>
        <v>1E-10</v>
      </c>
    </row>
    <row r="50" spans="1:5">
      <c r="A50" s="18">
        <v>45230.625648148147</v>
      </c>
      <c r="B50" s="32">
        <f t="shared" si="1"/>
        <v>49</v>
      </c>
      <c r="C50" s="17">
        <v>0</v>
      </c>
      <c r="D50" s="17" t="s">
        <v>53</v>
      </c>
      <c r="E50" s="26">
        <f t="shared" si="0"/>
        <v>1E-10</v>
      </c>
    </row>
    <row r="51" spans="1:5">
      <c r="A51" s="18">
        <v>45230.625659722224</v>
      </c>
      <c r="B51" s="32">
        <f t="shared" si="1"/>
        <v>50</v>
      </c>
      <c r="C51" s="17">
        <v>-1E-10</v>
      </c>
      <c r="D51" s="17" t="s">
        <v>53</v>
      </c>
      <c r="E51" s="26">
        <f t="shared" si="0"/>
        <v>0</v>
      </c>
    </row>
    <row r="52" spans="1:5">
      <c r="A52" s="18">
        <v>45230.625671296293</v>
      </c>
      <c r="B52" s="32">
        <f t="shared" si="1"/>
        <v>51</v>
      </c>
      <c r="C52" s="17">
        <v>0</v>
      </c>
      <c r="D52" s="17" t="s">
        <v>53</v>
      </c>
      <c r="E52" s="26">
        <f t="shared" si="0"/>
        <v>1E-10</v>
      </c>
    </row>
    <row r="53" spans="1:5">
      <c r="A53" s="18">
        <v>45230.62568287037</v>
      </c>
      <c r="B53" s="32">
        <f t="shared" si="1"/>
        <v>52</v>
      </c>
      <c r="C53" s="17">
        <v>-1E-10</v>
      </c>
      <c r="D53" s="17" t="s">
        <v>53</v>
      </c>
      <c r="E53" s="26">
        <f t="shared" si="0"/>
        <v>0</v>
      </c>
    </row>
    <row r="54" spans="1:5">
      <c r="A54" s="18">
        <v>45230.625694444447</v>
      </c>
      <c r="B54" s="32">
        <f t="shared" si="1"/>
        <v>53</v>
      </c>
      <c r="C54" s="17">
        <v>0</v>
      </c>
      <c r="D54" s="17" t="s">
        <v>53</v>
      </c>
      <c r="E54" s="26">
        <f t="shared" si="0"/>
        <v>1E-10</v>
      </c>
    </row>
    <row r="55" spans="1:5">
      <c r="A55" s="18">
        <v>45230.625706018516</v>
      </c>
      <c r="B55" s="32">
        <f t="shared" si="1"/>
        <v>54</v>
      </c>
      <c r="C55" s="17">
        <v>-1E-10</v>
      </c>
      <c r="D55" s="17" t="s">
        <v>53</v>
      </c>
      <c r="E55" s="26">
        <f t="shared" si="0"/>
        <v>0</v>
      </c>
    </row>
    <row r="56" spans="1:5">
      <c r="A56" s="18">
        <v>45230.625717592593</v>
      </c>
      <c r="B56" s="32">
        <f t="shared" si="1"/>
        <v>55</v>
      </c>
      <c r="C56" s="17">
        <v>-1E-10</v>
      </c>
      <c r="D56" s="17" t="s">
        <v>53</v>
      </c>
      <c r="E56" s="26">
        <f t="shared" si="0"/>
        <v>0</v>
      </c>
    </row>
    <row r="57" spans="1:5">
      <c r="A57" s="18">
        <v>45230.62572916667</v>
      </c>
      <c r="B57" s="32">
        <f t="shared" si="1"/>
        <v>56</v>
      </c>
      <c r="C57" s="17">
        <v>-1E-10</v>
      </c>
      <c r="D57" s="17" t="s">
        <v>53</v>
      </c>
      <c r="E57" s="26">
        <f t="shared" si="0"/>
        <v>0</v>
      </c>
    </row>
    <row r="58" spans="1:5">
      <c r="A58" s="18">
        <v>45230.625740740739</v>
      </c>
      <c r="B58" s="32">
        <f t="shared" si="1"/>
        <v>57</v>
      </c>
      <c r="C58" s="17">
        <v>0</v>
      </c>
      <c r="D58" s="17" t="s">
        <v>53</v>
      </c>
      <c r="E58" s="26">
        <f t="shared" si="0"/>
        <v>1E-10</v>
      </c>
    </row>
    <row r="59" spans="1:5">
      <c r="A59" s="18">
        <v>45230.625752314816</v>
      </c>
      <c r="B59" s="32">
        <f t="shared" si="1"/>
        <v>58</v>
      </c>
      <c r="C59" s="17">
        <v>-1E-10</v>
      </c>
      <c r="D59" s="17" t="s">
        <v>53</v>
      </c>
      <c r="E59" s="26">
        <f t="shared" si="0"/>
        <v>0</v>
      </c>
    </row>
    <row r="60" spans="1:5">
      <c r="A60" s="18">
        <v>45230.625763888886</v>
      </c>
      <c r="B60" s="32">
        <f t="shared" si="1"/>
        <v>59</v>
      </c>
      <c r="C60" s="17">
        <v>6.7099999999999999E-8</v>
      </c>
      <c r="D60" s="17" t="s">
        <v>53</v>
      </c>
      <c r="E60" s="26">
        <f t="shared" si="0"/>
        <v>6.7199999999999993E-8</v>
      </c>
    </row>
    <row r="61" spans="1:5">
      <c r="A61" s="18">
        <v>45230.625775462962</v>
      </c>
      <c r="B61" s="32">
        <f t="shared" si="1"/>
        <v>60</v>
      </c>
      <c r="C61" s="17">
        <v>9.6600000000000005E-8</v>
      </c>
      <c r="D61" s="17" t="s">
        <v>53</v>
      </c>
      <c r="E61" s="26">
        <f t="shared" si="0"/>
        <v>9.6699999999999999E-8</v>
      </c>
    </row>
    <row r="62" spans="1:5">
      <c r="A62" s="18">
        <v>45230.625787037039</v>
      </c>
      <c r="B62" s="32">
        <f t="shared" si="1"/>
        <v>61</v>
      </c>
      <c r="C62" s="17">
        <v>1.01E-7</v>
      </c>
      <c r="D62" s="17" t="s">
        <v>53</v>
      </c>
      <c r="E62" s="26">
        <f t="shared" si="0"/>
        <v>1.011E-7</v>
      </c>
    </row>
    <row r="63" spans="1:5">
      <c r="A63" s="18">
        <v>45230.625798611109</v>
      </c>
      <c r="B63" s="32">
        <f t="shared" si="1"/>
        <v>62</v>
      </c>
      <c r="C63" s="17">
        <v>1.0139999999999999E-7</v>
      </c>
      <c r="D63" s="17" t="s">
        <v>53</v>
      </c>
      <c r="E63" s="26">
        <f t="shared" si="0"/>
        <v>1.0149999999999999E-7</v>
      </c>
    </row>
    <row r="64" spans="1:5">
      <c r="A64" s="18">
        <v>45230.625810185185</v>
      </c>
      <c r="B64" s="32">
        <f t="shared" si="1"/>
        <v>63</v>
      </c>
      <c r="C64" s="17">
        <v>1.017E-7</v>
      </c>
      <c r="D64" s="17" t="s">
        <v>53</v>
      </c>
      <c r="E64" s="26">
        <f t="shared" si="0"/>
        <v>1.018E-7</v>
      </c>
    </row>
    <row r="65" spans="1:5">
      <c r="A65" s="18">
        <v>45230.625821759262</v>
      </c>
      <c r="B65" s="32">
        <f t="shared" si="1"/>
        <v>64</v>
      </c>
      <c r="C65" s="17">
        <v>1.017E-7</v>
      </c>
      <c r="D65" s="17" t="s">
        <v>53</v>
      </c>
      <c r="E65" s="26">
        <f t="shared" si="0"/>
        <v>1.018E-7</v>
      </c>
    </row>
    <row r="66" spans="1:5">
      <c r="A66" s="18">
        <v>45230.625833333332</v>
      </c>
      <c r="B66" s="32">
        <f t="shared" si="1"/>
        <v>65</v>
      </c>
      <c r="C66" s="17">
        <v>1.017E-7</v>
      </c>
      <c r="D66" s="17" t="s">
        <v>53</v>
      </c>
      <c r="E66" s="26">
        <f t="shared" ref="E66:E129" si="2">C66-AVERAGEIF($C$1:$C$10, "&lt;&gt;0")</f>
        <v>1.018E-7</v>
      </c>
    </row>
    <row r="67" spans="1:5">
      <c r="A67" s="18">
        <v>45230.625844907408</v>
      </c>
      <c r="B67" s="32">
        <f t="shared" ref="B67:B130" si="3">B66+1</f>
        <v>66</v>
      </c>
      <c r="C67" s="17">
        <v>1.017E-7</v>
      </c>
      <c r="D67" s="17" t="s">
        <v>53</v>
      </c>
      <c r="E67" s="26">
        <f t="shared" si="2"/>
        <v>1.018E-7</v>
      </c>
    </row>
    <row r="68" spans="1:5">
      <c r="A68" s="18">
        <v>45230.625856481478</v>
      </c>
      <c r="B68" s="32">
        <f t="shared" si="3"/>
        <v>67</v>
      </c>
      <c r="C68" s="17">
        <v>1.0190000000000001E-7</v>
      </c>
      <c r="D68" s="17" t="s">
        <v>53</v>
      </c>
      <c r="E68" s="26">
        <f t="shared" si="2"/>
        <v>1.02E-7</v>
      </c>
    </row>
    <row r="69" spans="1:5">
      <c r="A69" s="18">
        <v>45230.625868055555</v>
      </c>
      <c r="B69" s="32">
        <f t="shared" si="3"/>
        <v>68</v>
      </c>
      <c r="C69" s="17">
        <v>1.016E-7</v>
      </c>
      <c r="D69" s="17" t="s">
        <v>53</v>
      </c>
      <c r="E69" s="26">
        <f t="shared" si="2"/>
        <v>1.0169999999999999E-7</v>
      </c>
    </row>
    <row r="70" spans="1:5">
      <c r="A70" s="18">
        <v>45230.625879629632</v>
      </c>
      <c r="B70" s="32">
        <f t="shared" si="3"/>
        <v>69</v>
      </c>
      <c r="C70" s="17">
        <v>1.017E-7</v>
      </c>
      <c r="D70" s="17" t="s">
        <v>53</v>
      </c>
      <c r="E70" s="26">
        <f t="shared" si="2"/>
        <v>1.018E-7</v>
      </c>
    </row>
    <row r="71" spans="1:5">
      <c r="A71" s="18">
        <v>45230.625891203701</v>
      </c>
      <c r="B71" s="32">
        <f t="shared" si="3"/>
        <v>70</v>
      </c>
      <c r="C71" s="17">
        <v>1.015E-7</v>
      </c>
      <c r="D71" s="17" t="s">
        <v>53</v>
      </c>
      <c r="E71" s="26">
        <f t="shared" si="2"/>
        <v>1.016E-7</v>
      </c>
    </row>
    <row r="72" spans="1:5">
      <c r="A72" s="18">
        <v>45230.625902777778</v>
      </c>
      <c r="B72" s="32">
        <f t="shared" si="3"/>
        <v>71</v>
      </c>
      <c r="C72" s="17">
        <v>1.018E-7</v>
      </c>
      <c r="D72" s="17" t="s">
        <v>53</v>
      </c>
      <c r="E72" s="26">
        <f t="shared" si="2"/>
        <v>1.0189999999999999E-7</v>
      </c>
    </row>
    <row r="73" spans="1:5">
      <c r="A73" s="18">
        <v>45230.625914351855</v>
      </c>
      <c r="B73" s="32">
        <f t="shared" si="3"/>
        <v>72</v>
      </c>
      <c r="C73" s="17">
        <v>1.018E-7</v>
      </c>
      <c r="D73" s="17" t="s">
        <v>53</v>
      </c>
      <c r="E73" s="26">
        <f t="shared" si="2"/>
        <v>1.0189999999999999E-7</v>
      </c>
    </row>
    <row r="74" spans="1:5">
      <c r="A74" s="18">
        <v>45230.625925925924</v>
      </c>
      <c r="B74" s="32">
        <f t="shared" si="3"/>
        <v>73</v>
      </c>
      <c r="C74" s="17">
        <v>1.0190000000000001E-7</v>
      </c>
      <c r="D74" s="17" t="s">
        <v>53</v>
      </c>
      <c r="E74" s="26">
        <f t="shared" si="2"/>
        <v>1.02E-7</v>
      </c>
    </row>
    <row r="75" spans="1:5">
      <c r="A75" s="18">
        <v>45230.625937500001</v>
      </c>
      <c r="B75" s="32">
        <f t="shared" si="3"/>
        <v>74</v>
      </c>
      <c r="C75" s="17">
        <v>1.02E-7</v>
      </c>
      <c r="D75" s="17" t="s">
        <v>53</v>
      </c>
      <c r="E75" s="26">
        <f t="shared" si="2"/>
        <v>1.0209999999999999E-7</v>
      </c>
    </row>
    <row r="76" spans="1:5">
      <c r="A76" s="18">
        <v>45230.625949074078</v>
      </c>
      <c r="B76" s="32">
        <f t="shared" si="3"/>
        <v>75</v>
      </c>
      <c r="C76" s="17">
        <v>1.0120000000000001E-7</v>
      </c>
      <c r="D76" s="17" t="s">
        <v>53</v>
      </c>
      <c r="E76" s="26">
        <f t="shared" si="2"/>
        <v>1.013E-7</v>
      </c>
    </row>
    <row r="77" spans="1:5">
      <c r="A77" s="18">
        <v>45230.625960648147</v>
      </c>
      <c r="B77" s="32">
        <f t="shared" si="3"/>
        <v>76</v>
      </c>
      <c r="C77" s="17">
        <v>1.0209999999999999E-7</v>
      </c>
      <c r="D77" s="17" t="s">
        <v>53</v>
      </c>
      <c r="E77" s="26">
        <f t="shared" si="2"/>
        <v>1.0219999999999999E-7</v>
      </c>
    </row>
    <row r="78" spans="1:5">
      <c r="A78" s="18">
        <v>45230.625972222224</v>
      </c>
      <c r="B78" s="32">
        <f t="shared" si="3"/>
        <v>77</v>
      </c>
      <c r="C78" s="17">
        <v>9.46E-8</v>
      </c>
      <c r="D78" s="17" t="s">
        <v>53</v>
      </c>
      <c r="E78" s="26">
        <f t="shared" si="2"/>
        <v>9.4699999999999994E-8</v>
      </c>
    </row>
    <row r="79" spans="1:5">
      <c r="A79" s="18">
        <v>45230.625983796293</v>
      </c>
      <c r="B79" s="32">
        <f t="shared" si="3"/>
        <v>78</v>
      </c>
      <c r="C79" s="17">
        <v>9.7199999999999997E-8</v>
      </c>
      <c r="D79" s="17" t="s">
        <v>53</v>
      </c>
      <c r="E79" s="26">
        <f t="shared" si="2"/>
        <v>9.7299999999999991E-8</v>
      </c>
    </row>
    <row r="80" spans="1:5">
      <c r="A80" s="18">
        <v>45230.62599537037</v>
      </c>
      <c r="B80" s="32">
        <f t="shared" si="3"/>
        <v>79</v>
      </c>
      <c r="C80" s="17">
        <v>1.0209999999999999E-7</v>
      </c>
      <c r="D80" s="17" t="s">
        <v>53</v>
      </c>
      <c r="E80" s="26">
        <f t="shared" si="2"/>
        <v>1.0219999999999999E-7</v>
      </c>
    </row>
    <row r="81" spans="1:5">
      <c r="A81" s="18">
        <v>45230.626006944447</v>
      </c>
      <c r="B81" s="32">
        <f t="shared" si="3"/>
        <v>80</v>
      </c>
      <c r="C81" s="17">
        <v>1.015E-7</v>
      </c>
      <c r="D81" s="17" t="s">
        <v>53</v>
      </c>
      <c r="E81" s="26">
        <f t="shared" si="2"/>
        <v>1.016E-7</v>
      </c>
    </row>
    <row r="82" spans="1:5">
      <c r="A82" s="18">
        <v>45230.626018518517</v>
      </c>
      <c r="B82" s="32">
        <f t="shared" si="3"/>
        <v>81</v>
      </c>
      <c r="C82" s="17">
        <v>9.8700000000000004E-8</v>
      </c>
      <c r="D82" s="17" t="s">
        <v>53</v>
      </c>
      <c r="E82" s="26">
        <f t="shared" si="2"/>
        <v>9.8799999999999998E-8</v>
      </c>
    </row>
    <row r="83" spans="1:5">
      <c r="A83" s="18">
        <v>45230.626030092593</v>
      </c>
      <c r="B83" s="32">
        <f t="shared" si="3"/>
        <v>82</v>
      </c>
      <c r="C83" s="17">
        <v>1.115E-7</v>
      </c>
      <c r="D83" s="17" t="s">
        <v>53</v>
      </c>
      <c r="E83" s="26">
        <f t="shared" si="2"/>
        <v>1.1159999999999999E-7</v>
      </c>
    </row>
    <row r="84" spans="1:5">
      <c r="A84" s="18">
        <v>45230.62604166667</v>
      </c>
      <c r="B84" s="32">
        <f t="shared" si="3"/>
        <v>83</v>
      </c>
      <c r="C84" s="17">
        <v>1.184E-7</v>
      </c>
      <c r="D84" s="17" t="s">
        <v>53</v>
      </c>
      <c r="E84" s="26">
        <f t="shared" si="2"/>
        <v>1.185E-7</v>
      </c>
    </row>
    <row r="85" spans="1:5">
      <c r="A85" s="18">
        <v>45230.62605324074</v>
      </c>
      <c r="B85" s="32">
        <f t="shared" si="3"/>
        <v>84</v>
      </c>
      <c r="C85" s="17">
        <v>1.202E-7</v>
      </c>
      <c r="D85" s="17" t="s">
        <v>53</v>
      </c>
      <c r="E85" s="26">
        <f t="shared" si="2"/>
        <v>1.2030000000000001E-7</v>
      </c>
    </row>
    <row r="86" spans="1:5">
      <c r="A86" s="18">
        <v>45230.626064814816</v>
      </c>
      <c r="B86" s="32">
        <f t="shared" si="3"/>
        <v>85</v>
      </c>
      <c r="C86" s="17">
        <v>1.187E-7</v>
      </c>
      <c r="D86" s="17" t="s">
        <v>53</v>
      </c>
      <c r="E86" s="26">
        <f t="shared" si="2"/>
        <v>1.1879999999999999E-7</v>
      </c>
    </row>
    <row r="87" spans="1:5">
      <c r="A87" s="18">
        <v>45230.626076388886</v>
      </c>
      <c r="B87" s="32">
        <f t="shared" si="3"/>
        <v>86</v>
      </c>
      <c r="C87" s="17">
        <v>1.1810000000000001E-7</v>
      </c>
      <c r="D87" s="17" t="s">
        <v>53</v>
      </c>
      <c r="E87" s="26">
        <f t="shared" si="2"/>
        <v>1.182E-7</v>
      </c>
    </row>
    <row r="88" spans="1:5">
      <c r="A88" s="18">
        <v>45230.626087962963</v>
      </c>
      <c r="B88" s="32">
        <f t="shared" si="3"/>
        <v>87</v>
      </c>
      <c r="C88" s="17">
        <v>1.182E-7</v>
      </c>
      <c r="D88" s="17" t="s">
        <v>53</v>
      </c>
      <c r="E88" s="26">
        <f t="shared" si="2"/>
        <v>1.1829999999999999E-7</v>
      </c>
    </row>
    <row r="89" spans="1:5">
      <c r="A89" s="18">
        <v>45230.626099537039</v>
      </c>
      <c r="B89" s="32">
        <f t="shared" si="3"/>
        <v>88</v>
      </c>
      <c r="C89" s="17">
        <v>1.18E-7</v>
      </c>
      <c r="D89" s="17" t="s">
        <v>53</v>
      </c>
      <c r="E89" s="26">
        <f t="shared" si="2"/>
        <v>1.1809999999999999E-7</v>
      </c>
    </row>
    <row r="90" spans="1:5">
      <c r="A90" s="18">
        <v>45230.626111111109</v>
      </c>
      <c r="B90" s="32">
        <f t="shared" si="3"/>
        <v>89</v>
      </c>
      <c r="C90" s="17">
        <v>1.1810000000000001E-7</v>
      </c>
      <c r="D90" s="17" t="s">
        <v>53</v>
      </c>
      <c r="E90" s="26">
        <f t="shared" si="2"/>
        <v>1.182E-7</v>
      </c>
    </row>
    <row r="91" spans="1:5">
      <c r="A91" s="18">
        <v>45230.626122685186</v>
      </c>
      <c r="B91" s="32">
        <f t="shared" si="3"/>
        <v>90</v>
      </c>
      <c r="C91" s="17">
        <v>1.1670000000000001E-7</v>
      </c>
      <c r="D91" s="17" t="s">
        <v>53</v>
      </c>
      <c r="E91" s="26">
        <f t="shared" si="2"/>
        <v>1.168E-7</v>
      </c>
    </row>
    <row r="92" spans="1:5">
      <c r="A92" s="18">
        <v>45230.626134259262</v>
      </c>
      <c r="B92" s="32">
        <f t="shared" si="3"/>
        <v>91</v>
      </c>
      <c r="C92" s="17">
        <v>1.158E-7</v>
      </c>
      <c r="D92" s="17" t="s">
        <v>53</v>
      </c>
      <c r="E92" s="26">
        <f t="shared" si="2"/>
        <v>1.159E-7</v>
      </c>
    </row>
    <row r="93" spans="1:5">
      <c r="A93" s="18">
        <v>45230.626145833332</v>
      </c>
      <c r="B93" s="32">
        <f t="shared" si="3"/>
        <v>92</v>
      </c>
      <c r="C93" s="17">
        <v>1.165E-7</v>
      </c>
      <c r="D93" s="17" t="s">
        <v>53</v>
      </c>
      <c r="E93" s="26">
        <f t="shared" si="2"/>
        <v>1.166E-7</v>
      </c>
    </row>
    <row r="94" spans="1:5">
      <c r="A94" s="18">
        <v>45230.626157407409</v>
      </c>
      <c r="B94" s="32">
        <f t="shared" si="3"/>
        <v>93</v>
      </c>
      <c r="C94" s="17">
        <v>1.173E-7</v>
      </c>
      <c r="D94" s="17" t="s">
        <v>53</v>
      </c>
      <c r="E94" s="26">
        <f t="shared" si="2"/>
        <v>1.1739999999999999E-7</v>
      </c>
    </row>
    <row r="95" spans="1:5">
      <c r="A95" s="18">
        <v>45230.626168981478</v>
      </c>
      <c r="B95" s="32">
        <f t="shared" si="3"/>
        <v>94</v>
      </c>
      <c r="C95" s="17">
        <v>1.178E-7</v>
      </c>
      <c r="D95" s="17" t="s">
        <v>53</v>
      </c>
      <c r="E95" s="26">
        <f t="shared" si="2"/>
        <v>1.1789999999999999E-7</v>
      </c>
    </row>
    <row r="96" spans="1:5">
      <c r="A96" s="18">
        <v>45230.626180555555</v>
      </c>
      <c r="B96" s="32">
        <f t="shared" si="3"/>
        <v>95</v>
      </c>
      <c r="C96" s="17">
        <v>1.159E-7</v>
      </c>
      <c r="D96" s="17" t="s">
        <v>53</v>
      </c>
      <c r="E96" s="26">
        <f t="shared" si="2"/>
        <v>1.1599999999999999E-7</v>
      </c>
    </row>
    <row r="97" spans="1:5">
      <c r="A97" s="18">
        <v>45230.626192129632</v>
      </c>
      <c r="B97" s="32">
        <f t="shared" si="3"/>
        <v>96</v>
      </c>
      <c r="C97" s="17">
        <v>1.154E-7</v>
      </c>
      <c r="D97" s="17" t="s">
        <v>53</v>
      </c>
      <c r="E97" s="26">
        <f t="shared" si="2"/>
        <v>1.155E-7</v>
      </c>
    </row>
    <row r="98" spans="1:5">
      <c r="A98" s="18">
        <v>45230.626203703701</v>
      </c>
      <c r="B98" s="32">
        <f t="shared" si="3"/>
        <v>97</v>
      </c>
      <c r="C98" s="17">
        <v>1.1600000000000001E-7</v>
      </c>
      <c r="D98" s="17" t="s">
        <v>53</v>
      </c>
      <c r="E98" s="26">
        <f t="shared" si="2"/>
        <v>1.161E-7</v>
      </c>
    </row>
    <row r="99" spans="1:5">
      <c r="A99" s="18">
        <v>45230.626215277778</v>
      </c>
      <c r="B99" s="32">
        <f t="shared" si="3"/>
        <v>98</v>
      </c>
      <c r="C99" s="17">
        <v>1.159E-7</v>
      </c>
      <c r="D99" s="17" t="s">
        <v>53</v>
      </c>
      <c r="E99" s="26">
        <f t="shared" si="2"/>
        <v>1.1599999999999999E-7</v>
      </c>
    </row>
    <row r="100" spans="1:5">
      <c r="A100" s="18">
        <v>45230.626226851855</v>
      </c>
      <c r="B100" s="32">
        <f t="shared" si="3"/>
        <v>99</v>
      </c>
      <c r="C100" s="17">
        <v>1.157E-7</v>
      </c>
      <c r="D100" s="17" t="s">
        <v>53</v>
      </c>
      <c r="E100" s="26">
        <f t="shared" si="2"/>
        <v>1.1579999999999999E-7</v>
      </c>
    </row>
    <row r="101" spans="1:5">
      <c r="A101" s="18">
        <v>45230.626238425924</v>
      </c>
      <c r="B101" s="32">
        <f t="shared" si="3"/>
        <v>100</v>
      </c>
      <c r="C101" s="17">
        <v>1.149E-7</v>
      </c>
      <c r="D101" s="17" t="s">
        <v>53</v>
      </c>
      <c r="E101" s="26">
        <f t="shared" si="2"/>
        <v>1.15E-7</v>
      </c>
    </row>
    <row r="102" spans="1:5">
      <c r="A102" s="18">
        <v>45230.626250000001</v>
      </c>
      <c r="B102" s="32">
        <f t="shared" si="3"/>
        <v>101</v>
      </c>
      <c r="C102" s="17">
        <v>1.15E-7</v>
      </c>
      <c r="D102" s="17" t="s">
        <v>53</v>
      </c>
      <c r="E102" s="26">
        <f t="shared" si="2"/>
        <v>1.1509999999999999E-7</v>
      </c>
    </row>
    <row r="103" spans="1:5">
      <c r="A103" s="18">
        <v>45230.626261574071</v>
      </c>
      <c r="B103" s="32">
        <f t="shared" si="3"/>
        <v>102</v>
      </c>
      <c r="C103" s="17">
        <v>1.154E-7</v>
      </c>
      <c r="D103" s="17" t="s">
        <v>53</v>
      </c>
      <c r="E103" s="26">
        <f t="shared" si="2"/>
        <v>1.155E-7</v>
      </c>
    </row>
    <row r="104" spans="1:5">
      <c r="A104" s="18">
        <v>45230.626273148147</v>
      </c>
      <c r="B104" s="32">
        <f t="shared" si="3"/>
        <v>103</v>
      </c>
      <c r="C104" s="17">
        <v>1.156E-7</v>
      </c>
      <c r="D104" s="17" t="s">
        <v>53</v>
      </c>
      <c r="E104" s="26">
        <f t="shared" si="2"/>
        <v>1.157E-7</v>
      </c>
    </row>
    <row r="105" spans="1:5">
      <c r="A105" s="18">
        <v>45230.626284722224</v>
      </c>
      <c r="B105" s="32">
        <f t="shared" si="3"/>
        <v>104</v>
      </c>
      <c r="C105" s="17">
        <v>1.177E-7</v>
      </c>
      <c r="D105" s="17" t="s">
        <v>53</v>
      </c>
      <c r="E105" s="26">
        <f t="shared" si="2"/>
        <v>1.178E-7</v>
      </c>
    </row>
    <row r="106" spans="1:5">
      <c r="A106" s="18">
        <v>45230.626296296294</v>
      </c>
      <c r="B106" s="32">
        <f t="shared" si="3"/>
        <v>105</v>
      </c>
      <c r="C106" s="17">
        <v>1.2459999999999999E-7</v>
      </c>
      <c r="D106" s="17" t="s">
        <v>53</v>
      </c>
      <c r="E106" s="26">
        <f t="shared" si="2"/>
        <v>1.247E-7</v>
      </c>
    </row>
    <row r="107" spans="1:5">
      <c r="A107" s="18">
        <v>45230.626307870371</v>
      </c>
      <c r="B107" s="32">
        <f t="shared" si="3"/>
        <v>106</v>
      </c>
      <c r="C107" s="17">
        <v>1.2809999999999999E-7</v>
      </c>
      <c r="D107" s="17" t="s">
        <v>53</v>
      </c>
      <c r="E107" s="26">
        <f t="shared" si="2"/>
        <v>1.282E-7</v>
      </c>
    </row>
    <row r="108" spans="1:5">
      <c r="A108" s="18">
        <v>45230.626319444447</v>
      </c>
      <c r="B108" s="32">
        <f t="shared" si="3"/>
        <v>107</v>
      </c>
      <c r="C108" s="17">
        <v>1.29E-7</v>
      </c>
      <c r="D108" s="17" t="s">
        <v>53</v>
      </c>
      <c r="E108" s="26">
        <f t="shared" si="2"/>
        <v>1.2910000000000001E-7</v>
      </c>
    </row>
    <row r="109" spans="1:5">
      <c r="A109" s="18">
        <v>45230.626331018517</v>
      </c>
      <c r="B109" s="32">
        <f t="shared" si="3"/>
        <v>108</v>
      </c>
      <c r="C109" s="17">
        <v>1.3010000000000001E-7</v>
      </c>
      <c r="D109" s="17" t="s">
        <v>53</v>
      </c>
      <c r="E109" s="26">
        <f t="shared" si="2"/>
        <v>1.3020000000000001E-7</v>
      </c>
    </row>
    <row r="110" spans="1:5">
      <c r="A110" s="18">
        <v>45230.626342592594</v>
      </c>
      <c r="B110" s="32">
        <f t="shared" si="3"/>
        <v>109</v>
      </c>
      <c r="C110" s="17">
        <v>1.3010000000000001E-7</v>
      </c>
      <c r="D110" s="17" t="s">
        <v>53</v>
      </c>
      <c r="E110" s="26">
        <f t="shared" si="2"/>
        <v>1.3020000000000001E-7</v>
      </c>
    </row>
    <row r="111" spans="1:5">
      <c r="A111" s="18">
        <v>45230.626354166663</v>
      </c>
      <c r="B111" s="32">
        <f t="shared" si="3"/>
        <v>110</v>
      </c>
      <c r="C111" s="17">
        <v>1.349E-7</v>
      </c>
      <c r="D111" s="17" t="s">
        <v>53</v>
      </c>
      <c r="E111" s="26">
        <f t="shared" si="2"/>
        <v>1.35E-7</v>
      </c>
    </row>
    <row r="112" spans="1:5">
      <c r="A112" s="18">
        <v>45230.62636574074</v>
      </c>
      <c r="B112" s="32">
        <f t="shared" si="3"/>
        <v>111</v>
      </c>
      <c r="C112" s="17">
        <v>1.3330000000000001E-7</v>
      </c>
      <c r="D112" s="17" t="s">
        <v>53</v>
      </c>
      <c r="E112" s="26">
        <f t="shared" si="2"/>
        <v>1.3340000000000002E-7</v>
      </c>
    </row>
    <row r="113" spans="1:5">
      <c r="A113" s="18">
        <v>45230.626377314817</v>
      </c>
      <c r="B113" s="32">
        <f t="shared" si="3"/>
        <v>112</v>
      </c>
      <c r="C113" s="17">
        <v>1.2240000000000001E-7</v>
      </c>
      <c r="D113" s="17" t="s">
        <v>53</v>
      </c>
      <c r="E113" s="26">
        <f t="shared" si="2"/>
        <v>1.2250000000000002E-7</v>
      </c>
    </row>
    <row r="114" spans="1:5">
      <c r="A114" s="18">
        <v>45230.626388888886</v>
      </c>
      <c r="B114" s="32">
        <f t="shared" si="3"/>
        <v>113</v>
      </c>
      <c r="C114" s="17">
        <v>1.059E-7</v>
      </c>
      <c r="D114" s="17" t="s">
        <v>53</v>
      </c>
      <c r="E114" s="26">
        <f t="shared" si="2"/>
        <v>1.06E-7</v>
      </c>
    </row>
    <row r="115" spans="1:5">
      <c r="A115" s="18">
        <v>45230.626400462963</v>
      </c>
      <c r="B115" s="32">
        <f t="shared" si="3"/>
        <v>114</v>
      </c>
      <c r="C115" s="17">
        <v>7.0300000000000001E-8</v>
      </c>
      <c r="D115" s="17" t="s">
        <v>53</v>
      </c>
      <c r="E115" s="26">
        <f t="shared" si="2"/>
        <v>7.0399999999999995E-8</v>
      </c>
    </row>
    <row r="116" spans="1:5">
      <c r="A116" s="18">
        <v>45230.62641203704</v>
      </c>
      <c r="B116" s="32">
        <f t="shared" si="3"/>
        <v>115</v>
      </c>
      <c r="C116" s="17">
        <v>7.0200000000000007E-8</v>
      </c>
      <c r="D116" s="17" t="s">
        <v>53</v>
      </c>
      <c r="E116" s="26">
        <f t="shared" si="2"/>
        <v>7.0300000000000001E-8</v>
      </c>
    </row>
    <row r="117" spans="1:5">
      <c r="A117" s="18">
        <v>45230.626423611109</v>
      </c>
      <c r="B117" s="32">
        <f t="shared" si="3"/>
        <v>116</v>
      </c>
      <c r="C117" s="17">
        <v>7.7400000000000005E-8</v>
      </c>
      <c r="D117" s="17" t="s">
        <v>53</v>
      </c>
      <c r="E117" s="26">
        <f t="shared" si="2"/>
        <v>7.7499999999999999E-8</v>
      </c>
    </row>
    <row r="118" spans="1:5">
      <c r="A118" s="18">
        <v>45230.626435185186</v>
      </c>
      <c r="B118" s="32">
        <f t="shared" si="3"/>
        <v>117</v>
      </c>
      <c r="C118" s="17">
        <v>1.031E-7</v>
      </c>
      <c r="D118" s="17" t="s">
        <v>53</v>
      </c>
      <c r="E118" s="26">
        <f t="shared" si="2"/>
        <v>1.032E-7</v>
      </c>
    </row>
    <row r="119" spans="1:5">
      <c r="A119" s="18">
        <v>45230.626446759263</v>
      </c>
      <c r="B119" s="32">
        <f t="shared" si="3"/>
        <v>118</v>
      </c>
      <c r="C119" s="17">
        <v>1.182E-7</v>
      </c>
      <c r="D119" s="17" t="s">
        <v>53</v>
      </c>
      <c r="E119" s="26">
        <f t="shared" si="2"/>
        <v>1.1829999999999999E-7</v>
      </c>
    </row>
    <row r="120" spans="1:5">
      <c r="A120" s="18">
        <v>45230.626458333332</v>
      </c>
      <c r="B120" s="32">
        <f t="shared" si="3"/>
        <v>119</v>
      </c>
      <c r="C120" s="17">
        <v>1.1960000000000001E-7</v>
      </c>
      <c r="D120" s="17" t="s">
        <v>53</v>
      </c>
      <c r="E120" s="26">
        <f t="shared" si="2"/>
        <v>1.1970000000000002E-7</v>
      </c>
    </row>
    <row r="121" spans="1:5">
      <c r="A121" s="18">
        <v>45230.626469907409</v>
      </c>
      <c r="B121" s="32">
        <f t="shared" si="3"/>
        <v>120</v>
      </c>
      <c r="C121" s="17">
        <v>1.198E-7</v>
      </c>
      <c r="D121" s="17" t="s">
        <v>53</v>
      </c>
      <c r="E121" s="26">
        <f t="shared" si="2"/>
        <v>1.1990000000000001E-7</v>
      </c>
    </row>
    <row r="122" spans="1:5">
      <c r="A122" s="18">
        <v>45230.626481481479</v>
      </c>
      <c r="B122" s="32">
        <f t="shared" si="3"/>
        <v>121</v>
      </c>
      <c r="C122" s="17">
        <v>1.1999999999999999E-7</v>
      </c>
      <c r="D122" s="17" t="s">
        <v>53</v>
      </c>
      <c r="E122" s="26">
        <f t="shared" si="2"/>
        <v>1.201E-7</v>
      </c>
    </row>
    <row r="123" spans="1:5">
      <c r="A123" s="18">
        <v>45230.626493055555</v>
      </c>
      <c r="B123" s="32">
        <f t="shared" si="3"/>
        <v>122</v>
      </c>
      <c r="C123" s="17">
        <v>1.2069999999999999E-7</v>
      </c>
      <c r="D123" s="17" t="s">
        <v>53</v>
      </c>
      <c r="E123" s="26">
        <f t="shared" si="2"/>
        <v>1.208E-7</v>
      </c>
    </row>
    <row r="124" spans="1:5">
      <c r="A124" s="18">
        <v>45230.626504629632</v>
      </c>
      <c r="B124" s="32">
        <f t="shared" si="3"/>
        <v>123</v>
      </c>
      <c r="C124" s="17">
        <v>1.1969999999999999E-7</v>
      </c>
      <c r="D124" s="17" t="s">
        <v>53</v>
      </c>
      <c r="E124" s="26">
        <f t="shared" si="2"/>
        <v>1.198E-7</v>
      </c>
    </row>
    <row r="125" spans="1:5">
      <c r="A125" s="18">
        <v>45230.626516203702</v>
      </c>
      <c r="B125" s="32">
        <f t="shared" si="3"/>
        <v>124</v>
      </c>
      <c r="C125" s="17">
        <v>1.1880000000000001E-7</v>
      </c>
      <c r="D125" s="17" t="s">
        <v>53</v>
      </c>
      <c r="E125" s="26">
        <f t="shared" si="2"/>
        <v>1.189E-7</v>
      </c>
    </row>
    <row r="126" spans="1:5">
      <c r="A126" s="18">
        <v>45230.626527777778</v>
      </c>
      <c r="B126" s="32">
        <f t="shared" si="3"/>
        <v>125</v>
      </c>
      <c r="C126" s="17">
        <v>1.198E-7</v>
      </c>
      <c r="D126" s="17" t="s">
        <v>53</v>
      </c>
      <c r="E126" s="26">
        <f t="shared" si="2"/>
        <v>1.1990000000000001E-7</v>
      </c>
    </row>
    <row r="127" spans="1:5">
      <c r="A127" s="18">
        <v>45230.626539351855</v>
      </c>
      <c r="B127" s="32">
        <f t="shared" si="3"/>
        <v>126</v>
      </c>
      <c r="C127" s="17">
        <v>1.201E-7</v>
      </c>
      <c r="D127" s="17" t="s">
        <v>53</v>
      </c>
      <c r="E127" s="26">
        <f t="shared" si="2"/>
        <v>1.202E-7</v>
      </c>
    </row>
    <row r="128" spans="1:5">
      <c r="A128" s="18">
        <v>45230.626550925925</v>
      </c>
      <c r="B128" s="32">
        <f t="shared" si="3"/>
        <v>127</v>
      </c>
      <c r="C128" s="17">
        <v>1.202E-7</v>
      </c>
      <c r="D128" s="17" t="s">
        <v>53</v>
      </c>
      <c r="E128" s="26">
        <f t="shared" si="2"/>
        <v>1.2030000000000001E-7</v>
      </c>
    </row>
    <row r="129" spans="1:5">
      <c r="A129" s="18">
        <v>45230.626562500001</v>
      </c>
      <c r="B129" s="32">
        <f t="shared" si="3"/>
        <v>128</v>
      </c>
      <c r="C129" s="17">
        <v>9.3100000000000006E-8</v>
      </c>
      <c r="D129" s="17" t="s">
        <v>53</v>
      </c>
      <c r="E129" s="26">
        <f t="shared" si="2"/>
        <v>9.3200000000000001E-8</v>
      </c>
    </row>
    <row r="130" spans="1:5">
      <c r="A130" s="18">
        <v>45230.626574074071</v>
      </c>
      <c r="B130" s="32">
        <f t="shared" si="3"/>
        <v>129</v>
      </c>
      <c r="C130" s="17">
        <v>3.7800000000000001E-8</v>
      </c>
      <c r="D130" s="17" t="s">
        <v>53</v>
      </c>
      <c r="E130" s="26">
        <f t="shared" ref="E130:E193" si="4">C130-AVERAGEIF($C$1:$C$10, "&lt;&gt;0")</f>
        <v>3.7900000000000002E-8</v>
      </c>
    </row>
    <row r="131" spans="1:5">
      <c r="A131" s="18">
        <v>45230.626585648148</v>
      </c>
      <c r="B131" s="32">
        <f t="shared" ref="B131:B194" si="5">B130+1</f>
        <v>130</v>
      </c>
      <c r="C131" s="17">
        <v>4.4899999999999998E-8</v>
      </c>
      <c r="D131" s="17" t="s">
        <v>53</v>
      </c>
      <c r="E131" s="26">
        <f t="shared" si="4"/>
        <v>4.4999999999999999E-8</v>
      </c>
    </row>
    <row r="132" spans="1:5">
      <c r="A132" s="18">
        <v>45230.626597222225</v>
      </c>
      <c r="B132" s="32">
        <f t="shared" si="5"/>
        <v>131</v>
      </c>
      <c r="C132" s="17">
        <v>4.2799999999999999E-8</v>
      </c>
      <c r="D132" s="17" t="s">
        <v>53</v>
      </c>
      <c r="E132" s="26">
        <f t="shared" si="4"/>
        <v>4.29E-8</v>
      </c>
    </row>
    <row r="133" spans="1:5">
      <c r="A133" s="18">
        <v>45230.626608796294</v>
      </c>
      <c r="B133" s="32">
        <f t="shared" si="5"/>
        <v>132</v>
      </c>
      <c r="C133" s="17">
        <v>4.07E-8</v>
      </c>
      <c r="D133" s="17" t="s">
        <v>53</v>
      </c>
      <c r="E133" s="26">
        <f t="shared" si="4"/>
        <v>4.0800000000000001E-8</v>
      </c>
    </row>
    <row r="134" spans="1:5">
      <c r="A134" s="18">
        <v>45230.626620370371</v>
      </c>
      <c r="B134" s="32">
        <f t="shared" si="5"/>
        <v>133</v>
      </c>
      <c r="C134" s="17">
        <v>4.7600000000000003E-8</v>
      </c>
      <c r="D134" s="17" t="s">
        <v>53</v>
      </c>
      <c r="E134" s="26">
        <f t="shared" si="4"/>
        <v>4.7700000000000004E-8</v>
      </c>
    </row>
    <row r="135" spans="1:5">
      <c r="A135" s="18">
        <v>45230.626631944448</v>
      </c>
      <c r="B135" s="32">
        <f t="shared" si="5"/>
        <v>134</v>
      </c>
      <c r="C135" s="17">
        <v>5.2299999999999998E-8</v>
      </c>
      <c r="D135" s="17" t="s">
        <v>53</v>
      </c>
      <c r="E135" s="26">
        <f t="shared" si="4"/>
        <v>5.2399999999999999E-8</v>
      </c>
    </row>
    <row r="136" spans="1:5">
      <c r="A136" s="18">
        <v>45230.626643518517</v>
      </c>
      <c r="B136" s="32">
        <f t="shared" si="5"/>
        <v>135</v>
      </c>
      <c r="C136" s="17">
        <v>5.2800000000000003E-8</v>
      </c>
      <c r="D136" s="17" t="s">
        <v>53</v>
      </c>
      <c r="E136" s="26">
        <f t="shared" si="4"/>
        <v>5.2900000000000004E-8</v>
      </c>
    </row>
    <row r="137" spans="1:5">
      <c r="A137" s="18">
        <v>45230.626655092594</v>
      </c>
      <c r="B137" s="32">
        <f t="shared" si="5"/>
        <v>136</v>
      </c>
      <c r="C137" s="17">
        <v>5.2899999999999997E-8</v>
      </c>
      <c r="D137" s="17" t="s">
        <v>53</v>
      </c>
      <c r="E137" s="26">
        <f t="shared" si="4"/>
        <v>5.2999999999999998E-8</v>
      </c>
    </row>
    <row r="138" spans="1:5">
      <c r="A138" s="18">
        <v>45230.626666666663</v>
      </c>
      <c r="B138" s="32">
        <f t="shared" si="5"/>
        <v>137</v>
      </c>
      <c r="C138" s="17">
        <v>5.8799999999999997E-8</v>
      </c>
      <c r="D138" s="17" t="s">
        <v>53</v>
      </c>
      <c r="E138" s="26">
        <f t="shared" si="4"/>
        <v>5.8899999999999998E-8</v>
      </c>
    </row>
    <row r="139" spans="1:5">
      <c r="A139" s="18">
        <v>45230.62667824074</v>
      </c>
      <c r="B139" s="32">
        <f t="shared" si="5"/>
        <v>138</v>
      </c>
      <c r="C139" s="17">
        <v>1.034E-7</v>
      </c>
      <c r="D139" s="17" t="s">
        <v>53</v>
      </c>
      <c r="E139" s="26">
        <f t="shared" si="4"/>
        <v>1.0349999999999999E-7</v>
      </c>
    </row>
    <row r="140" spans="1:5">
      <c r="A140" s="18">
        <v>45230.626689814817</v>
      </c>
      <c r="B140" s="32">
        <f t="shared" si="5"/>
        <v>139</v>
      </c>
      <c r="C140" s="17">
        <v>1.272E-7</v>
      </c>
      <c r="D140" s="17" t="s">
        <v>53</v>
      </c>
      <c r="E140" s="26">
        <f t="shared" si="4"/>
        <v>1.2730000000000001E-7</v>
      </c>
    </row>
    <row r="141" spans="1:5">
      <c r="A141" s="18">
        <v>45230.626701388886</v>
      </c>
      <c r="B141" s="32">
        <f t="shared" si="5"/>
        <v>140</v>
      </c>
      <c r="C141" s="17">
        <v>1.3169999999999999E-7</v>
      </c>
      <c r="D141" s="17" t="s">
        <v>53</v>
      </c>
      <c r="E141" s="26">
        <f t="shared" si="4"/>
        <v>1.318E-7</v>
      </c>
    </row>
    <row r="142" spans="1:5">
      <c r="A142" s="18">
        <v>45230.626712962963</v>
      </c>
      <c r="B142" s="32">
        <f t="shared" si="5"/>
        <v>141</v>
      </c>
      <c r="C142" s="17">
        <v>1.321E-7</v>
      </c>
      <c r="D142" s="17" t="s">
        <v>53</v>
      </c>
      <c r="E142" s="26">
        <f t="shared" si="4"/>
        <v>1.3220000000000001E-7</v>
      </c>
    </row>
    <row r="143" spans="1:5">
      <c r="A143" s="18">
        <v>45230.62672453704</v>
      </c>
      <c r="B143" s="32">
        <f t="shared" si="5"/>
        <v>142</v>
      </c>
      <c r="C143" s="17">
        <v>1.3190000000000001E-7</v>
      </c>
      <c r="D143" s="17" t="s">
        <v>53</v>
      </c>
      <c r="E143" s="26">
        <f t="shared" si="4"/>
        <v>1.3200000000000002E-7</v>
      </c>
    </row>
    <row r="144" spans="1:5">
      <c r="A144" s="18">
        <v>45230.626736111109</v>
      </c>
      <c r="B144" s="32">
        <f t="shared" si="5"/>
        <v>143</v>
      </c>
      <c r="C144" s="17">
        <v>1.2870000000000001E-7</v>
      </c>
      <c r="D144" s="17" t="s">
        <v>53</v>
      </c>
      <c r="E144" s="26">
        <f t="shared" si="4"/>
        <v>1.2880000000000002E-7</v>
      </c>
    </row>
    <row r="145" spans="1:5">
      <c r="A145" s="18">
        <v>45230.626736111109</v>
      </c>
      <c r="B145" s="32">
        <f t="shared" si="5"/>
        <v>144</v>
      </c>
      <c r="C145" s="17">
        <v>1.3050000000000001E-7</v>
      </c>
      <c r="D145" s="17" t="s">
        <v>53</v>
      </c>
      <c r="E145" s="26">
        <f t="shared" si="4"/>
        <v>1.3060000000000002E-7</v>
      </c>
    </row>
    <row r="146" spans="1:5">
      <c r="A146" s="18">
        <v>45230.626747685186</v>
      </c>
      <c r="B146" s="32">
        <f t="shared" si="5"/>
        <v>145</v>
      </c>
      <c r="C146" s="17">
        <v>1.3150000000000001E-7</v>
      </c>
      <c r="D146" s="17" t="s">
        <v>53</v>
      </c>
      <c r="E146" s="26">
        <f t="shared" si="4"/>
        <v>1.3160000000000001E-7</v>
      </c>
    </row>
    <row r="147" spans="1:5">
      <c r="A147" s="18">
        <v>45230.626759259256</v>
      </c>
      <c r="B147" s="32">
        <f t="shared" si="5"/>
        <v>146</v>
      </c>
      <c r="C147" s="17">
        <v>1.325E-7</v>
      </c>
      <c r="D147" s="17" t="s">
        <v>53</v>
      </c>
      <c r="E147" s="26">
        <f t="shared" si="4"/>
        <v>1.3260000000000001E-7</v>
      </c>
    </row>
    <row r="148" spans="1:5">
      <c r="A148" s="18">
        <v>45230.626770833333</v>
      </c>
      <c r="B148" s="32">
        <f t="shared" si="5"/>
        <v>147</v>
      </c>
      <c r="C148" s="17">
        <v>1.5379999999999999E-7</v>
      </c>
      <c r="D148" s="17" t="s">
        <v>53</v>
      </c>
      <c r="E148" s="26">
        <f t="shared" si="4"/>
        <v>1.539E-7</v>
      </c>
    </row>
    <row r="149" spans="1:5">
      <c r="A149" s="18">
        <v>45230.626782407409</v>
      </c>
      <c r="B149" s="32">
        <f t="shared" si="5"/>
        <v>148</v>
      </c>
      <c r="C149" s="17">
        <v>1.5970000000000001E-7</v>
      </c>
      <c r="D149" s="17" t="s">
        <v>53</v>
      </c>
      <c r="E149" s="26">
        <f t="shared" si="4"/>
        <v>1.5980000000000001E-7</v>
      </c>
    </row>
    <row r="150" spans="1:5">
      <c r="A150" s="18">
        <v>45230.626793981479</v>
      </c>
      <c r="B150" s="32">
        <f t="shared" si="5"/>
        <v>149</v>
      </c>
      <c r="C150" s="17">
        <v>1.5900000000000001E-7</v>
      </c>
      <c r="D150" s="17" t="s">
        <v>53</v>
      </c>
      <c r="E150" s="26">
        <f t="shared" si="4"/>
        <v>1.5910000000000002E-7</v>
      </c>
    </row>
    <row r="151" spans="1:5">
      <c r="A151" s="18">
        <v>45230.626805555556</v>
      </c>
      <c r="B151" s="32">
        <f t="shared" si="5"/>
        <v>150</v>
      </c>
      <c r="C151" s="17">
        <v>1.5879999999999999E-7</v>
      </c>
      <c r="D151" s="17" t="s">
        <v>53</v>
      </c>
      <c r="E151" s="26">
        <f t="shared" si="4"/>
        <v>1.589E-7</v>
      </c>
    </row>
    <row r="152" spans="1:5">
      <c r="A152" s="18">
        <v>45230.626817129632</v>
      </c>
      <c r="B152" s="32">
        <f t="shared" si="5"/>
        <v>151</v>
      </c>
      <c r="C152" s="17">
        <v>1.6E-7</v>
      </c>
      <c r="D152" s="17" t="s">
        <v>53</v>
      </c>
      <c r="E152" s="26">
        <f t="shared" si="4"/>
        <v>1.6010000000000001E-7</v>
      </c>
    </row>
    <row r="153" spans="1:5">
      <c r="A153" s="18">
        <v>45230.626828703702</v>
      </c>
      <c r="B153" s="32">
        <f t="shared" si="5"/>
        <v>152</v>
      </c>
      <c r="C153" s="17">
        <v>1.607E-7</v>
      </c>
      <c r="D153" s="17" t="s">
        <v>53</v>
      </c>
      <c r="E153" s="26">
        <f t="shared" si="4"/>
        <v>1.6080000000000001E-7</v>
      </c>
    </row>
    <row r="154" spans="1:5">
      <c r="A154" s="18">
        <v>45230.626840277779</v>
      </c>
      <c r="B154" s="32">
        <f t="shared" si="5"/>
        <v>153</v>
      </c>
      <c r="C154" s="17">
        <v>1.6089999999999999E-7</v>
      </c>
      <c r="D154" s="17" t="s">
        <v>53</v>
      </c>
      <c r="E154" s="26">
        <f t="shared" si="4"/>
        <v>1.61E-7</v>
      </c>
    </row>
    <row r="155" spans="1:5">
      <c r="A155" s="18">
        <v>45230.626851851855</v>
      </c>
      <c r="B155" s="32">
        <f t="shared" si="5"/>
        <v>154</v>
      </c>
      <c r="C155" s="17">
        <v>1.5940000000000001E-7</v>
      </c>
      <c r="D155" s="17" t="s">
        <v>53</v>
      </c>
      <c r="E155" s="26">
        <f t="shared" si="4"/>
        <v>1.5950000000000002E-7</v>
      </c>
    </row>
    <row r="156" spans="1:5">
      <c r="A156" s="18">
        <v>45230.626863425925</v>
      </c>
      <c r="B156" s="32">
        <f t="shared" si="5"/>
        <v>155</v>
      </c>
      <c r="C156" s="17">
        <v>1.4840000000000001E-7</v>
      </c>
      <c r="D156" s="17" t="s">
        <v>53</v>
      </c>
      <c r="E156" s="26">
        <f t="shared" si="4"/>
        <v>1.4850000000000001E-7</v>
      </c>
    </row>
    <row r="157" spans="1:5">
      <c r="A157" s="18">
        <v>45230.626875000002</v>
      </c>
      <c r="B157" s="32">
        <f t="shared" si="5"/>
        <v>156</v>
      </c>
      <c r="C157" s="17">
        <v>1.4749999999999999E-7</v>
      </c>
      <c r="D157" s="17" t="s">
        <v>53</v>
      </c>
      <c r="E157" s="26">
        <f t="shared" si="4"/>
        <v>1.476E-7</v>
      </c>
    </row>
    <row r="158" spans="1:5">
      <c r="A158" s="18">
        <v>45230.626886574071</v>
      </c>
      <c r="B158" s="32">
        <f t="shared" si="5"/>
        <v>157</v>
      </c>
      <c r="C158" s="17">
        <v>1.5060000000000001E-7</v>
      </c>
      <c r="D158" s="17" t="s">
        <v>53</v>
      </c>
      <c r="E158" s="26">
        <f t="shared" si="4"/>
        <v>1.5070000000000002E-7</v>
      </c>
    </row>
    <row r="159" spans="1:5">
      <c r="A159" s="18">
        <v>45230.626898148148</v>
      </c>
      <c r="B159" s="32">
        <f t="shared" si="5"/>
        <v>158</v>
      </c>
      <c r="C159" s="17">
        <v>1.5459999999999999E-7</v>
      </c>
      <c r="D159" s="17" t="s">
        <v>53</v>
      </c>
      <c r="E159" s="26">
        <f t="shared" si="4"/>
        <v>1.547E-7</v>
      </c>
    </row>
    <row r="160" spans="1:5">
      <c r="A160" s="18">
        <v>45230.626909722225</v>
      </c>
      <c r="B160" s="32">
        <f t="shared" si="5"/>
        <v>159</v>
      </c>
      <c r="C160" s="17">
        <v>1.5449999999999999E-7</v>
      </c>
      <c r="D160" s="17" t="s">
        <v>53</v>
      </c>
      <c r="E160" s="26">
        <f t="shared" si="4"/>
        <v>1.5459999999999999E-7</v>
      </c>
    </row>
    <row r="161" spans="1:5">
      <c r="A161" s="18">
        <v>45230.626921296294</v>
      </c>
      <c r="B161" s="32">
        <f t="shared" si="5"/>
        <v>160</v>
      </c>
      <c r="C161" s="17">
        <v>1.5510000000000001E-7</v>
      </c>
      <c r="D161" s="17" t="s">
        <v>53</v>
      </c>
      <c r="E161" s="26">
        <f t="shared" si="4"/>
        <v>1.5520000000000001E-7</v>
      </c>
    </row>
    <row r="162" spans="1:5">
      <c r="A162" s="18">
        <v>45230.626932870371</v>
      </c>
      <c r="B162" s="32">
        <f t="shared" si="5"/>
        <v>161</v>
      </c>
      <c r="C162" s="17">
        <v>1.5519999999999999E-7</v>
      </c>
      <c r="D162" s="17" t="s">
        <v>53</v>
      </c>
      <c r="E162" s="26">
        <f t="shared" si="4"/>
        <v>1.5529999999999999E-7</v>
      </c>
    </row>
    <row r="163" spans="1:5">
      <c r="A163" s="18">
        <v>45230.626944444448</v>
      </c>
      <c r="B163" s="32">
        <f t="shared" si="5"/>
        <v>162</v>
      </c>
      <c r="C163" s="17">
        <v>1.557E-7</v>
      </c>
      <c r="D163" s="17" t="s">
        <v>53</v>
      </c>
      <c r="E163" s="26">
        <f t="shared" si="4"/>
        <v>1.5580000000000001E-7</v>
      </c>
    </row>
    <row r="164" spans="1:5">
      <c r="A164" s="18">
        <v>45230.626956018517</v>
      </c>
      <c r="B164" s="32">
        <f t="shared" si="5"/>
        <v>163</v>
      </c>
      <c r="C164" s="17">
        <v>1.557E-7</v>
      </c>
      <c r="D164" s="17" t="s">
        <v>53</v>
      </c>
      <c r="E164" s="26">
        <f t="shared" si="4"/>
        <v>1.5580000000000001E-7</v>
      </c>
    </row>
    <row r="165" spans="1:5">
      <c r="A165" s="18">
        <v>45230.626967592594</v>
      </c>
      <c r="B165" s="32">
        <f t="shared" si="5"/>
        <v>164</v>
      </c>
      <c r="C165" s="17">
        <v>1.561E-7</v>
      </c>
      <c r="D165" s="17" t="s">
        <v>53</v>
      </c>
      <c r="E165" s="26">
        <f t="shared" si="4"/>
        <v>1.5620000000000001E-7</v>
      </c>
    </row>
    <row r="166" spans="1:5">
      <c r="A166" s="18">
        <v>45230.626979166664</v>
      </c>
      <c r="B166" s="32">
        <f t="shared" si="5"/>
        <v>165</v>
      </c>
      <c r="C166" s="17">
        <v>1.5629999999999999E-7</v>
      </c>
      <c r="D166" s="17" t="s">
        <v>53</v>
      </c>
      <c r="E166" s="26">
        <f t="shared" si="4"/>
        <v>1.564E-7</v>
      </c>
    </row>
    <row r="167" spans="1:5">
      <c r="A167" s="18">
        <v>45230.62699074074</v>
      </c>
      <c r="B167" s="32">
        <f t="shared" si="5"/>
        <v>166</v>
      </c>
      <c r="C167" s="17">
        <v>1.5650000000000001E-7</v>
      </c>
      <c r="D167" s="17" t="s">
        <v>53</v>
      </c>
      <c r="E167" s="26">
        <f t="shared" si="4"/>
        <v>1.5660000000000001E-7</v>
      </c>
    </row>
    <row r="168" spans="1:5">
      <c r="A168" s="18">
        <v>45230.627002314817</v>
      </c>
      <c r="B168" s="32">
        <f t="shared" si="5"/>
        <v>167</v>
      </c>
      <c r="C168" s="17">
        <v>1.5669999999999999E-7</v>
      </c>
      <c r="D168" s="17" t="s">
        <v>53</v>
      </c>
      <c r="E168" s="26">
        <f t="shared" si="4"/>
        <v>1.568E-7</v>
      </c>
    </row>
    <row r="169" spans="1:5">
      <c r="A169" s="18">
        <v>45230.627013888887</v>
      </c>
      <c r="B169" s="32">
        <f t="shared" si="5"/>
        <v>168</v>
      </c>
      <c r="C169" s="17">
        <v>1.568E-7</v>
      </c>
      <c r="D169" s="17" t="s">
        <v>53</v>
      </c>
      <c r="E169" s="26">
        <f t="shared" si="4"/>
        <v>1.5690000000000001E-7</v>
      </c>
    </row>
    <row r="170" spans="1:5">
      <c r="A170" s="18">
        <v>45230.627025462964</v>
      </c>
      <c r="B170" s="32">
        <f t="shared" si="5"/>
        <v>169</v>
      </c>
      <c r="C170" s="17">
        <v>1.5650000000000001E-7</v>
      </c>
      <c r="D170" s="17" t="s">
        <v>53</v>
      </c>
      <c r="E170" s="26">
        <f t="shared" si="4"/>
        <v>1.5660000000000001E-7</v>
      </c>
    </row>
    <row r="171" spans="1:5">
      <c r="A171" s="18">
        <v>45230.62703703704</v>
      </c>
      <c r="B171" s="32">
        <f t="shared" si="5"/>
        <v>170</v>
      </c>
      <c r="C171" s="17">
        <v>1.5660000000000001E-7</v>
      </c>
      <c r="D171" s="17" t="s">
        <v>53</v>
      </c>
      <c r="E171" s="26">
        <f t="shared" si="4"/>
        <v>1.5670000000000002E-7</v>
      </c>
    </row>
    <row r="172" spans="1:5">
      <c r="A172" s="18">
        <v>45230.62704861111</v>
      </c>
      <c r="B172" s="32">
        <f t="shared" si="5"/>
        <v>171</v>
      </c>
      <c r="C172" s="17">
        <v>1.564E-7</v>
      </c>
      <c r="D172" s="17" t="s">
        <v>53</v>
      </c>
      <c r="E172" s="26">
        <f t="shared" si="4"/>
        <v>1.5650000000000001E-7</v>
      </c>
    </row>
    <row r="173" spans="1:5">
      <c r="A173" s="18">
        <v>45230.627060185187</v>
      </c>
      <c r="B173" s="32">
        <f t="shared" si="5"/>
        <v>172</v>
      </c>
      <c r="C173" s="17">
        <v>1.5650000000000001E-7</v>
      </c>
      <c r="D173" s="17" t="s">
        <v>53</v>
      </c>
      <c r="E173" s="26">
        <f t="shared" si="4"/>
        <v>1.5660000000000001E-7</v>
      </c>
    </row>
    <row r="174" spans="1:5">
      <c r="A174" s="18">
        <v>45230.627071759256</v>
      </c>
      <c r="B174" s="32">
        <f t="shared" si="5"/>
        <v>173</v>
      </c>
      <c r="C174" s="17">
        <v>1.5650000000000001E-7</v>
      </c>
      <c r="D174" s="17" t="s">
        <v>53</v>
      </c>
      <c r="E174" s="26">
        <f t="shared" si="4"/>
        <v>1.5660000000000001E-7</v>
      </c>
    </row>
    <row r="175" spans="1:5">
      <c r="A175" s="18">
        <v>45230.627083333333</v>
      </c>
      <c r="B175" s="32">
        <f t="shared" si="5"/>
        <v>174</v>
      </c>
      <c r="C175" s="17">
        <v>1.5669999999999999E-7</v>
      </c>
      <c r="D175" s="17" t="s">
        <v>53</v>
      </c>
      <c r="E175" s="26">
        <f t="shared" si="4"/>
        <v>1.568E-7</v>
      </c>
    </row>
    <row r="176" spans="1:5">
      <c r="A176" s="18">
        <v>45230.62709490741</v>
      </c>
      <c r="B176" s="32">
        <f t="shared" si="5"/>
        <v>175</v>
      </c>
      <c r="C176" s="17">
        <v>1.5660000000000001E-7</v>
      </c>
      <c r="D176" s="17" t="s">
        <v>53</v>
      </c>
      <c r="E176" s="26">
        <f t="shared" si="4"/>
        <v>1.5670000000000002E-7</v>
      </c>
    </row>
    <row r="177" spans="1:5">
      <c r="A177" s="18">
        <v>45230.627106481479</v>
      </c>
      <c r="B177" s="32">
        <f t="shared" si="5"/>
        <v>176</v>
      </c>
      <c r="C177" s="17">
        <v>1.5669999999999999E-7</v>
      </c>
      <c r="D177" s="17" t="s">
        <v>53</v>
      </c>
      <c r="E177" s="26">
        <f t="shared" si="4"/>
        <v>1.568E-7</v>
      </c>
    </row>
    <row r="178" spans="1:5">
      <c r="A178" s="18">
        <v>45230.627118055556</v>
      </c>
      <c r="B178" s="32">
        <f t="shared" si="5"/>
        <v>177</v>
      </c>
      <c r="C178" s="17">
        <v>1.568E-7</v>
      </c>
      <c r="D178" s="17" t="s">
        <v>53</v>
      </c>
      <c r="E178" s="26">
        <f t="shared" si="4"/>
        <v>1.5690000000000001E-7</v>
      </c>
    </row>
    <row r="179" spans="1:5">
      <c r="A179" s="18">
        <v>45230.627129629633</v>
      </c>
      <c r="B179" s="32">
        <f t="shared" si="5"/>
        <v>178</v>
      </c>
      <c r="C179" s="17">
        <v>1.5669999999999999E-7</v>
      </c>
      <c r="D179" s="17" t="s">
        <v>53</v>
      </c>
      <c r="E179" s="26">
        <f t="shared" si="4"/>
        <v>1.568E-7</v>
      </c>
    </row>
    <row r="180" spans="1:5">
      <c r="A180" s="18">
        <v>45230.627141203702</v>
      </c>
      <c r="B180" s="32">
        <f t="shared" si="5"/>
        <v>179</v>
      </c>
      <c r="C180" s="17">
        <v>1.5629999999999999E-7</v>
      </c>
      <c r="D180" s="17" t="s">
        <v>53</v>
      </c>
      <c r="E180" s="26">
        <f t="shared" si="4"/>
        <v>1.564E-7</v>
      </c>
    </row>
    <row r="181" spans="1:5">
      <c r="A181" s="18">
        <v>45230.627152777779</v>
      </c>
      <c r="B181" s="32">
        <f t="shared" si="5"/>
        <v>180</v>
      </c>
      <c r="C181" s="17">
        <v>1.5650000000000001E-7</v>
      </c>
      <c r="D181" s="17" t="s">
        <v>53</v>
      </c>
      <c r="E181" s="26">
        <f t="shared" si="4"/>
        <v>1.5660000000000001E-7</v>
      </c>
    </row>
    <row r="182" spans="1:5">
      <c r="A182" s="18">
        <v>45230.627164351848</v>
      </c>
      <c r="B182" s="32">
        <f t="shared" si="5"/>
        <v>181</v>
      </c>
      <c r="C182" s="17">
        <v>1.5629999999999999E-7</v>
      </c>
      <c r="D182" s="17" t="s">
        <v>53</v>
      </c>
      <c r="E182" s="26">
        <f t="shared" si="4"/>
        <v>1.564E-7</v>
      </c>
    </row>
    <row r="183" spans="1:5">
      <c r="A183" s="18">
        <v>45230.627175925925</v>
      </c>
      <c r="B183" s="32">
        <f t="shared" si="5"/>
        <v>182</v>
      </c>
      <c r="C183" s="17">
        <v>1.5620000000000001E-7</v>
      </c>
      <c r="D183" s="17" t="s">
        <v>53</v>
      </c>
      <c r="E183" s="26">
        <f t="shared" si="4"/>
        <v>1.5630000000000002E-7</v>
      </c>
    </row>
    <row r="184" spans="1:5">
      <c r="A184" s="18">
        <v>45230.627187500002</v>
      </c>
      <c r="B184" s="32">
        <f t="shared" si="5"/>
        <v>183</v>
      </c>
      <c r="C184" s="17">
        <v>1.561E-7</v>
      </c>
      <c r="D184" s="17" t="s">
        <v>53</v>
      </c>
      <c r="E184" s="26">
        <f t="shared" si="4"/>
        <v>1.5620000000000001E-7</v>
      </c>
    </row>
    <row r="185" spans="1:5">
      <c r="A185" s="18">
        <v>45230.627199074072</v>
      </c>
      <c r="B185" s="32">
        <f t="shared" si="5"/>
        <v>184</v>
      </c>
      <c r="C185" s="17">
        <v>1.561E-7</v>
      </c>
      <c r="D185" s="17" t="s">
        <v>53</v>
      </c>
      <c r="E185" s="26">
        <f t="shared" si="4"/>
        <v>1.5620000000000001E-7</v>
      </c>
    </row>
    <row r="186" spans="1:5">
      <c r="A186" s="18">
        <v>45230.627210648148</v>
      </c>
      <c r="B186" s="32">
        <f t="shared" si="5"/>
        <v>185</v>
      </c>
      <c r="C186" s="17">
        <v>1.5620000000000001E-7</v>
      </c>
      <c r="D186" s="17" t="s">
        <v>53</v>
      </c>
      <c r="E186" s="26">
        <f t="shared" si="4"/>
        <v>1.5630000000000002E-7</v>
      </c>
    </row>
    <row r="187" spans="1:5">
      <c r="A187" s="18">
        <v>45230.627222222225</v>
      </c>
      <c r="B187" s="32">
        <f t="shared" si="5"/>
        <v>186</v>
      </c>
      <c r="C187" s="17">
        <v>1.5279999999999999E-7</v>
      </c>
      <c r="D187" s="17" t="s">
        <v>53</v>
      </c>
      <c r="E187" s="26">
        <f t="shared" si="4"/>
        <v>1.529E-7</v>
      </c>
    </row>
    <row r="188" spans="1:5">
      <c r="A188" s="18">
        <v>45230.627233796295</v>
      </c>
      <c r="B188" s="32">
        <f t="shared" si="5"/>
        <v>187</v>
      </c>
      <c r="C188" s="17">
        <v>1.2879999999999999E-7</v>
      </c>
      <c r="D188" s="17" t="s">
        <v>53</v>
      </c>
      <c r="E188" s="26">
        <f t="shared" si="4"/>
        <v>1.289E-7</v>
      </c>
    </row>
    <row r="189" spans="1:5">
      <c r="A189" s="18">
        <v>45230.627245370371</v>
      </c>
      <c r="B189" s="32">
        <f t="shared" si="5"/>
        <v>188</v>
      </c>
      <c r="C189" s="17">
        <v>1.3759999999999999E-7</v>
      </c>
      <c r="D189" s="17" t="s">
        <v>53</v>
      </c>
      <c r="E189" s="26">
        <f t="shared" si="4"/>
        <v>1.377E-7</v>
      </c>
    </row>
    <row r="190" spans="1:5">
      <c r="A190" s="18">
        <v>45230.627256944441</v>
      </c>
      <c r="B190" s="32">
        <f t="shared" si="5"/>
        <v>189</v>
      </c>
      <c r="C190" s="17">
        <v>1.424E-7</v>
      </c>
      <c r="D190" s="17" t="s">
        <v>53</v>
      </c>
      <c r="E190" s="26">
        <f t="shared" si="4"/>
        <v>1.4250000000000001E-7</v>
      </c>
    </row>
    <row r="191" spans="1:5">
      <c r="A191" s="18">
        <v>45230.627268518518</v>
      </c>
      <c r="B191" s="32">
        <f t="shared" si="5"/>
        <v>190</v>
      </c>
      <c r="C191" s="17">
        <v>1.424E-7</v>
      </c>
      <c r="D191" s="17" t="s">
        <v>53</v>
      </c>
      <c r="E191" s="26">
        <f t="shared" si="4"/>
        <v>1.4250000000000001E-7</v>
      </c>
    </row>
    <row r="192" spans="1:5">
      <c r="A192" s="18">
        <v>45230.627280092594</v>
      </c>
      <c r="B192" s="32">
        <f t="shared" si="5"/>
        <v>191</v>
      </c>
      <c r="C192" s="17">
        <v>8.42E-8</v>
      </c>
      <c r="D192" s="17" t="s">
        <v>53</v>
      </c>
      <c r="E192" s="26">
        <f t="shared" si="4"/>
        <v>8.4299999999999994E-8</v>
      </c>
    </row>
    <row r="193" spans="1:5">
      <c r="A193" s="18">
        <v>45230.627291666664</v>
      </c>
      <c r="B193" s="32">
        <f t="shared" si="5"/>
        <v>192</v>
      </c>
      <c r="C193" s="17">
        <v>1.2E-8</v>
      </c>
      <c r="D193" s="17" t="s">
        <v>53</v>
      </c>
      <c r="E193" s="26">
        <f t="shared" si="4"/>
        <v>1.2099999999999999E-8</v>
      </c>
    </row>
    <row r="194" spans="1:5">
      <c r="A194" s="18">
        <v>45230.627303240741</v>
      </c>
      <c r="B194" s="32">
        <f t="shared" si="5"/>
        <v>193</v>
      </c>
      <c r="C194" s="17">
        <v>5.1100000000000001E-8</v>
      </c>
      <c r="D194" s="17" t="s">
        <v>53</v>
      </c>
      <c r="E194" s="26">
        <f t="shared" ref="E194:E257" si="6">C194-AVERAGEIF($C$1:$C$10, "&lt;&gt;0")</f>
        <v>5.1200000000000002E-8</v>
      </c>
    </row>
    <row r="195" spans="1:5">
      <c r="A195" s="18">
        <v>45230.627314814818</v>
      </c>
      <c r="B195" s="32">
        <f t="shared" ref="B195:B258" si="7">B194+1</f>
        <v>194</v>
      </c>
      <c r="C195" s="17">
        <v>9.9600000000000005E-8</v>
      </c>
      <c r="D195" s="17" t="s">
        <v>53</v>
      </c>
      <c r="E195" s="26">
        <f t="shared" si="6"/>
        <v>9.9699999999999999E-8</v>
      </c>
    </row>
    <row r="196" spans="1:5">
      <c r="A196" s="18">
        <v>45230.627326388887</v>
      </c>
      <c r="B196" s="32">
        <f t="shared" si="7"/>
        <v>195</v>
      </c>
      <c r="C196" s="17">
        <v>1.52E-8</v>
      </c>
      <c r="D196" s="17" t="s">
        <v>53</v>
      </c>
      <c r="E196" s="26">
        <f t="shared" si="6"/>
        <v>1.5300000000000001E-8</v>
      </c>
    </row>
    <row r="197" spans="1:5">
      <c r="A197" s="18">
        <v>45230.627337962964</v>
      </c>
      <c r="B197" s="32">
        <f t="shared" si="7"/>
        <v>196</v>
      </c>
      <c r="C197" s="17">
        <v>4.9100000000000003E-8</v>
      </c>
      <c r="D197" s="17" t="s">
        <v>53</v>
      </c>
      <c r="E197" s="26">
        <f t="shared" si="6"/>
        <v>4.9200000000000004E-8</v>
      </c>
    </row>
    <row r="198" spans="1:5">
      <c r="A198" s="18">
        <v>45230.627349537041</v>
      </c>
      <c r="B198" s="32">
        <f t="shared" si="7"/>
        <v>197</v>
      </c>
      <c r="C198" s="17">
        <v>1.35E-8</v>
      </c>
      <c r="D198" s="17" t="s">
        <v>53</v>
      </c>
      <c r="E198" s="26">
        <f t="shared" si="6"/>
        <v>1.3599999999999999E-8</v>
      </c>
    </row>
    <row r="199" spans="1:5">
      <c r="A199" s="18">
        <v>45230.62736111111</v>
      </c>
      <c r="B199" s="32">
        <f t="shared" si="7"/>
        <v>198</v>
      </c>
      <c r="C199" s="17">
        <v>5.1000000000000002E-9</v>
      </c>
      <c r="D199" s="17" t="s">
        <v>53</v>
      </c>
      <c r="E199" s="26">
        <f t="shared" si="6"/>
        <v>5.2000000000000002E-9</v>
      </c>
    </row>
    <row r="200" spans="1:5">
      <c r="A200" s="18">
        <v>45230.627372685187</v>
      </c>
      <c r="B200" s="32">
        <f t="shared" si="7"/>
        <v>199</v>
      </c>
      <c r="C200" s="17">
        <v>1.117E-7</v>
      </c>
      <c r="D200" s="17" t="s">
        <v>53</v>
      </c>
      <c r="E200" s="26">
        <f t="shared" si="6"/>
        <v>1.118E-7</v>
      </c>
    </row>
    <row r="201" spans="1:5">
      <c r="A201" s="18">
        <v>45230.627384259256</v>
      </c>
      <c r="B201" s="32">
        <f t="shared" si="7"/>
        <v>200</v>
      </c>
      <c r="C201" s="17">
        <v>1.628E-7</v>
      </c>
      <c r="D201" s="17" t="s">
        <v>53</v>
      </c>
      <c r="E201" s="26">
        <f t="shared" si="6"/>
        <v>1.6290000000000001E-7</v>
      </c>
    </row>
    <row r="202" spans="1:5">
      <c r="A202" s="18">
        <v>45230.627395833333</v>
      </c>
      <c r="B202" s="32">
        <f t="shared" si="7"/>
        <v>201</v>
      </c>
      <c r="C202" s="17">
        <v>1.6990000000000001E-7</v>
      </c>
      <c r="D202" s="17" t="s">
        <v>53</v>
      </c>
      <c r="E202" s="26">
        <f t="shared" si="6"/>
        <v>1.7000000000000001E-7</v>
      </c>
    </row>
    <row r="203" spans="1:5">
      <c r="A203" s="18">
        <v>45230.62740740741</v>
      </c>
      <c r="B203" s="32">
        <f t="shared" si="7"/>
        <v>202</v>
      </c>
      <c r="C203" s="17">
        <v>1.5629999999999999E-7</v>
      </c>
      <c r="D203" s="17" t="s">
        <v>53</v>
      </c>
      <c r="E203" s="26">
        <f t="shared" si="6"/>
        <v>1.564E-7</v>
      </c>
    </row>
    <row r="204" spans="1:5">
      <c r="A204" s="18">
        <v>45230.627418981479</v>
      </c>
      <c r="B204" s="32">
        <f t="shared" si="7"/>
        <v>203</v>
      </c>
      <c r="C204" s="17">
        <v>1.3689999999999999E-7</v>
      </c>
      <c r="D204" s="17" t="s">
        <v>53</v>
      </c>
      <c r="E204" s="26">
        <f t="shared" si="6"/>
        <v>1.37E-7</v>
      </c>
    </row>
    <row r="205" spans="1:5">
      <c r="A205" s="18">
        <v>45230.627430555556</v>
      </c>
      <c r="B205" s="32">
        <f t="shared" si="7"/>
        <v>204</v>
      </c>
      <c r="C205" s="17">
        <v>1.237E-7</v>
      </c>
      <c r="D205" s="17" t="s">
        <v>53</v>
      </c>
      <c r="E205" s="26">
        <f t="shared" si="6"/>
        <v>1.2380000000000001E-7</v>
      </c>
    </row>
    <row r="206" spans="1:5">
      <c r="A206" s="18">
        <v>45230.627442129633</v>
      </c>
      <c r="B206" s="32">
        <f t="shared" si="7"/>
        <v>205</v>
      </c>
      <c r="C206" s="17">
        <v>1.119E-7</v>
      </c>
      <c r="D206" s="17" t="s">
        <v>53</v>
      </c>
      <c r="E206" s="26">
        <f t="shared" si="6"/>
        <v>1.12E-7</v>
      </c>
    </row>
    <row r="207" spans="1:5">
      <c r="A207" s="18">
        <v>45230.627453703702</v>
      </c>
      <c r="B207" s="32">
        <f t="shared" si="7"/>
        <v>206</v>
      </c>
      <c r="C207" s="17">
        <v>1.3799999999999999E-7</v>
      </c>
      <c r="D207" s="17" t="s">
        <v>53</v>
      </c>
      <c r="E207" s="26">
        <f t="shared" si="6"/>
        <v>1.381E-7</v>
      </c>
    </row>
    <row r="208" spans="1:5">
      <c r="A208" s="18">
        <v>45230.627465277779</v>
      </c>
      <c r="B208" s="32">
        <f t="shared" si="7"/>
        <v>207</v>
      </c>
      <c r="C208" s="17">
        <v>1.5410000000000001E-7</v>
      </c>
      <c r="D208" s="17" t="s">
        <v>53</v>
      </c>
      <c r="E208" s="26">
        <f t="shared" si="6"/>
        <v>1.5420000000000002E-7</v>
      </c>
    </row>
    <row r="209" spans="1:5">
      <c r="A209" s="18">
        <v>45230.627476851849</v>
      </c>
      <c r="B209" s="32">
        <f t="shared" si="7"/>
        <v>208</v>
      </c>
      <c r="C209" s="17">
        <v>1.599E-7</v>
      </c>
      <c r="D209" s="17" t="s">
        <v>53</v>
      </c>
      <c r="E209" s="26">
        <f t="shared" si="6"/>
        <v>1.6E-7</v>
      </c>
    </row>
    <row r="210" spans="1:5">
      <c r="A210" s="18">
        <v>45230.627488425926</v>
      </c>
      <c r="B210" s="32">
        <f t="shared" si="7"/>
        <v>209</v>
      </c>
      <c r="C210" s="17">
        <v>1.596E-7</v>
      </c>
      <c r="D210" s="17" t="s">
        <v>53</v>
      </c>
      <c r="E210" s="26">
        <f t="shared" si="6"/>
        <v>1.5970000000000001E-7</v>
      </c>
    </row>
    <row r="211" spans="1:5">
      <c r="A211" s="18">
        <v>45230.627500000002</v>
      </c>
      <c r="B211" s="32">
        <f t="shared" si="7"/>
        <v>210</v>
      </c>
      <c r="C211" s="17">
        <v>1.5979999999999999E-7</v>
      </c>
      <c r="D211" s="17" t="s">
        <v>53</v>
      </c>
      <c r="E211" s="26">
        <f t="shared" si="6"/>
        <v>1.599E-7</v>
      </c>
    </row>
    <row r="212" spans="1:5">
      <c r="A212" s="18">
        <v>45230.627511574072</v>
      </c>
      <c r="B212" s="32">
        <f t="shared" si="7"/>
        <v>211</v>
      </c>
      <c r="C212" s="17">
        <v>1.599E-7</v>
      </c>
      <c r="D212" s="17" t="s">
        <v>53</v>
      </c>
      <c r="E212" s="26">
        <f t="shared" si="6"/>
        <v>1.6E-7</v>
      </c>
    </row>
    <row r="213" spans="1:5">
      <c r="A213" s="18">
        <v>45230.627523148149</v>
      </c>
      <c r="B213" s="32">
        <f t="shared" si="7"/>
        <v>212</v>
      </c>
      <c r="C213" s="17">
        <v>1.6019999999999999E-7</v>
      </c>
      <c r="D213" s="17" t="s">
        <v>53</v>
      </c>
      <c r="E213" s="26">
        <f t="shared" si="6"/>
        <v>1.603E-7</v>
      </c>
    </row>
    <row r="214" spans="1:5">
      <c r="A214" s="18">
        <v>45230.627534722225</v>
      </c>
      <c r="B214" s="32">
        <f t="shared" si="7"/>
        <v>213</v>
      </c>
      <c r="C214" s="17">
        <v>1.5940000000000001E-7</v>
      </c>
      <c r="D214" s="17" t="s">
        <v>53</v>
      </c>
      <c r="E214" s="26">
        <f t="shared" si="6"/>
        <v>1.5950000000000002E-7</v>
      </c>
    </row>
    <row r="215" spans="1:5">
      <c r="A215" s="18">
        <v>45230.627546296295</v>
      </c>
      <c r="B215" s="32">
        <f t="shared" si="7"/>
        <v>214</v>
      </c>
      <c r="C215" s="17">
        <v>1.579E-7</v>
      </c>
      <c r="D215" s="17" t="s">
        <v>53</v>
      </c>
      <c r="E215" s="26">
        <f t="shared" si="6"/>
        <v>1.5800000000000001E-7</v>
      </c>
    </row>
    <row r="216" spans="1:5">
      <c r="A216" s="18">
        <v>45230.627557870372</v>
      </c>
      <c r="B216" s="32">
        <f t="shared" si="7"/>
        <v>215</v>
      </c>
      <c r="C216" s="17">
        <v>1.593E-7</v>
      </c>
      <c r="D216" s="17" t="s">
        <v>53</v>
      </c>
      <c r="E216" s="26">
        <f t="shared" si="6"/>
        <v>1.5940000000000001E-7</v>
      </c>
    </row>
    <row r="217" spans="1:5">
      <c r="A217" s="18">
        <v>45230.627569444441</v>
      </c>
      <c r="B217" s="32">
        <f t="shared" si="7"/>
        <v>216</v>
      </c>
      <c r="C217" s="17">
        <v>1.599E-7</v>
      </c>
      <c r="D217" s="17" t="s">
        <v>53</v>
      </c>
      <c r="E217" s="26">
        <f t="shared" si="6"/>
        <v>1.6E-7</v>
      </c>
    </row>
    <row r="218" spans="1:5">
      <c r="A218" s="18">
        <v>45230.627581018518</v>
      </c>
      <c r="B218" s="32">
        <f t="shared" si="7"/>
        <v>217</v>
      </c>
      <c r="C218" s="17">
        <v>1.5970000000000001E-7</v>
      </c>
      <c r="D218" s="17" t="s">
        <v>53</v>
      </c>
      <c r="E218" s="26">
        <f t="shared" si="6"/>
        <v>1.5980000000000001E-7</v>
      </c>
    </row>
    <row r="219" spans="1:5">
      <c r="A219" s="18">
        <v>45230.627592592595</v>
      </c>
      <c r="B219" s="32">
        <f t="shared" si="7"/>
        <v>218</v>
      </c>
      <c r="C219" s="17">
        <v>1.599E-7</v>
      </c>
      <c r="D219" s="17" t="s">
        <v>53</v>
      </c>
      <c r="E219" s="26">
        <f t="shared" si="6"/>
        <v>1.6E-7</v>
      </c>
    </row>
    <row r="220" spans="1:5">
      <c r="A220" s="18">
        <v>45230.627604166664</v>
      </c>
      <c r="B220" s="32">
        <f t="shared" si="7"/>
        <v>219</v>
      </c>
      <c r="C220" s="17">
        <v>1.596E-7</v>
      </c>
      <c r="D220" s="17" t="s">
        <v>53</v>
      </c>
      <c r="E220" s="26">
        <f t="shared" si="6"/>
        <v>1.5970000000000001E-7</v>
      </c>
    </row>
    <row r="221" spans="1:5">
      <c r="A221" s="18">
        <v>45230.627615740741</v>
      </c>
      <c r="B221" s="32">
        <f t="shared" si="7"/>
        <v>220</v>
      </c>
      <c r="C221" s="17">
        <v>1.596E-7</v>
      </c>
      <c r="D221" s="17" t="s">
        <v>53</v>
      </c>
      <c r="E221" s="26">
        <f t="shared" si="6"/>
        <v>1.5970000000000001E-7</v>
      </c>
    </row>
    <row r="222" spans="1:5">
      <c r="A222" s="18">
        <v>45230.627627314818</v>
      </c>
      <c r="B222" s="32">
        <f t="shared" si="7"/>
        <v>221</v>
      </c>
      <c r="C222" s="17">
        <v>1.5949999999999999E-7</v>
      </c>
      <c r="D222" s="17" t="s">
        <v>53</v>
      </c>
      <c r="E222" s="26">
        <f t="shared" si="6"/>
        <v>1.596E-7</v>
      </c>
    </row>
    <row r="223" spans="1:5">
      <c r="A223" s="18">
        <v>45230.627638888887</v>
      </c>
      <c r="B223" s="32">
        <f t="shared" si="7"/>
        <v>222</v>
      </c>
      <c r="C223" s="17">
        <v>1.599E-7</v>
      </c>
      <c r="D223" s="17" t="s">
        <v>53</v>
      </c>
      <c r="E223" s="26">
        <f t="shared" si="6"/>
        <v>1.6E-7</v>
      </c>
    </row>
    <row r="224" spans="1:5">
      <c r="A224" s="18">
        <v>45230.627650462964</v>
      </c>
      <c r="B224" s="32">
        <f t="shared" si="7"/>
        <v>223</v>
      </c>
      <c r="C224" s="17">
        <v>1.6E-7</v>
      </c>
      <c r="D224" s="17" t="s">
        <v>53</v>
      </c>
      <c r="E224" s="26">
        <f t="shared" si="6"/>
        <v>1.6010000000000001E-7</v>
      </c>
    </row>
    <row r="225" spans="1:5">
      <c r="A225" s="18">
        <v>45230.627662037034</v>
      </c>
      <c r="B225" s="32">
        <f t="shared" si="7"/>
        <v>224</v>
      </c>
      <c r="C225" s="17">
        <v>1.6E-7</v>
      </c>
      <c r="D225" s="17" t="s">
        <v>53</v>
      </c>
      <c r="E225" s="26">
        <f t="shared" si="6"/>
        <v>1.6010000000000001E-7</v>
      </c>
    </row>
    <row r="226" spans="1:5">
      <c r="A226" s="18">
        <v>45230.62767361111</v>
      </c>
      <c r="B226" s="32">
        <f t="shared" si="7"/>
        <v>225</v>
      </c>
      <c r="C226" s="17">
        <v>1.599E-7</v>
      </c>
      <c r="D226" s="17" t="s">
        <v>53</v>
      </c>
      <c r="E226" s="26">
        <f t="shared" si="6"/>
        <v>1.6E-7</v>
      </c>
    </row>
    <row r="227" spans="1:5">
      <c r="A227" s="18">
        <v>45230.627685185187</v>
      </c>
      <c r="B227" s="32">
        <f t="shared" si="7"/>
        <v>226</v>
      </c>
      <c r="C227" s="17">
        <v>1.596E-7</v>
      </c>
      <c r="D227" s="17" t="s">
        <v>53</v>
      </c>
      <c r="E227" s="26">
        <f t="shared" si="6"/>
        <v>1.5970000000000001E-7</v>
      </c>
    </row>
    <row r="228" spans="1:5">
      <c r="A228" s="18">
        <v>45230.627696759257</v>
      </c>
      <c r="B228" s="32">
        <f t="shared" si="7"/>
        <v>227</v>
      </c>
      <c r="C228" s="17">
        <v>1.596E-7</v>
      </c>
      <c r="D228" s="17" t="s">
        <v>53</v>
      </c>
      <c r="E228" s="26">
        <f t="shared" si="6"/>
        <v>1.5970000000000001E-7</v>
      </c>
    </row>
    <row r="229" spans="1:5">
      <c r="A229" s="18">
        <v>45230.627708333333</v>
      </c>
      <c r="B229" s="32">
        <f t="shared" si="7"/>
        <v>228</v>
      </c>
      <c r="C229" s="17">
        <v>1.6E-7</v>
      </c>
      <c r="D229" s="17" t="s">
        <v>53</v>
      </c>
      <c r="E229" s="26">
        <f t="shared" si="6"/>
        <v>1.6010000000000001E-7</v>
      </c>
    </row>
    <row r="230" spans="1:5">
      <c r="A230" s="18">
        <v>45230.62771990741</v>
      </c>
      <c r="B230" s="32">
        <f t="shared" si="7"/>
        <v>229</v>
      </c>
      <c r="C230" s="17">
        <v>1.5979999999999999E-7</v>
      </c>
      <c r="D230" s="17" t="s">
        <v>53</v>
      </c>
      <c r="E230" s="26">
        <f t="shared" si="6"/>
        <v>1.599E-7</v>
      </c>
    </row>
    <row r="231" spans="1:5">
      <c r="A231" s="18">
        <v>45230.62773148148</v>
      </c>
      <c r="B231" s="32">
        <f t="shared" si="7"/>
        <v>230</v>
      </c>
      <c r="C231" s="17">
        <v>1.599E-7</v>
      </c>
      <c r="D231" s="17" t="s">
        <v>53</v>
      </c>
      <c r="E231" s="26">
        <f t="shared" si="6"/>
        <v>1.6E-7</v>
      </c>
    </row>
    <row r="232" spans="1:5">
      <c r="A232" s="18">
        <v>45230.627743055556</v>
      </c>
      <c r="B232" s="32">
        <f t="shared" si="7"/>
        <v>231</v>
      </c>
      <c r="C232" s="17">
        <v>1.5979999999999999E-7</v>
      </c>
      <c r="D232" s="17" t="s">
        <v>53</v>
      </c>
      <c r="E232" s="26">
        <f t="shared" si="6"/>
        <v>1.599E-7</v>
      </c>
    </row>
    <row r="233" spans="1:5">
      <c r="A233" s="18">
        <v>45230.627754629626</v>
      </c>
      <c r="B233" s="32">
        <f t="shared" si="7"/>
        <v>232</v>
      </c>
      <c r="C233" s="17">
        <v>1.6E-7</v>
      </c>
      <c r="D233" s="17" t="s">
        <v>53</v>
      </c>
      <c r="E233" s="26">
        <f t="shared" si="6"/>
        <v>1.6010000000000001E-7</v>
      </c>
    </row>
    <row r="234" spans="1:5">
      <c r="A234" s="18">
        <v>45230.627766203703</v>
      </c>
      <c r="B234" s="32">
        <f t="shared" si="7"/>
        <v>233</v>
      </c>
      <c r="C234" s="17">
        <v>1.6019999999999999E-7</v>
      </c>
      <c r="D234" s="17" t="s">
        <v>53</v>
      </c>
      <c r="E234" s="26">
        <f t="shared" si="6"/>
        <v>1.603E-7</v>
      </c>
    </row>
    <row r="235" spans="1:5">
      <c r="A235" s="18">
        <v>45230.62777777778</v>
      </c>
      <c r="B235" s="32">
        <f t="shared" si="7"/>
        <v>234</v>
      </c>
      <c r="C235" s="17">
        <v>1.6019999999999999E-7</v>
      </c>
      <c r="D235" s="17" t="s">
        <v>53</v>
      </c>
      <c r="E235" s="26">
        <f t="shared" si="6"/>
        <v>1.603E-7</v>
      </c>
    </row>
    <row r="236" spans="1:5">
      <c r="A236" s="18">
        <v>45230.627789351849</v>
      </c>
      <c r="B236" s="32">
        <f t="shared" si="7"/>
        <v>235</v>
      </c>
      <c r="C236" s="17">
        <v>1.6010000000000001E-7</v>
      </c>
      <c r="D236" s="17" t="s">
        <v>53</v>
      </c>
      <c r="E236" s="26">
        <f t="shared" si="6"/>
        <v>1.6020000000000002E-7</v>
      </c>
    </row>
    <row r="237" spans="1:5">
      <c r="A237" s="18">
        <v>45230.627800925926</v>
      </c>
      <c r="B237" s="32">
        <f t="shared" si="7"/>
        <v>236</v>
      </c>
      <c r="C237" s="17">
        <v>1.6010000000000001E-7</v>
      </c>
      <c r="D237" s="17" t="s">
        <v>53</v>
      </c>
      <c r="E237" s="26">
        <f t="shared" si="6"/>
        <v>1.6020000000000002E-7</v>
      </c>
    </row>
    <row r="238" spans="1:5">
      <c r="A238" s="18">
        <v>45230.627812500003</v>
      </c>
      <c r="B238" s="32">
        <f t="shared" si="7"/>
        <v>237</v>
      </c>
      <c r="C238" s="17">
        <v>1.6E-7</v>
      </c>
      <c r="D238" s="17" t="s">
        <v>53</v>
      </c>
      <c r="E238" s="26">
        <f t="shared" si="6"/>
        <v>1.6010000000000001E-7</v>
      </c>
    </row>
    <row r="239" spans="1:5">
      <c r="A239" s="18">
        <v>45230.627824074072</v>
      </c>
      <c r="B239" s="32">
        <f t="shared" si="7"/>
        <v>238</v>
      </c>
      <c r="C239" s="17">
        <v>1.6010000000000001E-7</v>
      </c>
      <c r="D239" s="17" t="s">
        <v>53</v>
      </c>
      <c r="E239" s="26">
        <f t="shared" si="6"/>
        <v>1.6020000000000002E-7</v>
      </c>
    </row>
    <row r="240" spans="1:5">
      <c r="A240" s="18">
        <v>45230.627835648149</v>
      </c>
      <c r="B240" s="32">
        <f t="shared" si="7"/>
        <v>239</v>
      </c>
      <c r="C240" s="17">
        <v>1.599E-7</v>
      </c>
      <c r="D240" s="17" t="s">
        <v>53</v>
      </c>
      <c r="E240" s="26">
        <f t="shared" si="6"/>
        <v>1.6E-7</v>
      </c>
    </row>
    <row r="241" spans="1:5">
      <c r="A241" s="18">
        <v>45230.627847222226</v>
      </c>
      <c r="B241" s="32">
        <f t="shared" si="7"/>
        <v>240</v>
      </c>
      <c r="C241" s="17">
        <v>1.6010000000000001E-7</v>
      </c>
      <c r="D241" s="17" t="s">
        <v>53</v>
      </c>
      <c r="E241" s="26">
        <f t="shared" si="6"/>
        <v>1.6020000000000002E-7</v>
      </c>
    </row>
    <row r="242" spans="1:5">
      <c r="A242" s="18">
        <v>45230.627858796295</v>
      </c>
      <c r="B242" s="32">
        <f t="shared" si="7"/>
        <v>241</v>
      </c>
      <c r="C242" s="17">
        <v>1.6010000000000001E-7</v>
      </c>
      <c r="D242" s="17" t="s">
        <v>53</v>
      </c>
      <c r="E242" s="26">
        <f t="shared" si="6"/>
        <v>1.6020000000000002E-7</v>
      </c>
    </row>
    <row r="243" spans="1:5">
      <c r="A243" s="18">
        <v>45230.627870370372</v>
      </c>
      <c r="B243" s="32">
        <f t="shared" si="7"/>
        <v>242</v>
      </c>
      <c r="C243" s="17">
        <v>1.6019999999999999E-7</v>
      </c>
      <c r="D243" s="17" t="s">
        <v>53</v>
      </c>
      <c r="E243" s="26">
        <f t="shared" si="6"/>
        <v>1.603E-7</v>
      </c>
    </row>
    <row r="244" spans="1:5">
      <c r="A244" s="18">
        <v>45230.627881944441</v>
      </c>
      <c r="B244" s="32">
        <f t="shared" si="7"/>
        <v>243</v>
      </c>
      <c r="C244" s="17">
        <v>1.6010000000000001E-7</v>
      </c>
      <c r="D244" s="17" t="s">
        <v>53</v>
      </c>
      <c r="E244" s="26">
        <f t="shared" si="6"/>
        <v>1.6020000000000002E-7</v>
      </c>
    </row>
    <row r="245" spans="1:5">
      <c r="A245" s="18">
        <v>45230.627893518518</v>
      </c>
      <c r="B245" s="32">
        <f t="shared" si="7"/>
        <v>244</v>
      </c>
      <c r="C245" s="17">
        <v>1.6E-7</v>
      </c>
      <c r="D245" s="17" t="s">
        <v>53</v>
      </c>
      <c r="E245" s="26">
        <f t="shared" si="6"/>
        <v>1.6010000000000001E-7</v>
      </c>
    </row>
    <row r="246" spans="1:5">
      <c r="A246" s="18">
        <v>45230.627905092595</v>
      </c>
      <c r="B246" s="32">
        <f t="shared" si="7"/>
        <v>245</v>
      </c>
      <c r="C246" s="17">
        <v>1.599E-7</v>
      </c>
      <c r="D246" s="17" t="s">
        <v>53</v>
      </c>
      <c r="E246" s="26">
        <f t="shared" si="6"/>
        <v>1.6E-7</v>
      </c>
    </row>
    <row r="247" spans="1:5">
      <c r="A247" s="18">
        <v>45230.627916666665</v>
      </c>
      <c r="B247" s="32">
        <f t="shared" si="7"/>
        <v>246</v>
      </c>
      <c r="C247" s="17">
        <v>1.5979999999999999E-7</v>
      </c>
      <c r="D247" s="17" t="s">
        <v>53</v>
      </c>
      <c r="E247" s="26">
        <f t="shared" si="6"/>
        <v>1.599E-7</v>
      </c>
    </row>
    <row r="248" spans="1:5">
      <c r="A248" s="18">
        <v>45230.627928240741</v>
      </c>
      <c r="B248" s="32">
        <f t="shared" si="7"/>
        <v>247</v>
      </c>
      <c r="C248" s="17">
        <v>1.599E-7</v>
      </c>
      <c r="D248" s="17" t="s">
        <v>53</v>
      </c>
      <c r="E248" s="26">
        <f t="shared" si="6"/>
        <v>1.6E-7</v>
      </c>
    </row>
    <row r="249" spans="1:5">
      <c r="A249" s="18">
        <v>45230.627939814818</v>
      </c>
      <c r="B249" s="32">
        <f t="shared" si="7"/>
        <v>248</v>
      </c>
      <c r="C249" s="17">
        <v>1.6040000000000001E-7</v>
      </c>
      <c r="D249" s="17" t="s">
        <v>53</v>
      </c>
      <c r="E249" s="26">
        <f t="shared" si="6"/>
        <v>1.6050000000000001E-7</v>
      </c>
    </row>
    <row r="250" spans="1:5">
      <c r="A250" s="18">
        <v>45230.627951388888</v>
      </c>
      <c r="B250" s="32">
        <f t="shared" si="7"/>
        <v>249</v>
      </c>
      <c r="C250" s="17">
        <v>1.6049999999999999E-7</v>
      </c>
      <c r="D250" s="17" t="s">
        <v>53</v>
      </c>
      <c r="E250" s="26">
        <f t="shared" si="6"/>
        <v>1.606E-7</v>
      </c>
    </row>
    <row r="251" spans="1:5">
      <c r="A251" s="18">
        <v>45230.627962962964</v>
      </c>
      <c r="B251" s="32">
        <f t="shared" si="7"/>
        <v>250</v>
      </c>
      <c r="C251" s="17">
        <v>1.603E-7</v>
      </c>
      <c r="D251" s="17" t="s">
        <v>53</v>
      </c>
      <c r="E251" s="26">
        <f t="shared" si="6"/>
        <v>1.6040000000000001E-7</v>
      </c>
    </row>
    <row r="252" spans="1:5">
      <c r="A252" s="18">
        <v>45230.627974537034</v>
      </c>
      <c r="B252" s="32">
        <f t="shared" si="7"/>
        <v>251</v>
      </c>
      <c r="C252" s="17">
        <v>1.6040000000000001E-7</v>
      </c>
      <c r="D252" s="17" t="s">
        <v>53</v>
      </c>
      <c r="E252" s="26">
        <f t="shared" si="6"/>
        <v>1.6050000000000001E-7</v>
      </c>
    </row>
    <row r="253" spans="1:5">
      <c r="A253" s="18">
        <v>45230.627986111111</v>
      </c>
      <c r="B253" s="32">
        <f t="shared" si="7"/>
        <v>252</v>
      </c>
      <c r="C253" s="17">
        <v>1.6019999999999999E-7</v>
      </c>
      <c r="D253" s="17" t="s">
        <v>53</v>
      </c>
      <c r="E253" s="26">
        <f t="shared" si="6"/>
        <v>1.603E-7</v>
      </c>
    </row>
    <row r="254" spans="1:5">
      <c r="A254" s="18">
        <v>45230.627997685187</v>
      </c>
      <c r="B254" s="32">
        <f t="shared" si="7"/>
        <v>253</v>
      </c>
      <c r="C254" s="17">
        <v>1.603E-7</v>
      </c>
      <c r="D254" s="17" t="s">
        <v>53</v>
      </c>
      <c r="E254" s="26">
        <f t="shared" si="6"/>
        <v>1.6040000000000001E-7</v>
      </c>
    </row>
    <row r="255" spans="1:5">
      <c r="A255" s="18">
        <v>45230.628009259257</v>
      </c>
      <c r="B255" s="32">
        <f t="shared" si="7"/>
        <v>254</v>
      </c>
      <c r="C255" s="17">
        <v>1.6019999999999999E-7</v>
      </c>
      <c r="D255" s="17" t="s">
        <v>53</v>
      </c>
      <c r="E255" s="26">
        <f t="shared" si="6"/>
        <v>1.603E-7</v>
      </c>
    </row>
    <row r="256" spans="1:5">
      <c r="A256" s="18">
        <v>45230.628020833334</v>
      </c>
      <c r="B256" s="32">
        <f t="shared" si="7"/>
        <v>255</v>
      </c>
      <c r="C256" s="17">
        <v>1.129E-7</v>
      </c>
      <c r="D256" s="17" t="s">
        <v>53</v>
      </c>
      <c r="E256" s="26">
        <f t="shared" si="6"/>
        <v>1.1299999999999999E-7</v>
      </c>
    </row>
    <row r="257" spans="1:5">
      <c r="A257" s="18">
        <v>45230.628032407411</v>
      </c>
      <c r="B257" s="32">
        <f t="shared" si="7"/>
        <v>256</v>
      </c>
      <c r="C257" s="17">
        <v>1.557E-7</v>
      </c>
      <c r="D257" s="17" t="s">
        <v>53</v>
      </c>
      <c r="E257" s="26">
        <f t="shared" si="6"/>
        <v>1.5580000000000001E-7</v>
      </c>
    </row>
    <row r="258" spans="1:5">
      <c r="A258" s="18">
        <v>45230.62804398148</v>
      </c>
      <c r="B258" s="32">
        <f t="shared" si="7"/>
        <v>257</v>
      </c>
      <c r="C258" s="17">
        <v>1.6290000000000001E-7</v>
      </c>
      <c r="D258" s="17" t="s">
        <v>53</v>
      </c>
      <c r="E258" s="26">
        <f t="shared" ref="E258:E321" si="8">C258-AVERAGEIF($C$1:$C$10, "&lt;&gt;0")</f>
        <v>1.6300000000000002E-7</v>
      </c>
    </row>
    <row r="259" spans="1:5">
      <c r="A259" s="18">
        <v>45230.628055555557</v>
      </c>
      <c r="B259" s="32">
        <f t="shared" ref="B259:B322" si="9">B258+1</f>
        <v>258</v>
      </c>
      <c r="C259" s="17">
        <v>1.642E-7</v>
      </c>
      <c r="D259" s="17" t="s">
        <v>53</v>
      </c>
      <c r="E259" s="26">
        <f t="shared" si="8"/>
        <v>1.6430000000000001E-7</v>
      </c>
    </row>
    <row r="260" spans="1:5">
      <c r="A260" s="18">
        <v>45230.628067129626</v>
      </c>
      <c r="B260" s="32">
        <f t="shared" si="9"/>
        <v>259</v>
      </c>
      <c r="C260" s="17">
        <v>1.645E-7</v>
      </c>
      <c r="D260" s="17" t="s">
        <v>53</v>
      </c>
      <c r="E260" s="26">
        <f t="shared" si="8"/>
        <v>1.646E-7</v>
      </c>
    </row>
    <row r="261" spans="1:5">
      <c r="A261" s="18">
        <v>45230.628078703703</v>
      </c>
      <c r="B261" s="32">
        <f t="shared" si="9"/>
        <v>260</v>
      </c>
      <c r="C261" s="17">
        <v>1.646E-7</v>
      </c>
      <c r="D261" s="17" t="s">
        <v>53</v>
      </c>
      <c r="E261" s="26">
        <f t="shared" si="8"/>
        <v>1.6470000000000001E-7</v>
      </c>
    </row>
    <row r="262" spans="1:5">
      <c r="A262" s="18">
        <v>45230.62809027778</v>
      </c>
      <c r="B262" s="32">
        <f t="shared" si="9"/>
        <v>261</v>
      </c>
      <c r="C262" s="17">
        <v>1.646E-7</v>
      </c>
      <c r="D262" s="17" t="s">
        <v>53</v>
      </c>
      <c r="E262" s="26">
        <f t="shared" si="8"/>
        <v>1.6470000000000001E-7</v>
      </c>
    </row>
    <row r="263" spans="1:5">
      <c r="A263" s="18">
        <v>45230.628101851849</v>
      </c>
      <c r="B263" s="32">
        <f t="shared" si="9"/>
        <v>262</v>
      </c>
      <c r="C263" s="17">
        <v>1.646E-7</v>
      </c>
      <c r="D263" s="17" t="s">
        <v>53</v>
      </c>
      <c r="E263" s="26">
        <f t="shared" si="8"/>
        <v>1.6470000000000001E-7</v>
      </c>
    </row>
    <row r="264" spans="1:5">
      <c r="A264" s="18">
        <v>45230.628113425926</v>
      </c>
      <c r="B264" s="32">
        <f t="shared" si="9"/>
        <v>263</v>
      </c>
      <c r="C264" s="17">
        <v>1.6470000000000001E-7</v>
      </c>
      <c r="D264" s="17" t="s">
        <v>53</v>
      </c>
      <c r="E264" s="26">
        <f t="shared" si="8"/>
        <v>1.6480000000000002E-7</v>
      </c>
    </row>
    <row r="265" spans="1:5">
      <c r="A265" s="18">
        <v>45230.628125000003</v>
      </c>
      <c r="B265" s="32">
        <f t="shared" si="9"/>
        <v>264</v>
      </c>
      <c r="C265" s="17">
        <v>1.646E-7</v>
      </c>
      <c r="D265" s="17" t="s">
        <v>53</v>
      </c>
      <c r="E265" s="26">
        <f t="shared" si="8"/>
        <v>1.6470000000000001E-7</v>
      </c>
    </row>
    <row r="266" spans="1:5">
      <c r="A266" s="18">
        <v>45230.628136574072</v>
      </c>
      <c r="B266" s="32">
        <f t="shared" si="9"/>
        <v>265</v>
      </c>
      <c r="C266" s="17">
        <v>1.6479999999999999E-7</v>
      </c>
      <c r="D266" s="17" t="s">
        <v>53</v>
      </c>
      <c r="E266" s="26">
        <f t="shared" si="8"/>
        <v>1.649E-7</v>
      </c>
    </row>
    <row r="267" spans="1:5">
      <c r="A267" s="18">
        <v>45230.628148148149</v>
      </c>
      <c r="B267" s="32">
        <f t="shared" si="9"/>
        <v>266</v>
      </c>
      <c r="C267" s="17">
        <v>1.649E-7</v>
      </c>
      <c r="D267" s="17" t="s">
        <v>53</v>
      </c>
      <c r="E267" s="26">
        <f t="shared" si="8"/>
        <v>1.6500000000000001E-7</v>
      </c>
    </row>
    <row r="268" spans="1:5">
      <c r="A268" s="18">
        <v>45230.628159722219</v>
      </c>
      <c r="B268" s="32">
        <f t="shared" si="9"/>
        <v>267</v>
      </c>
      <c r="C268" s="17">
        <v>1.6479999999999999E-7</v>
      </c>
      <c r="D268" s="17" t="s">
        <v>53</v>
      </c>
      <c r="E268" s="26">
        <f t="shared" si="8"/>
        <v>1.649E-7</v>
      </c>
    </row>
    <row r="269" spans="1:5">
      <c r="A269" s="18">
        <v>45230.628171296295</v>
      </c>
      <c r="B269" s="32">
        <f t="shared" si="9"/>
        <v>268</v>
      </c>
      <c r="C269" s="17">
        <v>1.649E-7</v>
      </c>
      <c r="D269" s="17" t="s">
        <v>53</v>
      </c>
      <c r="E269" s="26">
        <f t="shared" si="8"/>
        <v>1.6500000000000001E-7</v>
      </c>
    </row>
    <row r="270" spans="1:5">
      <c r="A270" s="18">
        <v>45230.628182870372</v>
      </c>
      <c r="B270" s="32">
        <f t="shared" si="9"/>
        <v>269</v>
      </c>
      <c r="C270" s="17">
        <v>1.649E-7</v>
      </c>
      <c r="D270" s="17" t="s">
        <v>53</v>
      </c>
      <c r="E270" s="26">
        <f t="shared" si="8"/>
        <v>1.6500000000000001E-7</v>
      </c>
    </row>
    <row r="271" spans="1:5">
      <c r="A271" s="18">
        <v>45230.628194444442</v>
      </c>
      <c r="B271" s="32">
        <f t="shared" si="9"/>
        <v>270</v>
      </c>
      <c r="C271" s="17">
        <v>1.6470000000000001E-7</v>
      </c>
      <c r="D271" s="17" t="s">
        <v>53</v>
      </c>
      <c r="E271" s="26">
        <f t="shared" si="8"/>
        <v>1.6480000000000002E-7</v>
      </c>
    </row>
    <row r="272" spans="1:5">
      <c r="A272" s="18">
        <v>45230.628206018519</v>
      </c>
      <c r="B272" s="32">
        <f t="shared" si="9"/>
        <v>271</v>
      </c>
      <c r="C272" s="17">
        <v>1.6509999999999999E-7</v>
      </c>
      <c r="D272" s="17" t="s">
        <v>53</v>
      </c>
      <c r="E272" s="26">
        <f t="shared" si="8"/>
        <v>1.652E-7</v>
      </c>
    </row>
    <row r="273" spans="1:5">
      <c r="A273" s="18">
        <v>45230.628217592595</v>
      </c>
      <c r="B273" s="32">
        <f t="shared" si="9"/>
        <v>272</v>
      </c>
      <c r="C273" s="17">
        <v>1.6500000000000001E-7</v>
      </c>
      <c r="D273" s="17" t="s">
        <v>53</v>
      </c>
      <c r="E273" s="26">
        <f t="shared" si="8"/>
        <v>1.6510000000000002E-7</v>
      </c>
    </row>
    <row r="274" spans="1:5">
      <c r="A274" s="18">
        <v>45230.628229166665</v>
      </c>
      <c r="B274" s="32">
        <f t="shared" si="9"/>
        <v>273</v>
      </c>
      <c r="C274" s="17">
        <v>1.646E-7</v>
      </c>
      <c r="D274" s="17" t="s">
        <v>53</v>
      </c>
      <c r="E274" s="26">
        <f t="shared" si="8"/>
        <v>1.6470000000000001E-7</v>
      </c>
    </row>
    <row r="275" spans="1:5">
      <c r="A275" s="18">
        <v>45230.628240740742</v>
      </c>
      <c r="B275" s="32">
        <f t="shared" si="9"/>
        <v>274</v>
      </c>
      <c r="C275" s="17">
        <v>1.645E-7</v>
      </c>
      <c r="D275" s="17" t="s">
        <v>53</v>
      </c>
      <c r="E275" s="26">
        <f t="shared" si="8"/>
        <v>1.646E-7</v>
      </c>
    </row>
    <row r="276" spans="1:5">
      <c r="A276" s="18">
        <v>45230.628252314818</v>
      </c>
      <c r="B276" s="32">
        <f t="shared" si="9"/>
        <v>275</v>
      </c>
      <c r="C276" s="17">
        <v>1.645E-7</v>
      </c>
      <c r="D276" s="17" t="s">
        <v>53</v>
      </c>
      <c r="E276" s="26">
        <f t="shared" si="8"/>
        <v>1.646E-7</v>
      </c>
    </row>
    <row r="277" spans="1:5">
      <c r="A277" s="18">
        <v>45230.628263888888</v>
      </c>
      <c r="B277" s="32">
        <f t="shared" si="9"/>
        <v>276</v>
      </c>
      <c r="C277" s="17">
        <v>1.6479999999999999E-7</v>
      </c>
      <c r="D277" s="17" t="s">
        <v>53</v>
      </c>
      <c r="E277" s="26">
        <f t="shared" si="8"/>
        <v>1.649E-7</v>
      </c>
    </row>
    <row r="278" spans="1:5">
      <c r="A278" s="18">
        <v>45230.628275462965</v>
      </c>
      <c r="B278" s="32">
        <f t="shared" si="9"/>
        <v>277</v>
      </c>
      <c r="C278" s="17">
        <v>1.6479999999999999E-7</v>
      </c>
      <c r="D278" s="17" t="s">
        <v>53</v>
      </c>
      <c r="E278" s="26">
        <f t="shared" si="8"/>
        <v>1.649E-7</v>
      </c>
    </row>
    <row r="279" spans="1:5">
      <c r="A279" s="18">
        <v>45230.628287037034</v>
      </c>
      <c r="B279" s="32">
        <f t="shared" si="9"/>
        <v>278</v>
      </c>
      <c r="C279" s="17">
        <v>1.6479999999999999E-7</v>
      </c>
      <c r="D279" s="17" t="s">
        <v>53</v>
      </c>
      <c r="E279" s="26">
        <f t="shared" si="8"/>
        <v>1.649E-7</v>
      </c>
    </row>
    <row r="280" spans="1:5">
      <c r="A280" s="18">
        <v>45230.628298611111</v>
      </c>
      <c r="B280" s="32">
        <f t="shared" si="9"/>
        <v>279</v>
      </c>
      <c r="C280" s="17">
        <v>1.6479999999999999E-7</v>
      </c>
      <c r="D280" s="17" t="s">
        <v>53</v>
      </c>
      <c r="E280" s="26">
        <f t="shared" si="8"/>
        <v>1.649E-7</v>
      </c>
    </row>
    <row r="281" spans="1:5">
      <c r="A281" s="18">
        <v>45230.628310185188</v>
      </c>
      <c r="B281" s="32">
        <f t="shared" si="9"/>
        <v>280</v>
      </c>
      <c r="C281" s="17">
        <v>1.645E-7</v>
      </c>
      <c r="D281" s="17" t="s">
        <v>53</v>
      </c>
      <c r="E281" s="26">
        <f t="shared" si="8"/>
        <v>1.646E-7</v>
      </c>
    </row>
    <row r="282" spans="1:5">
      <c r="A282" s="18">
        <v>45230.628321759257</v>
      </c>
      <c r="B282" s="32">
        <f t="shared" si="9"/>
        <v>281</v>
      </c>
      <c r="C282" s="17">
        <v>1.646E-7</v>
      </c>
      <c r="D282" s="17" t="s">
        <v>53</v>
      </c>
      <c r="E282" s="26">
        <f t="shared" si="8"/>
        <v>1.6470000000000001E-7</v>
      </c>
    </row>
    <row r="283" spans="1:5">
      <c r="A283" s="18">
        <v>45230.628333333334</v>
      </c>
      <c r="B283" s="32">
        <f t="shared" si="9"/>
        <v>282</v>
      </c>
      <c r="C283" s="17">
        <v>1.646E-7</v>
      </c>
      <c r="D283" s="17" t="s">
        <v>53</v>
      </c>
      <c r="E283" s="26">
        <f t="shared" si="8"/>
        <v>1.6470000000000001E-7</v>
      </c>
    </row>
    <row r="284" spans="1:5">
      <c r="A284" s="18">
        <v>45230.628344907411</v>
      </c>
      <c r="B284" s="32">
        <f t="shared" si="9"/>
        <v>283</v>
      </c>
      <c r="C284" s="17">
        <v>1.646E-7</v>
      </c>
      <c r="D284" s="17" t="s">
        <v>53</v>
      </c>
      <c r="E284" s="26">
        <f t="shared" si="8"/>
        <v>1.6470000000000001E-7</v>
      </c>
    </row>
    <row r="285" spans="1:5">
      <c r="A285" s="18">
        <v>45230.62835648148</v>
      </c>
      <c r="B285" s="32">
        <f t="shared" si="9"/>
        <v>284</v>
      </c>
      <c r="C285" s="17">
        <v>1.645E-7</v>
      </c>
      <c r="D285" s="17" t="s">
        <v>53</v>
      </c>
      <c r="E285" s="26">
        <f t="shared" si="8"/>
        <v>1.646E-7</v>
      </c>
    </row>
    <row r="286" spans="1:5">
      <c r="A286" s="18">
        <v>45230.628368055557</v>
      </c>
      <c r="B286" s="32">
        <f t="shared" si="9"/>
        <v>285</v>
      </c>
      <c r="C286" s="17">
        <v>1.646E-7</v>
      </c>
      <c r="D286" s="17" t="s">
        <v>53</v>
      </c>
      <c r="E286" s="26">
        <f t="shared" si="8"/>
        <v>1.6470000000000001E-7</v>
      </c>
    </row>
    <row r="287" spans="1:5">
      <c r="A287" s="18">
        <v>45230.628379629627</v>
      </c>
      <c r="B287" s="32">
        <f t="shared" si="9"/>
        <v>286</v>
      </c>
      <c r="C287" s="17">
        <v>1.6470000000000001E-7</v>
      </c>
      <c r="D287" s="17" t="s">
        <v>53</v>
      </c>
      <c r="E287" s="26">
        <f t="shared" si="8"/>
        <v>1.6480000000000002E-7</v>
      </c>
    </row>
    <row r="288" spans="1:5">
      <c r="A288" s="18">
        <v>45230.628391203703</v>
      </c>
      <c r="B288" s="32">
        <f t="shared" si="9"/>
        <v>287</v>
      </c>
      <c r="C288" s="17">
        <v>1.6479999999999999E-7</v>
      </c>
      <c r="D288" s="17" t="s">
        <v>53</v>
      </c>
      <c r="E288" s="26">
        <f t="shared" si="8"/>
        <v>1.649E-7</v>
      </c>
    </row>
    <row r="289" spans="1:5">
      <c r="A289" s="18">
        <v>45230.62840277778</v>
      </c>
      <c r="B289" s="32">
        <f t="shared" si="9"/>
        <v>288</v>
      </c>
      <c r="C289" s="17">
        <v>1.6470000000000001E-7</v>
      </c>
      <c r="D289" s="17" t="s">
        <v>53</v>
      </c>
      <c r="E289" s="26">
        <f t="shared" si="8"/>
        <v>1.6480000000000002E-7</v>
      </c>
    </row>
    <row r="290" spans="1:5">
      <c r="A290" s="18">
        <v>45230.62841435185</v>
      </c>
      <c r="B290" s="32">
        <f t="shared" si="9"/>
        <v>289</v>
      </c>
      <c r="C290" s="17">
        <v>1.6479999999999999E-7</v>
      </c>
      <c r="D290" s="17" t="s">
        <v>53</v>
      </c>
      <c r="E290" s="26">
        <f t="shared" si="8"/>
        <v>1.649E-7</v>
      </c>
    </row>
    <row r="291" spans="1:5">
      <c r="A291" s="18">
        <v>45230.628425925926</v>
      </c>
      <c r="B291" s="32">
        <f t="shared" si="9"/>
        <v>290</v>
      </c>
      <c r="C291" s="17">
        <v>1.6470000000000001E-7</v>
      </c>
      <c r="D291" s="17" t="s">
        <v>53</v>
      </c>
      <c r="E291" s="26">
        <f t="shared" si="8"/>
        <v>1.6480000000000002E-7</v>
      </c>
    </row>
    <row r="292" spans="1:5">
      <c r="A292" s="18">
        <v>45230.628437500003</v>
      </c>
      <c r="B292" s="32">
        <f t="shared" si="9"/>
        <v>291</v>
      </c>
      <c r="C292" s="17">
        <v>1.649E-7</v>
      </c>
      <c r="D292" s="17" t="s">
        <v>53</v>
      </c>
      <c r="E292" s="26">
        <f t="shared" si="8"/>
        <v>1.6500000000000001E-7</v>
      </c>
    </row>
    <row r="293" spans="1:5">
      <c r="A293" s="18">
        <v>45230.628449074073</v>
      </c>
      <c r="B293" s="32">
        <f t="shared" si="9"/>
        <v>292</v>
      </c>
      <c r="C293" s="17">
        <v>1.6479999999999999E-7</v>
      </c>
      <c r="D293" s="17" t="s">
        <v>53</v>
      </c>
      <c r="E293" s="26">
        <f t="shared" si="8"/>
        <v>1.649E-7</v>
      </c>
    </row>
    <row r="294" spans="1:5">
      <c r="A294" s="18">
        <v>45230.628460648149</v>
      </c>
      <c r="B294" s="32">
        <f t="shared" si="9"/>
        <v>293</v>
      </c>
      <c r="C294" s="17">
        <v>1.6509999999999999E-7</v>
      </c>
      <c r="D294" s="17" t="s">
        <v>53</v>
      </c>
      <c r="E294" s="26">
        <f t="shared" si="8"/>
        <v>1.652E-7</v>
      </c>
    </row>
    <row r="295" spans="1:5">
      <c r="A295" s="18">
        <v>45230.628472222219</v>
      </c>
      <c r="B295" s="32">
        <f t="shared" si="9"/>
        <v>294</v>
      </c>
      <c r="C295" s="17">
        <v>1.649E-7</v>
      </c>
      <c r="D295" s="17" t="s">
        <v>53</v>
      </c>
      <c r="E295" s="26">
        <f t="shared" si="8"/>
        <v>1.6500000000000001E-7</v>
      </c>
    </row>
    <row r="296" spans="1:5">
      <c r="A296" s="18">
        <v>45230.628483796296</v>
      </c>
      <c r="B296" s="32">
        <f t="shared" si="9"/>
        <v>295</v>
      </c>
      <c r="C296" s="17">
        <v>1.649E-7</v>
      </c>
      <c r="D296" s="17" t="s">
        <v>53</v>
      </c>
      <c r="E296" s="26">
        <f t="shared" si="8"/>
        <v>1.6500000000000001E-7</v>
      </c>
    </row>
    <row r="297" spans="1:5">
      <c r="A297" s="18">
        <v>45230.628495370373</v>
      </c>
      <c r="B297" s="32">
        <f t="shared" si="9"/>
        <v>296</v>
      </c>
      <c r="C297" s="17">
        <v>1.649E-7</v>
      </c>
      <c r="D297" s="17" t="s">
        <v>53</v>
      </c>
      <c r="E297" s="26">
        <f t="shared" si="8"/>
        <v>1.6500000000000001E-7</v>
      </c>
    </row>
    <row r="298" spans="1:5">
      <c r="A298" s="18">
        <v>45230.628506944442</v>
      </c>
      <c r="B298" s="32">
        <f t="shared" si="9"/>
        <v>297</v>
      </c>
      <c r="C298" s="17">
        <v>1.6500000000000001E-7</v>
      </c>
      <c r="D298" s="17" t="s">
        <v>53</v>
      </c>
      <c r="E298" s="26">
        <f t="shared" si="8"/>
        <v>1.6510000000000002E-7</v>
      </c>
    </row>
    <row r="299" spans="1:5">
      <c r="A299" s="18">
        <v>45230.628518518519</v>
      </c>
      <c r="B299" s="32">
        <f t="shared" si="9"/>
        <v>298</v>
      </c>
      <c r="C299" s="17">
        <v>1.6479999999999999E-7</v>
      </c>
      <c r="D299" s="17" t="s">
        <v>53</v>
      </c>
      <c r="E299" s="26">
        <f t="shared" si="8"/>
        <v>1.649E-7</v>
      </c>
    </row>
    <row r="300" spans="1:5">
      <c r="A300" s="18">
        <v>45230.628530092596</v>
      </c>
      <c r="B300" s="32">
        <f t="shared" si="9"/>
        <v>299</v>
      </c>
      <c r="C300" s="17">
        <v>1.652E-7</v>
      </c>
      <c r="D300" s="17" t="s">
        <v>53</v>
      </c>
      <c r="E300" s="26">
        <f t="shared" si="8"/>
        <v>1.653E-7</v>
      </c>
    </row>
    <row r="301" spans="1:5">
      <c r="A301" s="18">
        <v>45230.628541666665</v>
      </c>
      <c r="B301" s="32">
        <f t="shared" si="9"/>
        <v>300</v>
      </c>
      <c r="C301" s="17">
        <v>1.649E-7</v>
      </c>
      <c r="D301" s="17" t="s">
        <v>53</v>
      </c>
      <c r="E301" s="26">
        <f t="shared" si="8"/>
        <v>1.6500000000000001E-7</v>
      </c>
    </row>
    <row r="302" spans="1:5">
      <c r="A302" s="18">
        <v>45230.628553240742</v>
      </c>
      <c r="B302" s="32">
        <f t="shared" si="9"/>
        <v>301</v>
      </c>
      <c r="C302" s="17">
        <v>1.652E-7</v>
      </c>
      <c r="D302" s="17" t="s">
        <v>53</v>
      </c>
      <c r="E302" s="26">
        <f t="shared" si="8"/>
        <v>1.653E-7</v>
      </c>
    </row>
    <row r="303" spans="1:5">
      <c r="A303" s="18">
        <v>45230.628564814811</v>
      </c>
      <c r="B303" s="32">
        <f t="shared" si="9"/>
        <v>302</v>
      </c>
      <c r="C303" s="17">
        <v>1.6500000000000001E-7</v>
      </c>
      <c r="D303" s="17" t="s">
        <v>53</v>
      </c>
      <c r="E303" s="26">
        <f t="shared" si="8"/>
        <v>1.6510000000000002E-7</v>
      </c>
    </row>
    <row r="304" spans="1:5">
      <c r="A304" s="18">
        <v>45230.628576388888</v>
      </c>
      <c r="B304" s="32">
        <f t="shared" si="9"/>
        <v>303</v>
      </c>
      <c r="C304" s="17">
        <v>1.6509999999999999E-7</v>
      </c>
      <c r="D304" s="17" t="s">
        <v>53</v>
      </c>
      <c r="E304" s="26">
        <f t="shared" si="8"/>
        <v>1.652E-7</v>
      </c>
    </row>
    <row r="305" spans="1:5">
      <c r="A305" s="18">
        <v>45230.628587962965</v>
      </c>
      <c r="B305" s="32">
        <f t="shared" si="9"/>
        <v>304</v>
      </c>
      <c r="C305" s="17">
        <v>1.6500000000000001E-7</v>
      </c>
      <c r="D305" s="17" t="s">
        <v>53</v>
      </c>
      <c r="E305" s="26">
        <f t="shared" si="8"/>
        <v>1.6510000000000002E-7</v>
      </c>
    </row>
    <row r="306" spans="1:5">
      <c r="A306" s="18">
        <v>45230.628599537034</v>
      </c>
      <c r="B306" s="32">
        <f t="shared" si="9"/>
        <v>305</v>
      </c>
      <c r="C306" s="17">
        <v>1.6509999999999999E-7</v>
      </c>
      <c r="D306" s="17" t="s">
        <v>53</v>
      </c>
      <c r="E306" s="26">
        <f t="shared" si="8"/>
        <v>1.652E-7</v>
      </c>
    </row>
    <row r="307" spans="1:5">
      <c r="A307" s="18">
        <v>45230.628611111111</v>
      </c>
      <c r="B307" s="32">
        <f t="shared" si="9"/>
        <v>306</v>
      </c>
      <c r="C307" s="17">
        <v>1.652E-7</v>
      </c>
      <c r="D307" s="17" t="s">
        <v>53</v>
      </c>
      <c r="E307" s="26">
        <f t="shared" si="8"/>
        <v>1.653E-7</v>
      </c>
    </row>
    <row r="308" spans="1:5">
      <c r="A308" s="18">
        <v>45230.628622685188</v>
      </c>
      <c r="B308" s="32">
        <f t="shared" si="9"/>
        <v>307</v>
      </c>
      <c r="C308" s="17">
        <v>1.652E-7</v>
      </c>
      <c r="D308" s="17" t="s">
        <v>53</v>
      </c>
      <c r="E308" s="26">
        <f t="shared" si="8"/>
        <v>1.653E-7</v>
      </c>
    </row>
    <row r="309" spans="1:5">
      <c r="A309" s="18">
        <v>45230.628634259258</v>
      </c>
      <c r="B309" s="32">
        <f t="shared" si="9"/>
        <v>308</v>
      </c>
      <c r="C309" s="17">
        <v>1.6509999999999999E-7</v>
      </c>
      <c r="D309" s="17" t="s">
        <v>53</v>
      </c>
      <c r="E309" s="26">
        <f t="shared" si="8"/>
        <v>1.652E-7</v>
      </c>
    </row>
    <row r="310" spans="1:5">
      <c r="A310" s="18">
        <v>45230.628645833334</v>
      </c>
      <c r="B310" s="32">
        <f t="shared" si="9"/>
        <v>309</v>
      </c>
      <c r="C310" s="17">
        <v>1.652E-7</v>
      </c>
      <c r="D310" s="17" t="s">
        <v>53</v>
      </c>
      <c r="E310" s="26">
        <f t="shared" si="8"/>
        <v>1.653E-7</v>
      </c>
    </row>
    <row r="311" spans="1:5">
      <c r="A311" s="18">
        <v>45230.628657407404</v>
      </c>
      <c r="B311" s="32">
        <f t="shared" si="9"/>
        <v>310</v>
      </c>
      <c r="C311" s="17">
        <v>1.6500000000000001E-7</v>
      </c>
      <c r="D311" s="17" t="s">
        <v>53</v>
      </c>
      <c r="E311" s="26">
        <f t="shared" si="8"/>
        <v>1.6510000000000002E-7</v>
      </c>
    </row>
    <row r="312" spans="1:5">
      <c r="A312" s="18">
        <v>45230.628668981481</v>
      </c>
      <c r="B312" s="32">
        <f t="shared" si="9"/>
        <v>311</v>
      </c>
      <c r="C312" s="17">
        <v>1.652E-7</v>
      </c>
      <c r="D312" s="17" t="s">
        <v>53</v>
      </c>
      <c r="E312" s="26">
        <f t="shared" si="8"/>
        <v>1.653E-7</v>
      </c>
    </row>
    <row r="313" spans="1:5">
      <c r="A313" s="18">
        <v>45230.628680555557</v>
      </c>
      <c r="B313" s="32">
        <f t="shared" si="9"/>
        <v>312</v>
      </c>
      <c r="C313" s="17">
        <v>1.6509999999999999E-7</v>
      </c>
      <c r="D313" s="17" t="s">
        <v>53</v>
      </c>
      <c r="E313" s="26">
        <f t="shared" si="8"/>
        <v>1.652E-7</v>
      </c>
    </row>
    <row r="314" spans="1:5">
      <c r="A314" s="18">
        <v>45230.628692129627</v>
      </c>
      <c r="B314" s="32">
        <f t="shared" si="9"/>
        <v>313</v>
      </c>
      <c r="C314" s="17">
        <v>1.653E-7</v>
      </c>
      <c r="D314" s="17" t="s">
        <v>53</v>
      </c>
      <c r="E314" s="26">
        <f t="shared" si="8"/>
        <v>1.6540000000000001E-7</v>
      </c>
    </row>
    <row r="315" spans="1:5">
      <c r="A315" s="18">
        <v>45230.628703703704</v>
      </c>
      <c r="B315" s="32">
        <f t="shared" si="9"/>
        <v>314</v>
      </c>
      <c r="C315" s="17">
        <v>1.652E-7</v>
      </c>
      <c r="D315" s="17" t="s">
        <v>53</v>
      </c>
      <c r="E315" s="26">
        <f t="shared" si="8"/>
        <v>1.653E-7</v>
      </c>
    </row>
    <row r="316" spans="1:5">
      <c r="A316" s="18">
        <v>45230.62871527778</v>
      </c>
      <c r="B316" s="32">
        <f t="shared" si="9"/>
        <v>315</v>
      </c>
      <c r="C316" s="17">
        <v>1.6509999999999999E-7</v>
      </c>
      <c r="D316" s="17" t="s">
        <v>53</v>
      </c>
      <c r="E316" s="26">
        <f t="shared" si="8"/>
        <v>1.652E-7</v>
      </c>
    </row>
    <row r="317" spans="1:5">
      <c r="A317" s="18">
        <v>45230.62872685185</v>
      </c>
      <c r="B317" s="32">
        <f t="shared" si="9"/>
        <v>316</v>
      </c>
      <c r="C317" s="17">
        <v>1.6509999999999999E-7</v>
      </c>
      <c r="D317" s="17" t="s">
        <v>53</v>
      </c>
      <c r="E317" s="26">
        <f t="shared" si="8"/>
        <v>1.652E-7</v>
      </c>
    </row>
    <row r="318" spans="1:5">
      <c r="A318" s="18">
        <v>45230.628738425927</v>
      </c>
      <c r="B318" s="32">
        <f t="shared" si="9"/>
        <v>317</v>
      </c>
      <c r="C318" s="17">
        <v>1.6500000000000001E-7</v>
      </c>
      <c r="D318" s="17" t="s">
        <v>53</v>
      </c>
      <c r="E318" s="26">
        <f t="shared" si="8"/>
        <v>1.6510000000000002E-7</v>
      </c>
    </row>
    <row r="319" spans="1:5">
      <c r="A319" s="18">
        <v>45230.628750000003</v>
      </c>
      <c r="B319" s="32">
        <f t="shared" si="9"/>
        <v>318</v>
      </c>
      <c r="C319" s="17">
        <v>1.6500000000000001E-7</v>
      </c>
      <c r="D319" s="17" t="s">
        <v>53</v>
      </c>
      <c r="E319" s="26">
        <f t="shared" si="8"/>
        <v>1.6510000000000002E-7</v>
      </c>
    </row>
    <row r="320" spans="1:5">
      <c r="A320" s="18">
        <v>45230.628761574073</v>
      </c>
      <c r="B320" s="32">
        <f t="shared" si="9"/>
        <v>319</v>
      </c>
      <c r="C320" s="17">
        <v>1.652E-7</v>
      </c>
      <c r="D320" s="17" t="s">
        <v>53</v>
      </c>
      <c r="E320" s="26">
        <f t="shared" si="8"/>
        <v>1.653E-7</v>
      </c>
    </row>
    <row r="321" spans="1:5">
      <c r="A321" s="18">
        <v>45230.62877314815</v>
      </c>
      <c r="B321" s="32">
        <f t="shared" si="9"/>
        <v>320</v>
      </c>
      <c r="C321" s="17">
        <v>1.6509999999999999E-7</v>
      </c>
      <c r="D321" s="17" t="s">
        <v>53</v>
      </c>
      <c r="E321" s="26">
        <f t="shared" si="8"/>
        <v>1.652E-7</v>
      </c>
    </row>
    <row r="322" spans="1:5">
      <c r="A322" s="18">
        <v>45230.628784722219</v>
      </c>
      <c r="B322" s="32">
        <f t="shared" si="9"/>
        <v>321</v>
      </c>
      <c r="C322" s="17">
        <v>1.652E-7</v>
      </c>
      <c r="D322" s="17" t="s">
        <v>53</v>
      </c>
      <c r="E322" s="26">
        <f t="shared" ref="E322:E385" si="10">C322-AVERAGEIF($C$1:$C$10, "&lt;&gt;0")</f>
        <v>1.653E-7</v>
      </c>
    </row>
    <row r="323" spans="1:5">
      <c r="A323" s="18">
        <v>45230.628796296296</v>
      </c>
      <c r="B323" s="32">
        <f t="shared" ref="B323:B386" si="11">B322+1</f>
        <v>322</v>
      </c>
      <c r="C323" s="17">
        <v>1.6509999999999999E-7</v>
      </c>
      <c r="D323" s="17" t="s">
        <v>53</v>
      </c>
      <c r="E323" s="26">
        <f t="shared" si="10"/>
        <v>1.652E-7</v>
      </c>
    </row>
    <row r="324" spans="1:5">
      <c r="A324" s="18">
        <v>45230.628807870373</v>
      </c>
      <c r="B324" s="32">
        <f t="shared" si="11"/>
        <v>323</v>
      </c>
      <c r="C324" s="17">
        <v>1.653E-7</v>
      </c>
      <c r="D324" s="17" t="s">
        <v>53</v>
      </c>
      <c r="E324" s="26">
        <f t="shared" si="10"/>
        <v>1.6540000000000001E-7</v>
      </c>
    </row>
    <row r="325" spans="1:5">
      <c r="A325" s="18">
        <v>45230.628819444442</v>
      </c>
      <c r="B325" s="32">
        <f t="shared" si="11"/>
        <v>324</v>
      </c>
      <c r="C325" s="17">
        <v>1.653E-7</v>
      </c>
      <c r="D325" s="17" t="s">
        <v>53</v>
      </c>
      <c r="E325" s="26">
        <f t="shared" si="10"/>
        <v>1.6540000000000001E-7</v>
      </c>
    </row>
    <row r="326" spans="1:5">
      <c r="A326" s="18">
        <v>45230.628831018519</v>
      </c>
      <c r="B326" s="32">
        <f t="shared" si="11"/>
        <v>325</v>
      </c>
      <c r="C326" s="17">
        <v>1.6509999999999999E-7</v>
      </c>
      <c r="D326" s="17" t="s">
        <v>53</v>
      </c>
      <c r="E326" s="26">
        <f t="shared" si="10"/>
        <v>1.652E-7</v>
      </c>
    </row>
    <row r="327" spans="1:5">
      <c r="A327" s="18">
        <v>45230.628842592596</v>
      </c>
      <c r="B327" s="32">
        <f t="shared" si="11"/>
        <v>326</v>
      </c>
      <c r="C327" s="17">
        <v>1.6509999999999999E-7</v>
      </c>
      <c r="D327" s="17" t="s">
        <v>53</v>
      </c>
      <c r="E327" s="26">
        <f t="shared" si="10"/>
        <v>1.652E-7</v>
      </c>
    </row>
    <row r="328" spans="1:5">
      <c r="A328" s="18">
        <v>45230.628854166665</v>
      </c>
      <c r="B328" s="32">
        <f t="shared" si="11"/>
        <v>327</v>
      </c>
      <c r="C328" s="17">
        <v>1.6509999999999999E-7</v>
      </c>
      <c r="D328" s="17" t="s">
        <v>53</v>
      </c>
      <c r="E328" s="26">
        <f t="shared" si="10"/>
        <v>1.652E-7</v>
      </c>
    </row>
    <row r="329" spans="1:5">
      <c r="A329" s="18">
        <v>45230.628865740742</v>
      </c>
      <c r="B329" s="32">
        <f t="shared" si="11"/>
        <v>328</v>
      </c>
      <c r="C329" s="17">
        <v>1.6509999999999999E-7</v>
      </c>
      <c r="D329" s="17" t="s">
        <v>53</v>
      </c>
      <c r="E329" s="26">
        <f t="shared" si="10"/>
        <v>1.652E-7</v>
      </c>
    </row>
    <row r="330" spans="1:5">
      <c r="A330" s="18">
        <v>45230.628877314812</v>
      </c>
      <c r="B330" s="32">
        <f t="shared" si="11"/>
        <v>329</v>
      </c>
      <c r="C330" s="17">
        <v>1.6500000000000001E-7</v>
      </c>
      <c r="D330" s="17" t="s">
        <v>53</v>
      </c>
      <c r="E330" s="26">
        <f t="shared" si="10"/>
        <v>1.6510000000000002E-7</v>
      </c>
    </row>
    <row r="331" spans="1:5">
      <c r="A331" s="18">
        <v>45230.628888888888</v>
      </c>
      <c r="B331" s="32">
        <f t="shared" si="11"/>
        <v>330</v>
      </c>
      <c r="C331" s="17">
        <v>1.649E-7</v>
      </c>
      <c r="D331" s="17" t="s">
        <v>53</v>
      </c>
      <c r="E331" s="26">
        <f t="shared" si="10"/>
        <v>1.6500000000000001E-7</v>
      </c>
    </row>
    <row r="332" spans="1:5">
      <c r="A332" s="18">
        <v>45230.628900462965</v>
      </c>
      <c r="B332" s="32">
        <f t="shared" si="11"/>
        <v>331</v>
      </c>
      <c r="C332" s="17">
        <v>1.6509999999999999E-7</v>
      </c>
      <c r="D332" s="17" t="s">
        <v>53</v>
      </c>
      <c r="E332" s="26">
        <f t="shared" si="10"/>
        <v>1.652E-7</v>
      </c>
    </row>
    <row r="333" spans="1:5">
      <c r="A333" s="18">
        <v>45230.628912037035</v>
      </c>
      <c r="B333" s="32">
        <f t="shared" si="11"/>
        <v>332</v>
      </c>
      <c r="C333" s="17">
        <v>1.6509999999999999E-7</v>
      </c>
      <c r="D333" s="17" t="s">
        <v>53</v>
      </c>
      <c r="E333" s="26">
        <f t="shared" si="10"/>
        <v>1.652E-7</v>
      </c>
    </row>
    <row r="334" spans="1:5">
      <c r="A334" s="18">
        <v>45230.628923611112</v>
      </c>
      <c r="B334" s="32">
        <f t="shared" si="11"/>
        <v>333</v>
      </c>
      <c r="C334" s="17">
        <v>1.649E-7</v>
      </c>
      <c r="D334" s="17" t="s">
        <v>53</v>
      </c>
      <c r="E334" s="26">
        <f t="shared" si="10"/>
        <v>1.6500000000000001E-7</v>
      </c>
    </row>
    <row r="335" spans="1:5">
      <c r="A335" s="18">
        <v>45230.628935185188</v>
      </c>
      <c r="B335" s="32">
        <f t="shared" si="11"/>
        <v>334</v>
      </c>
      <c r="C335" s="17">
        <v>1.6479999999999999E-7</v>
      </c>
      <c r="D335" s="17" t="s">
        <v>53</v>
      </c>
      <c r="E335" s="26">
        <f t="shared" si="10"/>
        <v>1.649E-7</v>
      </c>
    </row>
    <row r="336" spans="1:5">
      <c r="A336" s="18">
        <v>45230.628946759258</v>
      </c>
      <c r="B336" s="32">
        <f t="shared" si="11"/>
        <v>335</v>
      </c>
      <c r="C336" s="17">
        <v>1.6470000000000001E-7</v>
      </c>
      <c r="D336" s="17" t="s">
        <v>53</v>
      </c>
      <c r="E336" s="26">
        <f t="shared" si="10"/>
        <v>1.6480000000000002E-7</v>
      </c>
    </row>
    <row r="337" spans="1:5">
      <c r="A337" s="18">
        <v>45230.628958333335</v>
      </c>
      <c r="B337" s="32">
        <f t="shared" si="11"/>
        <v>336</v>
      </c>
      <c r="C337" s="17">
        <v>1.6479999999999999E-7</v>
      </c>
      <c r="D337" s="17" t="s">
        <v>53</v>
      </c>
      <c r="E337" s="26">
        <f t="shared" si="10"/>
        <v>1.649E-7</v>
      </c>
    </row>
    <row r="338" spans="1:5">
      <c r="A338" s="18">
        <v>45230.628969907404</v>
      </c>
      <c r="B338" s="32">
        <f t="shared" si="11"/>
        <v>337</v>
      </c>
      <c r="C338" s="17">
        <v>1.6479999999999999E-7</v>
      </c>
      <c r="D338" s="17" t="s">
        <v>53</v>
      </c>
      <c r="E338" s="26">
        <f t="shared" si="10"/>
        <v>1.649E-7</v>
      </c>
    </row>
    <row r="339" spans="1:5">
      <c r="A339" s="18">
        <v>45230.628981481481</v>
      </c>
      <c r="B339" s="32">
        <f t="shared" si="11"/>
        <v>338</v>
      </c>
      <c r="C339" s="17">
        <v>1.6430000000000001E-7</v>
      </c>
      <c r="D339" s="17" t="s">
        <v>53</v>
      </c>
      <c r="E339" s="26">
        <f t="shared" si="10"/>
        <v>1.6440000000000002E-7</v>
      </c>
    </row>
    <row r="340" spans="1:5">
      <c r="A340" s="18">
        <v>45230.628993055558</v>
      </c>
      <c r="B340" s="32">
        <f t="shared" si="11"/>
        <v>339</v>
      </c>
      <c r="C340" s="17">
        <v>1.642E-7</v>
      </c>
      <c r="D340" s="17" t="s">
        <v>53</v>
      </c>
      <c r="E340" s="26">
        <f t="shared" si="10"/>
        <v>1.6430000000000001E-7</v>
      </c>
    </row>
    <row r="341" spans="1:5">
      <c r="A341" s="18">
        <v>45230.629004629627</v>
      </c>
      <c r="B341" s="32">
        <f t="shared" si="11"/>
        <v>340</v>
      </c>
      <c r="C341" s="17">
        <v>1.6409999999999999E-7</v>
      </c>
      <c r="D341" s="17" t="s">
        <v>53</v>
      </c>
      <c r="E341" s="26">
        <f t="shared" si="10"/>
        <v>1.642E-7</v>
      </c>
    </row>
    <row r="342" spans="1:5">
      <c r="A342" s="18">
        <v>45230.629016203704</v>
      </c>
      <c r="B342" s="32">
        <f t="shared" si="11"/>
        <v>341</v>
      </c>
      <c r="C342" s="17">
        <v>1.642E-7</v>
      </c>
      <c r="D342" s="17" t="s">
        <v>53</v>
      </c>
      <c r="E342" s="26">
        <f t="shared" si="10"/>
        <v>1.6430000000000001E-7</v>
      </c>
    </row>
    <row r="343" spans="1:5">
      <c r="A343" s="18">
        <v>45230.629027777781</v>
      </c>
      <c r="B343" s="32">
        <f t="shared" si="11"/>
        <v>342</v>
      </c>
      <c r="C343" s="17">
        <v>1.642E-7</v>
      </c>
      <c r="D343" s="17" t="s">
        <v>53</v>
      </c>
      <c r="E343" s="26">
        <f t="shared" si="10"/>
        <v>1.6430000000000001E-7</v>
      </c>
    </row>
    <row r="344" spans="1:5">
      <c r="A344" s="18">
        <v>45230.62903935185</v>
      </c>
      <c r="B344" s="32">
        <f t="shared" si="11"/>
        <v>343</v>
      </c>
      <c r="C344" s="17">
        <v>1.642E-7</v>
      </c>
      <c r="D344" s="17" t="s">
        <v>53</v>
      </c>
      <c r="E344" s="26">
        <f t="shared" si="10"/>
        <v>1.6430000000000001E-7</v>
      </c>
    </row>
    <row r="345" spans="1:5">
      <c r="A345" s="18">
        <v>45230.629050925927</v>
      </c>
      <c r="B345" s="32">
        <f t="shared" si="11"/>
        <v>344</v>
      </c>
      <c r="C345" s="17">
        <v>1.642E-7</v>
      </c>
      <c r="D345" s="17" t="s">
        <v>53</v>
      </c>
      <c r="E345" s="26">
        <f t="shared" si="10"/>
        <v>1.6430000000000001E-7</v>
      </c>
    </row>
    <row r="346" spans="1:5">
      <c r="A346" s="18">
        <v>45230.629062499997</v>
      </c>
      <c r="B346" s="32">
        <f t="shared" si="11"/>
        <v>345</v>
      </c>
      <c r="C346" s="17">
        <v>1.6409999999999999E-7</v>
      </c>
      <c r="D346" s="17" t="s">
        <v>53</v>
      </c>
      <c r="E346" s="26">
        <f t="shared" si="10"/>
        <v>1.642E-7</v>
      </c>
    </row>
    <row r="347" spans="1:5">
      <c r="A347" s="18">
        <v>45230.629074074073</v>
      </c>
      <c r="B347" s="32">
        <f t="shared" si="11"/>
        <v>346</v>
      </c>
      <c r="C347" s="17">
        <v>1.6409999999999999E-7</v>
      </c>
      <c r="D347" s="17" t="s">
        <v>53</v>
      </c>
      <c r="E347" s="26">
        <f t="shared" si="10"/>
        <v>1.642E-7</v>
      </c>
    </row>
    <row r="348" spans="1:5">
      <c r="A348" s="18">
        <v>45230.62908564815</v>
      </c>
      <c r="B348" s="32">
        <f t="shared" si="11"/>
        <v>347</v>
      </c>
      <c r="C348" s="17">
        <v>1.6390000000000001E-7</v>
      </c>
      <c r="D348" s="17" t="s">
        <v>53</v>
      </c>
      <c r="E348" s="26">
        <f t="shared" si="10"/>
        <v>1.6400000000000001E-7</v>
      </c>
    </row>
    <row r="349" spans="1:5">
      <c r="A349" s="18">
        <v>45230.62909722222</v>
      </c>
      <c r="B349" s="32">
        <f t="shared" si="11"/>
        <v>348</v>
      </c>
      <c r="C349" s="17">
        <v>1.638E-7</v>
      </c>
      <c r="D349" s="17" t="s">
        <v>53</v>
      </c>
      <c r="E349" s="26">
        <f t="shared" si="10"/>
        <v>1.6390000000000001E-7</v>
      </c>
    </row>
    <row r="350" spans="1:5">
      <c r="A350" s="18">
        <v>45230.629108796296</v>
      </c>
      <c r="B350" s="32">
        <f t="shared" si="11"/>
        <v>349</v>
      </c>
      <c r="C350" s="17">
        <v>1.6390000000000001E-7</v>
      </c>
      <c r="D350" s="17" t="s">
        <v>53</v>
      </c>
      <c r="E350" s="26">
        <f t="shared" si="10"/>
        <v>1.6400000000000001E-7</v>
      </c>
    </row>
    <row r="351" spans="1:5">
      <c r="A351" s="18">
        <v>45230.629120370373</v>
      </c>
      <c r="B351" s="32">
        <f t="shared" si="11"/>
        <v>350</v>
      </c>
      <c r="C351" s="17">
        <v>1.6409999999999999E-7</v>
      </c>
      <c r="D351" s="17" t="s">
        <v>53</v>
      </c>
      <c r="E351" s="26">
        <f t="shared" si="10"/>
        <v>1.642E-7</v>
      </c>
    </row>
    <row r="352" spans="1:5">
      <c r="A352" s="18">
        <v>45230.629131944443</v>
      </c>
      <c r="B352" s="32">
        <f t="shared" si="11"/>
        <v>351</v>
      </c>
      <c r="C352" s="17">
        <v>1.642E-7</v>
      </c>
      <c r="D352" s="17" t="s">
        <v>53</v>
      </c>
      <c r="E352" s="26">
        <f t="shared" si="10"/>
        <v>1.6430000000000001E-7</v>
      </c>
    </row>
    <row r="353" spans="1:5">
      <c r="A353" s="18">
        <v>45230.629143518519</v>
      </c>
      <c r="B353" s="32">
        <f t="shared" si="11"/>
        <v>352</v>
      </c>
      <c r="C353" s="17">
        <v>1.6439999999999999E-7</v>
      </c>
      <c r="D353" s="17" t="s">
        <v>53</v>
      </c>
      <c r="E353" s="26">
        <f t="shared" si="10"/>
        <v>1.645E-7</v>
      </c>
    </row>
    <row r="354" spans="1:5">
      <c r="A354" s="18">
        <v>45230.629155092596</v>
      </c>
      <c r="B354" s="32">
        <f t="shared" si="11"/>
        <v>353</v>
      </c>
      <c r="C354" s="17">
        <v>1.6439999999999999E-7</v>
      </c>
      <c r="D354" s="17" t="s">
        <v>53</v>
      </c>
      <c r="E354" s="26">
        <f t="shared" si="10"/>
        <v>1.645E-7</v>
      </c>
    </row>
    <row r="355" spans="1:5">
      <c r="A355" s="18">
        <v>45230.629166666666</v>
      </c>
      <c r="B355" s="32">
        <f t="shared" si="11"/>
        <v>354</v>
      </c>
      <c r="C355" s="17">
        <v>1.646E-7</v>
      </c>
      <c r="D355" s="17" t="s">
        <v>53</v>
      </c>
      <c r="E355" s="26">
        <f t="shared" si="10"/>
        <v>1.6470000000000001E-7</v>
      </c>
    </row>
    <row r="356" spans="1:5">
      <c r="A356" s="18">
        <v>45230.629178240742</v>
      </c>
      <c r="B356" s="32">
        <f t="shared" si="11"/>
        <v>355</v>
      </c>
      <c r="C356" s="17">
        <v>1.646E-7</v>
      </c>
      <c r="D356" s="17" t="s">
        <v>53</v>
      </c>
      <c r="E356" s="26">
        <f t="shared" si="10"/>
        <v>1.6470000000000001E-7</v>
      </c>
    </row>
    <row r="357" spans="1:5">
      <c r="A357" s="18">
        <v>45230.629189814812</v>
      </c>
      <c r="B357" s="32">
        <f t="shared" si="11"/>
        <v>356</v>
      </c>
      <c r="C357" s="17">
        <v>1.6470000000000001E-7</v>
      </c>
      <c r="D357" s="17" t="s">
        <v>53</v>
      </c>
      <c r="E357" s="26">
        <f t="shared" si="10"/>
        <v>1.6480000000000002E-7</v>
      </c>
    </row>
    <row r="358" spans="1:5">
      <c r="A358" s="18">
        <v>45230.629201388889</v>
      </c>
      <c r="B358" s="32">
        <f t="shared" si="11"/>
        <v>357</v>
      </c>
      <c r="C358" s="17">
        <v>1.649E-7</v>
      </c>
      <c r="D358" s="17" t="s">
        <v>53</v>
      </c>
      <c r="E358" s="26">
        <f t="shared" si="10"/>
        <v>1.6500000000000001E-7</v>
      </c>
    </row>
    <row r="359" spans="1:5">
      <c r="A359" s="18">
        <v>45230.629212962966</v>
      </c>
      <c r="B359" s="32">
        <f t="shared" si="11"/>
        <v>358</v>
      </c>
      <c r="C359" s="17">
        <v>1.649E-7</v>
      </c>
      <c r="D359" s="17" t="s">
        <v>53</v>
      </c>
      <c r="E359" s="26">
        <f t="shared" si="10"/>
        <v>1.6500000000000001E-7</v>
      </c>
    </row>
    <row r="360" spans="1:5">
      <c r="A360" s="18">
        <v>45230.629224537035</v>
      </c>
      <c r="B360" s="32">
        <f t="shared" si="11"/>
        <v>359</v>
      </c>
      <c r="C360" s="17">
        <v>1.652E-7</v>
      </c>
      <c r="D360" s="17" t="s">
        <v>53</v>
      </c>
      <c r="E360" s="26">
        <f t="shared" si="10"/>
        <v>1.653E-7</v>
      </c>
    </row>
    <row r="361" spans="1:5">
      <c r="A361" s="18">
        <v>45230.629236111112</v>
      </c>
      <c r="B361" s="32">
        <f t="shared" si="11"/>
        <v>360</v>
      </c>
      <c r="C361" s="17">
        <v>1.6500000000000001E-7</v>
      </c>
      <c r="D361" s="17" t="s">
        <v>53</v>
      </c>
      <c r="E361" s="26">
        <f t="shared" si="10"/>
        <v>1.6510000000000002E-7</v>
      </c>
    </row>
    <row r="362" spans="1:5">
      <c r="A362" s="18">
        <v>45230.629247685189</v>
      </c>
      <c r="B362" s="32">
        <f t="shared" si="11"/>
        <v>361</v>
      </c>
      <c r="C362" s="17">
        <v>1.6500000000000001E-7</v>
      </c>
      <c r="D362" s="17" t="s">
        <v>53</v>
      </c>
      <c r="E362" s="26">
        <f t="shared" si="10"/>
        <v>1.6510000000000002E-7</v>
      </c>
    </row>
    <row r="363" spans="1:5">
      <c r="A363" s="18">
        <v>45230.629259259258</v>
      </c>
      <c r="B363" s="32">
        <f t="shared" si="11"/>
        <v>362</v>
      </c>
      <c r="C363" s="17">
        <v>1.6500000000000001E-7</v>
      </c>
      <c r="D363" s="17" t="s">
        <v>53</v>
      </c>
      <c r="E363" s="26">
        <f t="shared" si="10"/>
        <v>1.6510000000000002E-7</v>
      </c>
    </row>
    <row r="364" spans="1:5">
      <c r="A364" s="18">
        <v>45230.629270833335</v>
      </c>
      <c r="B364" s="32">
        <f t="shared" si="11"/>
        <v>363</v>
      </c>
      <c r="C364" s="17">
        <v>1.649E-7</v>
      </c>
      <c r="D364" s="17" t="s">
        <v>53</v>
      </c>
      <c r="E364" s="26">
        <f t="shared" si="10"/>
        <v>1.6500000000000001E-7</v>
      </c>
    </row>
    <row r="365" spans="1:5">
      <c r="A365" s="18">
        <v>45230.629282407404</v>
      </c>
      <c r="B365" s="32">
        <f t="shared" si="11"/>
        <v>364</v>
      </c>
      <c r="C365" s="17">
        <v>1.6509999999999999E-7</v>
      </c>
      <c r="D365" s="17" t="s">
        <v>53</v>
      </c>
      <c r="E365" s="26">
        <f t="shared" si="10"/>
        <v>1.652E-7</v>
      </c>
    </row>
    <row r="366" spans="1:5">
      <c r="A366" s="18">
        <v>45230.629293981481</v>
      </c>
      <c r="B366" s="32">
        <f t="shared" si="11"/>
        <v>365</v>
      </c>
      <c r="C366" s="17">
        <v>1.6479999999999999E-7</v>
      </c>
      <c r="D366" s="17" t="s">
        <v>53</v>
      </c>
      <c r="E366" s="26">
        <f t="shared" si="10"/>
        <v>1.649E-7</v>
      </c>
    </row>
    <row r="367" spans="1:5">
      <c r="A367" s="18">
        <v>45230.629305555558</v>
      </c>
      <c r="B367" s="32">
        <f t="shared" si="11"/>
        <v>366</v>
      </c>
      <c r="C367" s="17">
        <v>1.649E-7</v>
      </c>
      <c r="D367" s="17" t="s">
        <v>53</v>
      </c>
      <c r="E367" s="26">
        <f t="shared" si="10"/>
        <v>1.6500000000000001E-7</v>
      </c>
    </row>
    <row r="368" spans="1:5">
      <c r="A368" s="18">
        <v>45230.629317129627</v>
      </c>
      <c r="B368" s="32">
        <f t="shared" si="11"/>
        <v>367</v>
      </c>
      <c r="C368" s="17">
        <v>1.649E-7</v>
      </c>
      <c r="D368" s="17" t="s">
        <v>53</v>
      </c>
      <c r="E368" s="26">
        <f t="shared" si="10"/>
        <v>1.6500000000000001E-7</v>
      </c>
    </row>
    <row r="369" spans="1:5">
      <c r="A369" s="18">
        <v>45230.629328703704</v>
      </c>
      <c r="B369" s="32">
        <f t="shared" si="11"/>
        <v>368</v>
      </c>
      <c r="C369" s="17">
        <v>1.649E-7</v>
      </c>
      <c r="D369" s="17" t="s">
        <v>53</v>
      </c>
      <c r="E369" s="26">
        <f t="shared" si="10"/>
        <v>1.6500000000000001E-7</v>
      </c>
    </row>
    <row r="370" spans="1:5">
      <c r="A370" s="18">
        <v>45230.629340277781</v>
      </c>
      <c r="B370" s="32">
        <f t="shared" si="11"/>
        <v>369</v>
      </c>
      <c r="C370" s="17">
        <v>1.649E-7</v>
      </c>
      <c r="D370" s="17" t="s">
        <v>53</v>
      </c>
      <c r="E370" s="26">
        <f t="shared" si="10"/>
        <v>1.6500000000000001E-7</v>
      </c>
    </row>
    <row r="371" spans="1:5">
      <c r="A371" s="18">
        <v>45230.629351851851</v>
      </c>
      <c r="B371" s="32">
        <f t="shared" si="11"/>
        <v>370</v>
      </c>
      <c r="C371" s="17">
        <v>1.649E-7</v>
      </c>
      <c r="D371" s="17" t="s">
        <v>53</v>
      </c>
      <c r="E371" s="26">
        <f t="shared" si="10"/>
        <v>1.6500000000000001E-7</v>
      </c>
    </row>
    <row r="372" spans="1:5">
      <c r="A372" s="18">
        <v>45230.629363425927</v>
      </c>
      <c r="B372" s="32">
        <f t="shared" si="11"/>
        <v>371</v>
      </c>
      <c r="C372" s="17">
        <v>1.6479999999999999E-7</v>
      </c>
      <c r="D372" s="17" t="s">
        <v>53</v>
      </c>
      <c r="E372" s="26">
        <f t="shared" si="10"/>
        <v>1.649E-7</v>
      </c>
    </row>
    <row r="373" spans="1:5">
      <c r="A373" s="18">
        <v>45230.629374999997</v>
      </c>
      <c r="B373" s="32">
        <f t="shared" si="11"/>
        <v>372</v>
      </c>
      <c r="C373" s="17">
        <v>1.649E-7</v>
      </c>
      <c r="D373" s="17" t="s">
        <v>53</v>
      </c>
      <c r="E373" s="26">
        <f t="shared" si="10"/>
        <v>1.6500000000000001E-7</v>
      </c>
    </row>
    <row r="374" spans="1:5">
      <c r="A374" s="18">
        <v>45230.629386574074</v>
      </c>
      <c r="B374" s="32">
        <f t="shared" si="11"/>
        <v>373</v>
      </c>
      <c r="C374" s="17">
        <v>1.646E-7</v>
      </c>
      <c r="D374" s="17" t="s">
        <v>53</v>
      </c>
      <c r="E374" s="26">
        <f t="shared" si="10"/>
        <v>1.6470000000000001E-7</v>
      </c>
    </row>
    <row r="375" spans="1:5">
      <c r="A375" s="18">
        <v>45230.62939814815</v>
      </c>
      <c r="B375" s="32">
        <f t="shared" si="11"/>
        <v>374</v>
      </c>
      <c r="C375" s="17">
        <v>1.649E-7</v>
      </c>
      <c r="D375" s="17" t="s">
        <v>53</v>
      </c>
      <c r="E375" s="26">
        <f t="shared" si="10"/>
        <v>1.6500000000000001E-7</v>
      </c>
    </row>
    <row r="376" spans="1:5">
      <c r="A376" s="18">
        <v>45230.62940972222</v>
      </c>
      <c r="B376" s="32">
        <f t="shared" si="11"/>
        <v>375</v>
      </c>
      <c r="C376" s="17">
        <v>1.6479999999999999E-7</v>
      </c>
      <c r="D376" s="17" t="s">
        <v>53</v>
      </c>
      <c r="E376" s="26">
        <f t="shared" si="10"/>
        <v>1.649E-7</v>
      </c>
    </row>
    <row r="377" spans="1:5">
      <c r="A377" s="18">
        <v>45230.629421296297</v>
      </c>
      <c r="B377" s="32">
        <f t="shared" si="11"/>
        <v>376</v>
      </c>
      <c r="C377" s="17">
        <v>1.6479999999999999E-7</v>
      </c>
      <c r="D377" s="17" t="s">
        <v>53</v>
      </c>
      <c r="E377" s="26">
        <f t="shared" si="10"/>
        <v>1.649E-7</v>
      </c>
    </row>
    <row r="378" spans="1:5">
      <c r="A378" s="18">
        <v>45230.629432870373</v>
      </c>
      <c r="B378" s="32">
        <f t="shared" si="11"/>
        <v>377</v>
      </c>
      <c r="C378" s="17">
        <v>1.645E-7</v>
      </c>
      <c r="D378" s="17" t="s">
        <v>53</v>
      </c>
      <c r="E378" s="26">
        <f t="shared" si="10"/>
        <v>1.646E-7</v>
      </c>
    </row>
    <row r="379" spans="1:5">
      <c r="A379" s="18">
        <v>45230.629444444443</v>
      </c>
      <c r="B379" s="32">
        <f t="shared" si="11"/>
        <v>378</v>
      </c>
      <c r="C379" s="17">
        <v>1.6439999999999999E-7</v>
      </c>
      <c r="D379" s="17" t="s">
        <v>53</v>
      </c>
      <c r="E379" s="26">
        <f t="shared" si="10"/>
        <v>1.645E-7</v>
      </c>
    </row>
    <row r="380" spans="1:5">
      <c r="A380" s="18">
        <v>45230.62945601852</v>
      </c>
      <c r="B380" s="32">
        <f t="shared" si="11"/>
        <v>379</v>
      </c>
      <c r="C380" s="17">
        <v>1.645E-7</v>
      </c>
      <c r="D380" s="17" t="s">
        <v>53</v>
      </c>
      <c r="E380" s="26">
        <f t="shared" si="10"/>
        <v>1.646E-7</v>
      </c>
    </row>
    <row r="381" spans="1:5">
      <c r="A381" s="18">
        <v>45230.629467592589</v>
      </c>
      <c r="B381" s="32">
        <f t="shared" si="11"/>
        <v>380</v>
      </c>
      <c r="C381" s="17">
        <v>1.646E-7</v>
      </c>
      <c r="D381" s="17" t="s">
        <v>53</v>
      </c>
      <c r="E381" s="26">
        <f t="shared" si="10"/>
        <v>1.6470000000000001E-7</v>
      </c>
    </row>
    <row r="382" spans="1:5">
      <c r="A382" s="18">
        <v>45230.629479166666</v>
      </c>
      <c r="B382" s="32">
        <f t="shared" si="11"/>
        <v>381</v>
      </c>
      <c r="C382" s="17">
        <v>1.645E-7</v>
      </c>
      <c r="D382" s="17" t="s">
        <v>53</v>
      </c>
      <c r="E382" s="26">
        <f t="shared" si="10"/>
        <v>1.646E-7</v>
      </c>
    </row>
    <row r="383" spans="1:5">
      <c r="A383" s="18">
        <v>45230.629490740743</v>
      </c>
      <c r="B383" s="32">
        <f t="shared" si="11"/>
        <v>382</v>
      </c>
      <c r="C383" s="17">
        <v>1.6470000000000001E-7</v>
      </c>
      <c r="D383" s="17" t="s">
        <v>53</v>
      </c>
      <c r="E383" s="26">
        <f t="shared" si="10"/>
        <v>1.6480000000000002E-7</v>
      </c>
    </row>
    <row r="384" spans="1:5">
      <c r="A384" s="18">
        <v>45230.629502314812</v>
      </c>
      <c r="B384" s="32">
        <f t="shared" si="11"/>
        <v>383</v>
      </c>
      <c r="C384" s="17">
        <v>1.6439999999999999E-7</v>
      </c>
      <c r="D384" s="17" t="s">
        <v>53</v>
      </c>
      <c r="E384" s="26">
        <f t="shared" si="10"/>
        <v>1.645E-7</v>
      </c>
    </row>
    <row r="385" spans="1:5">
      <c r="A385" s="18">
        <v>45230.629513888889</v>
      </c>
      <c r="B385" s="32">
        <f t="shared" si="11"/>
        <v>384</v>
      </c>
      <c r="C385" s="17">
        <v>1.645E-7</v>
      </c>
      <c r="D385" s="17" t="s">
        <v>53</v>
      </c>
      <c r="E385" s="26">
        <f t="shared" si="10"/>
        <v>1.646E-7</v>
      </c>
    </row>
    <row r="386" spans="1:5">
      <c r="A386" s="18">
        <v>45230.629525462966</v>
      </c>
      <c r="B386" s="32">
        <f t="shared" si="11"/>
        <v>385</v>
      </c>
      <c r="C386" s="17">
        <v>1.645E-7</v>
      </c>
      <c r="D386" s="17" t="s">
        <v>53</v>
      </c>
      <c r="E386" s="26">
        <f t="shared" ref="E386:E449" si="12">C386-AVERAGEIF($C$1:$C$10, "&lt;&gt;0")</f>
        <v>1.646E-7</v>
      </c>
    </row>
    <row r="387" spans="1:5">
      <c r="A387" s="18">
        <v>45230.629537037035</v>
      </c>
      <c r="B387" s="32">
        <f t="shared" ref="B387:B414" si="13">B386+1</f>
        <v>386</v>
      </c>
      <c r="C387" s="17">
        <v>1.646E-7</v>
      </c>
      <c r="D387" s="17" t="s">
        <v>53</v>
      </c>
      <c r="E387" s="26">
        <f t="shared" si="12"/>
        <v>1.6470000000000001E-7</v>
      </c>
    </row>
    <row r="388" spans="1:5">
      <c r="A388" s="18">
        <v>45230.629548611112</v>
      </c>
      <c r="B388" s="32">
        <f t="shared" si="13"/>
        <v>387</v>
      </c>
      <c r="C388" s="17">
        <v>1.645E-7</v>
      </c>
      <c r="D388" s="17" t="s">
        <v>53</v>
      </c>
      <c r="E388" s="26">
        <f t="shared" si="12"/>
        <v>1.646E-7</v>
      </c>
    </row>
    <row r="389" spans="1:5">
      <c r="A389" s="18">
        <v>45230.629560185182</v>
      </c>
      <c r="B389" s="32">
        <f t="shared" si="13"/>
        <v>388</v>
      </c>
      <c r="C389" s="17">
        <v>1.6439999999999999E-7</v>
      </c>
      <c r="D389" s="17" t="s">
        <v>53</v>
      </c>
      <c r="E389" s="26">
        <f t="shared" si="12"/>
        <v>1.645E-7</v>
      </c>
    </row>
    <row r="390" spans="1:5">
      <c r="A390" s="18">
        <v>45230.629571759258</v>
      </c>
      <c r="B390" s="32">
        <f t="shared" si="13"/>
        <v>389</v>
      </c>
      <c r="C390" s="17">
        <v>1.6430000000000001E-7</v>
      </c>
      <c r="D390" s="17" t="s">
        <v>53</v>
      </c>
      <c r="E390" s="26">
        <f t="shared" si="12"/>
        <v>1.6440000000000002E-7</v>
      </c>
    </row>
    <row r="391" spans="1:5">
      <c r="A391" s="18">
        <v>45230.629583333335</v>
      </c>
      <c r="B391" s="32">
        <f t="shared" si="13"/>
        <v>390</v>
      </c>
      <c r="C391" s="17">
        <v>1.6439999999999999E-7</v>
      </c>
      <c r="D391" s="17" t="s">
        <v>53</v>
      </c>
      <c r="E391" s="26">
        <f t="shared" si="12"/>
        <v>1.645E-7</v>
      </c>
    </row>
    <row r="392" spans="1:5">
      <c r="A392" s="18">
        <v>45230.629594907405</v>
      </c>
      <c r="B392" s="32">
        <f t="shared" si="13"/>
        <v>391</v>
      </c>
      <c r="C392" s="17">
        <v>1.6409999999999999E-7</v>
      </c>
      <c r="D392" s="17" t="s">
        <v>53</v>
      </c>
      <c r="E392" s="26">
        <f t="shared" si="12"/>
        <v>1.642E-7</v>
      </c>
    </row>
    <row r="393" spans="1:5">
      <c r="A393" s="18">
        <v>45230.629606481481</v>
      </c>
      <c r="B393" s="32">
        <f t="shared" si="13"/>
        <v>392</v>
      </c>
      <c r="C393" s="17">
        <v>1.642E-7</v>
      </c>
      <c r="D393" s="17" t="s">
        <v>53</v>
      </c>
      <c r="E393" s="26">
        <f t="shared" si="12"/>
        <v>1.6430000000000001E-7</v>
      </c>
    </row>
    <row r="394" spans="1:5">
      <c r="A394" s="18">
        <v>45230.629618055558</v>
      </c>
      <c r="B394" s="32">
        <f t="shared" si="13"/>
        <v>393</v>
      </c>
      <c r="C394" s="17">
        <v>1.6369999999999999E-7</v>
      </c>
      <c r="D394" s="17" t="s">
        <v>53</v>
      </c>
      <c r="E394" s="26">
        <f t="shared" si="12"/>
        <v>1.638E-7</v>
      </c>
    </row>
    <row r="395" spans="1:5">
      <c r="A395" s="18">
        <v>45230.629629629628</v>
      </c>
      <c r="B395" s="32">
        <f t="shared" si="13"/>
        <v>394</v>
      </c>
      <c r="C395" s="17">
        <v>1.6390000000000001E-7</v>
      </c>
      <c r="D395" s="17" t="s">
        <v>53</v>
      </c>
      <c r="E395" s="26">
        <f t="shared" si="12"/>
        <v>1.6400000000000001E-7</v>
      </c>
    </row>
    <row r="396" spans="1:5">
      <c r="A396" s="18">
        <v>45230.629641203705</v>
      </c>
      <c r="B396" s="32">
        <f t="shared" si="13"/>
        <v>395</v>
      </c>
      <c r="C396" s="17">
        <v>1.6400000000000001E-7</v>
      </c>
      <c r="D396" s="17" t="s">
        <v>53</v>
      </c>
      <c r="E396" s="26">
        <f t="shared" si="12"/>
        <v>1.6410000000000002E-7</v>
      </c>
    </row>
    <row r="397" spans="1:5">
      <c r="A397" s="18">
        <v>45230.629652777781</v>
      </c>
      <c r="B397" s="32">
        <f t="shared" si="13"/>
        <v>396</v>
      </c>
      <c r="C397" s="17">
        <v>1.6390000000000001E-7</v>
      </c>
      <c r="D397" s="17" t="s">
        <v>53</v>
      </c>
      <c r="E397" s="26">
        <f t="shared" si="12"/>
        <v>1.6400000000000001E-7</v>
      </c>
    </row>
    <row r="398" spans="1:5">
      <c r="A398" s="18">
        <v>45230.629664351851</v>
      </c>
      <c r="B398" s="32">
        <f t="shared" si="13"/>
        <v>397</v>
      </c>
      <c r="C398" s="17">
        <v>1.6390000000000001E-7</v>
      </c>
      <c r="D398" s="17" t="s">
        <v>53</v>
      </c>
      <c r="E398" s="26">
        <f t="shared" si="12"/>
        <v>1.6400000000000001E-7</v>
      </c>
    </row>
    <row r="399" spans="1:5">
      <c r="A399" s="18">
        <v>45230.629675925928</v>
      </c>
      <c r="B399" s="32">
        <f t="shared" si="13"/>
        <v>398</v>
      </c>
      <c r="C399" s="17">
        <v>1.6390000000000001E-7</v>
      </c>
      <c r="D399" s="17" t="s">
        <v>53</v>
      </c>
      <c r="E399" s="26">
        <f t="shared" si="12"/>
        <v>1.6400000000000001E-7</v>
      </c>
    </row>
    <row r="400" spans="1:5">
      <c r="A400" s="18">
        <v>45230.629687499997</v>
      </c>
      <c r="B400" s="32">
        <f t="shared" si="13"/>
        <v>399</v>
      </c>
      <c r="C400" s="17">
        <v>1.638E-7</v>
      </c>
      <c r="D400" s="17" t="s">
        <v>53</v>
      </c>
      <c r="E400" s="26">
        <f t="shared" si="12"/>
        <v>1.6390000000000001E-7</v>
      </c>
    </row>
    <row r="401" spans="1:5">
      <c r="A401" s="18">
        <v>45230.629699074074</v>
      </c>
      <c r="B401" s="32">
        <f t="shared" si="13"/>
        <v>400</v>
      </c>
      <c r="C401" s="17">
        <v>1.6390000000000001E-7</v>
      </c>
      <c r="D401" s="17" t="s">
        <v>53</v>
      </c>
      <c r="E401" s="26">
        <f t="shared" si="12"/>
        <v>1.6400000000000001E-7</v>
      </c>
    </row>
    <row r="402" spans="1:5">
      <c r="A402" s="18">
        <v>45230.629710648151</v>
      </c>
      <c r="B402" s="32">
        <f t="shared" si="13"/>
        <v>401</v>
      </c>
      <c r="C402" s="17">
        <v>1.6360000000000001E-7</v>
      </c>
      <c r="D402" s="17" t="s">
        <v>53</v>
      </c>
      <c r="E402" s="26">
        <f t="shared" si="12"/>
        <v>1.6370000000000002E-7</v>
      </c>
    </row>
    <row r="403" spans="1:5">
      <c r="A403" s="18">
        <v>45230.62972222222</v>
      </c>
      <c r="B403" s="32">
        <f t="shared" si="13"/>
        <v>402</v>
      </c>
      <c r="C403" s="17">
        <v>1.6390000000000001E-7</v>
      </c>
      <c r="D403" s="17" t="s">
        <v>53</v>
      </c>
      <c r="E403" s="26">
        <f t="shared" si="12"/>
        <v>1.6400000000000001E-7</v>
      </c>
    </row>
    <row r="404" spans="1:5">
      <c r="A404" s="18">
        <v>45230.629733796297</v>
      </c>
      <c r="B404" s="32">
        <f t="shared" si="13"/>
        <v>403</v>
      </c>
      <c r="C404" s="17">
        <v>1.635E-7</v>
      </c>
      <c r="D404" s="17" t="s">
        <v>53</v>
      </c>
      <c r="E404" s="26">
        <f t="shared" si="12"/>
        <v>1.6360000000000001E-7</v>
      </c>
    </row>
    <row r="405" spans="1:5">
      <c r="A405" s="18">
        <v>45230.629745370374</v>
      </c>
      <c r="B405" s="32">
        <f t="shared" si="13"/>
        <v>404</v>
      </c>
      <c r="C405" s="17">
        <v>1.6360000000000001E-7</v>
      </c>
      <c r="D405" s="17" t="s">
        <v>53</v>
      </c>
      <c r="E405" s="26">
        <f t="shared" si="12"/>
        <v>1.6370000000000002E-7</v>
      </c>
    </row>
    <row r="406" spans="1:5">
      <c r="A406" s="18">
        <v>45230.629756944443</v>
      </c>
      <c r="B406" s="32">
        <f t="shared" si="13"/>
        <v>405</v>
      </c>
      <c r="C406" s="17">
        <v>1.6339999999999999E-7</v>
      </c>
      <c r="D406" s="17" t="s">
        <v>53</v>
      </c>
      <c r="E406" s="26">
        <f t="shared" si="12"/>
        <v>1.635E-7</v>
      </c>
    </row>
    <row r="407" spans="1:5">
      <c r="A407" s="18">
        <v>45230.62976851852</v>
      </c>
      <c r="B407" s="32">
        <f t="shared" si="13"/>
        <v>406</v>
      </c>
      <c r="C407" s="17">
        <v>1.6339999999999999E-7</v>
      </c>
      <c r="D407" s="17" t="s">
        <v>53</v>
      </c>
      <c r="E407" s="26">
        <f t="shared" si="12"/>
        <v>1.635E-7</v>
      </c>
    </row>
    <row r="408" spans="1:5">
      <c r="A408" s="18">
        <v>45230.629780092589</v>
      </c>
      <c r="B408" s="32">
        <f t="shared" si="13"/>
        <v>407</v>
      </c>
      <c r="C408" s="17">
        <v>1.6330000000000001E-7</v>
      </c>
      <c r="D408" s="17" t="s">
        <v>53</v>
      </c>
      <c r="E408" s="26">
        <f t="shared" si="12"/>
        <v>1.6340000000000002E-7</v>
      </c>
    </row>
    <row r="409" spans="1:5">
      <c r="A409" s="18">
        <v>45230.629791666666</v>
      </c>
      <c r="B409" s="32">
        <f t="shared" si="13"/>
        <v>408</v>
      </c>
      <c r="C409" s="17">
        <v>1.6330000000000001E-7</v>
      </c>
      <c r="D409" s="17" t="s">
        <v>53</v>
      </c>
      <c r="E409" s="26">
        <f t="shared" si="12"/>
        <v>1.6340000000000002E-7</v>
      </c>
    </row>
    <row r="410" spans="1:5">
      <c r="A410" s="18">
        <v>45230.629803240743</v>
      </c>
      <c r="B410" s="32">
        <f t="shared" si="13"/>
        <v>409</v>
      </c>
      <c r="C410" s="17">
        <v>1.6320000000000001E-7</v>
      </c>
      <c r="D410" s="17" t="s">
        <v>53</v>
      </c>
      <c r="E410" s="26">
        <f t="shared" si="12"/>
        <v>1.6330000000000001E-7</v>
      </c>
    </row>
    <row r="411" spans="1:5">
      <c r="A411" s="18">
        <v>45230.629814814813</v>
      </c>
      <c r="B411" s="32">
        <f t="shared" si="13"/>
        <v>410</v>
      </c>
      <c r="C411" s="17">
        <v>1.6320000000000001E-7</v>
      </c>
      <c r="D411" s="17" t="s">
        <v>53</v>
      </c>
      <c r="E411" s="26">
        <f t="shared" si="12"/>
        <v>1.6330000000000001E-7</v>
      </c>
    </row>
    <row r="412" spans="1:5">
      <c r="A412" s="18">
        <v>45230.629826388889</v>
      </c>
      <c r="B412" s="32">
        <f t="shared" si="13"/>
        <v>411</v>
      </c>
      <c r="C412" s="17">
        <v>1.6290000000000001E-7</v>
      </c>
      <c r="D412" s="17" t="s">
        <v>53</v>
      </c>
      <c r="E412" s="26">
        <f t="shared" si="12"/>
        <v>1.6300000000000002E-7</v>
      </c>
    </row>
    <row r="413" spans="1:5">
      <c r="A413" s="18">
        <v>45230.629837962966</v>
      </c>
      <c r="B413" s="32">
        <f t="shared" si="13"/>
        <v>412</v>
      </c>
      <c r="C413" s="17">
        <v>1.6299999999999999E-7</v>
      </c>
      <c r="D413" s="17" t="s">
        <v>53</v>
      </c>
      <c r="E413" s="26">
        <f t="shared" si="12"/>
        <v>1.631E-7</v>
      </c>
    </row>
    <row r="414" spans="1:5">
      <c r="A414" s="18">
        <v>45230.629849537036</v>
      </c>
      <c r="B414" s="32">
        <f t="shared" si="13"/>
        <v>413</v>
      </c>
      <c r="C414" s="17">
        <v>1.631E-7</v>
      </c>
      <c r="D414" s="17" t="s">
        <v>53</v>
      </c>
      <c r="E414" s="26">
        <f t="shared" si="12"/>
        <v>1.6320000000000001E-7</v>
      </c>
    </row>
    <row r="415" spans="1:5">
      <c r="A415" s="18">
        <v>45230.629861111112</v>
      </c>
      <c r="B415" s="32">
        <v>1365</v>
      </c>
      <c r="C415" s="17">
        <v>1.6330000000000001E-7</v>
      </c>
      <c r="D415" s="17" t="s">
        <v>53</v>
      </c>
      <c r="E415" s="26">
        <f t="shared" si="12"/>
        <v>1.6340000000000002E-7</v>
      </c>
    </row>
    <row r="416" spans="1:5">
      <c r="A416" s="18">
        <v>45230.629872685182</v>
      </c>
      <c r="B416" s="32">
        <v>1366</v>
      </c>
      <c r="C416" s="17">
        <v>1.6320000000000001E-7</v>
      </c>
      <c r="D416" s="17" t="s">
        <v>53</v>
      </c>
      <c r="E416" s="26">
        <f t="shared" si="12"/>
        <v>1.6330000000000001E-7</v>
      </c>
    </row>
    <row r="417" spans="1:5">
      <c r="A417" s="18">
        <v>45230.629884259259</v>
      </c>
      <c r="B417" s="32">
        <v>1367</v>
      </c>
      <c r="C417" s="17">
        <v>1.6320000000000001E-7</v>
      </c>
      <c r="D417" s="17" t="s">
        <v>53</v>
      </c>
      <c r="E417" s="26">
        <f t="shared" si="12"/>
        <v>1.6330000000000001E-7</v>
      </c>
    </row>
    <row r="418" spans="1:5">
      <c r="A418" s="18">
        <v>45230.629895833335</v>
      </c>
      <c r="B418" s="32">
        <v>1368</v>
      </c>
      <c r="C418" s="17">
        <v>1.6320000000000001E-7</v>
      </c>
      <c r="D418" s="17" t="s">
        <v>53</v>
      </c>
      <c r="E418" s="26">
        <f t="shared" si="12"/>
        <v>1.6330000000000001E-7</v>
      </c>
    </row>
    <row r="419" spans="1:5">
      <c r="A419" s="18">
        <v>45230.629907407405</v>
      </c>
      <c r="B419" s="32">
        <v>1369</v>
      </c>
      <c r="C419" s="17">
        <v>1.6290000000000001E-7</v>
      </c>
      <c r="D419" s="17" t="s">
        <v>53</v>
      </c>
      <c r="E419" s="26">
        <f t="shared" si="12"/>
        <v>1.6300000000000002E-7</v>
      </c>
    </row>
    <row r="420" spans="1:5">
      <c r="A420" s="18">
        <v>45230.629918981482</v>
      </c>
      <c r="B420" s="32">
        <v>1370</v>
      </c>
      <c r="C420" s="17">
        <v>1.6049999999999999E-7</v>
      </c>
      <c r="D420" s="17" t="s">
        <v>53</v>
      </c>
      <c r="E420" s="26">
        <f t="shared" si="12"/>
        <v>1.606E-7</v>
      </c>
    </row>
    <row r="421" spans="1:5">
      <c r="A421" s="18">
        <v>45230.629930555559</v>
      </c>
      <c r="B421" s="32">
        <v>1371</v>
      </c>
      <c r="C421" s="17">
        <v>1.6010000000000001E-7</v>
      </c>
      <c r="D421" s="17" t="s">
        <v>53</v>
      </c>
      <c r="E421" s="26">
        <f t="shared" si="12"/>
        <v>1.6020000000000002E-7</v>
      </c>
    </row>
    <row r="422" spans="1:5">
      <c r="A422" s="18">
        <v>45230.629942129628</v>
      </c>
      <c r="B422" s="32">
        <v>1372</v>
      </c>
      <c r="C422" s="17">
        <v>1.5970000000000001E-7</v>
      </c>
      <c r="D422" s="17" t="s">
        <v>53</v>
      </c>
      <c r="E422" s="26">
        <f t="shared" si="12"/>
        <v>1.5980000000000001E-7</v>
      </c>
    </row>
    <row r="423" spans="1:5">
      <c r="A423" s="18">
        <v>45230.629953703705</v>
      </c>
      <c r="B423" s="32">
        <v>1373</v>
      </c>
      <c r="C423" s="17">
        <v>1.5979999999999999E-7</v>
      </c>
      <c r="D423" s="17" t="s">
        <v>53</v>
      </c>
      <c r="E423" s="26">
        <f t="shared" si="12"/>
        <v>1.599E-7</v>
      </c>
    </row>
    <row r="424" spans="1:5">
      <c r="A424" s="18">
        <v>45230.629965277774</v>
      </c>
      <c r="B424" s="32">
        <v>1374</v>
      </c>
      <c r="C424" s="17">
        <v>1.5970000000000001E-7</v>
      </c>
      <c r="D424" s="17" t="s">
        <v>53</v>
      </c>
      <c r="E424" s="26">
        <f t="shared" si="12"/>
        <v>1.5980000000000001E-7</v>
      </c>
    </row>
    <row r="425" spans="1:5">
      <c r="A425" s="18">
        <v>45230.629976851851</v>
      </c>
      <c r="B425" s="32">
        <v>1375</v>
      </c>
      <c r="C425" s="17">
        <v>1.5970000000000001E-7</v>
      </c>
      <c r="D425" s="17" t="s">
        <v>53</v>
      </c>
      <c r="E425" s="26">
        <f t="shared" si="12"/>
        <v>1.5980000000000001E-7</v>
      </c>
    </row>
    <row r="426" spans="1:5">
      <c r="A426" s="18">
        <v>45230.629988425928</v>
      </c>
      <c r="B426" s="32">
        <v>1376</v>
      </c>
      <c r="C426" s="17">
        <v>1.5949999999999999E-7</v>
      </c>
      <c r="D426" s="17" t="s">
        <v>53</v>
      </c>
      <c r="E426" s="26">
        <f t="shared" si="12"/>
        <v>1.596E-7</v>
      </c>
    </row>
    <row r="427" spans="1:5">
      <c r="A427" s="18">
        <v>45230.63</v>
      </c>
      <c r="B427" s="32">
        <v>1377</v>
      </c>
      <c r="C427" s="17">
        <v>1.592E-7</v>
      </c>
      <c r="D427" s="17" t="s">
        <v>53</v>
      </c>
      <c r="E427" s="26">
        <f t="shared" si="12"/>
        <v>1.593E-7</v>
      </c>
    </row>
    <row r="428" spans="1:5">
      <c r="A428" s="18">
        <v>45230.630011574074</v>
      </c>
      <c r="B428" s="32">
        <v>1378</v>
      </c>
      <c r="C428" s="17">
        <v>1.5909999999999999E-7</v>
      </c>
      <c r="D428" s="17" t="s">
        <v>53</v>
      </c>
      <c r="E428" s="26">
        <f t="shared" si="12"/>
        <v>1.592E-7</v>
      </c>
    </row>
    <row r="429" spans="1:5">
      <c r="A429" s="18">
        <v>45230.630023148151</v>
      </c>
      <c r="B429" s="32">
        <v>1379</v>
      </c>
      <c r="C429" s="17">
        <v>1.592E-7</v>
      </c>
      <c r="D429" s="17" t="s">
        <v>53</v>
      </c>
      <c r="E429" s="26">
        <f t="shared" si="12"/>
        <v>1.593E-7</v>
      </c>
    </row>
    <row r="430" spans="1:5">
      <c r="A430" s="18">
        <v>45230.63003472222</v>
      </c>
      <c r="B430" s="32">
        <v>1380</v>
      </c>
      <c r="C430" s="17">
        <v>1.5900000000000001E-7</v>
      </c>
      <c r="D430" s="17" t="s">
        <v>53</v>
      </c>
      <c r="E430" s="26">
        <f t="shared" si="12"/>
        <v>1.5910000000000002E-7</v>
      </c>
    </row>
    <row r="431" spans="1:5">
      <c r="A431" s="18">
        <v>45230.630046296297</v>
      </c>
      <c r="B431" s="32">
        <v>1381</v>
      </c>
      <c r="C431" s="17">
        <v>1.592E-7</v>
      </c>
      <c r="D431" s="17" t="s">
        <v>53</v>
      </c>
      <c r="E431" s="26">
        <f t="shared" si="12"/>
        <v>1.593E-7</v>
      </c>
    </row>
    <row r="432" spans="1:5">
      <c r="A432" s="18">
        <v>45230.630057870374</v>
      </c>
      <c r="B432" s="32">
        <v>1382</v>
      </c>
      <c r="C432" s="17">
        <v>1.5879999999999999E-7</v>
      </c>
      <c r="D432" s="17" t="s">
        <v>53</v>
      </c>
      <c r="E432" s="26">
        <f t="shared" si="12"/>
        <v>1.589E-7</v>
      </c>
    </row>
    <row r="433" spans="1:5">
      <c r="A433" s="18">
        <v>45230.630069444444</v>
      </c>
      <c r="B433" s="32">
        <v>1383</v>
      </c>
      <c r="C433" s="17">
        <v>1.589E-7</v>
      </c>
      <c r="D433" s="17" t="s">
        <v>53</v>
      </c>
      <c r="E433" s="26">
        <f t="shared" si="12"/>
        <v>1.5900000000000001E-7</v>
      </c>
    </row>
    <row r="434" spans="1:5">
      <c r="A434" s="18">
        <v>45230.63008101852</v>
      </c>
      <c r="B434" s="32">
        <v>1384</v>
      </c>
      <c r="C434" s="17">
        <v>1.5900000000000001E-7</v>
      </c>
      <c r="D434" s="17" t="s">
        <v>53</v>
      </c>
      <c r="E434" s="26">
        <f t="shared" si="12"/>
        <v>1.5910000000000002E-7</v>
      </c>
    </row>
    <row r="435" spans="1:5">
      <c r="A435" s="18">
        <v>45230.63009259259</v>
      </c>
      <c r="B435" s="32">
        <v>1385</v>
      </c>
      <c r="C435" s="17">
        <v>1.5870000000000001E-7</v>
      </c>
      <c r="D435" s="17" t="s">
        <v>53</v>
      </c>
      <c r="E435" s="26">
        <f t="shared" si="12"/>
        <v>1.5880000000000002E-7</v>
      </c>
    </row>
    <row r="436" spans="1:5">
      <c r="A436" s="18">
        <v>45230.630104166667</v>
      </c>
      <c r="B436" s="32">
        <v>1386</v>
      </c>
      <c r="C436" s="17">
        <v>1.119E-7</v>
      </c>
      <c r="D436" s="17" t="s">
        <v>53</v>
      </c>
      <c r="E436" s="26">
        <f t="shared" si="12"/>
        <v>1.12E-7</v>
      </c>
    </row>
    <row r="437" spans="1:5">
      <c r="A437" s="18">
        <v>45230.630115740743</v>
      </c>
      <c r="B437" s="32">
        <v>1387</v>
      </c>
      <c r="C437" s="17">
        <v>1.5069999999999999E-7</v>
      </c>
      <c r="D437" s="17" t="s">
        <v>53</v>
      </c>
      <c r="E437" s="26">
        <f t="shared" si="12"/>
        <v>1.508E-7</v>
      </c>
    </row>
    <row r="438" spans="1:5">
      <c r="A438" s="18">
        <v>45230.630127314813</v>
      </c>
      <c r="B438" s="32">
        <v>1388</v>
      </c>
      <c r="C438" s="17">
        <v>1.5800000000000001E-7</v>
      </c>
      <c r="D438" s="17" t="s">
        <v>53</v>
      </c>
      <c r="E438" s="26">
        <f t="shared" si="12"/>
        <v>1.5810000000000002E-7</v>
      </c>
    </row>
    <row r="439" spans="1:5">
      <c r="A439" s="18">
        <v>45230.63013888889</v>
      </c>
      <c r="B439" s="32">
        <v>1389</v>
      </c>
      <c r="C439" s="17">
        <v>1.586E-7</v>
      </c>
      <c r="D439" s="17" t="s">
        <v>53</v>
      </c>
      <c r="E439" s="26">
        <f t="shared" si="12"/>
        <v>1.5870000000000001E-7</v>
      </c>
    </row>
    <row r="440" spans="1:5">
      <c r="A440" s="18">
        <v>45230.630150462966</v>
      </c>
      <c r="B440" s="32">
        <v>1390</v>
      </c>
      <c r="C440" s="17">
        <v>1.585E-7</v>
      </c>
      <c r="D440" s="17" t="s">
        <v>53</v>
      </c>
      <c r="E440" s="26">
        <f t="shared" si="12"/>
        <v>1.586E-7</v>
      </c>
    </row>
    <row r="441" spans="1:5">
      <c r="A441" s="18">
        <v>45230.630162037036</v>
      </c>
      <c r="B441" s="32">
        <v>1391</v>
      </c>
      <c r="C441" s="17">
        <v>1.5879999999999999E-7</v>
      </c>
      <c r="D441" s="17" t="s">
        <v>53</v>
      </c>
      <c r="E441" s="26">
        <f t="shared" si="12"/>
        <v>1.589E-7</v>
      </c>
    </row>
    <row r="442" spans="1:5">
      <c r="A442" s="18">
        <v>45230.630173611113</v>
      </c>
      <c r="B442" s="32">
        <v>1392</v>
      </c>
      <c r="C442" s="17">
        <v>1.5879999999999999E-7</v>
      </c>
      <c r="D442" s="17" t="s">
        <v>53</v>
      </c>
      <c r="E442" s="26">
        <f t="shared" si="12"/>
        <v>1.589E-7</v>
      </c>
    </row>
    <row r="443" spans="1:5">
      <c r="A443" s="18">
        <v>45230.630185185182</v>
      </c>
      <c r="B443" s="32">
        <v>1393</v>
      </c>
      <c r="C443" s="17">
        <v>1.5879999999999999E-7</v>
      </c>
      <c r="D443" s="17" t="s">
        <v>53</v>
      </c>
      <c r="E443" s="26">
        <f t="shared" si="12"/>
        <v>1.589E-7</v>
      </c>
    </row>
    <row r="444" spans="1:5">
      <c r="A444" s="18">
        <v>45230.630196759259</v>
      </c>
      <c r="B444" s="32">
        <v>1394</v>
      </c>
      <c r="C444" s="17">
        <v>1.5830000000000001E-7</v>
      </c>
      <c r="D444" s="17" t="s">
        <v>53</v>
      </c>
      <c r="E444" s="26">
        <f t="shared" si="12"/>
        <v>1.5840000000000002E-7</v>
      </c>
    </row>
    <row r="445" spans="1:5">
      <c r="A445" s="18">
        <v>45230.630208333336</v>
      </c>
      <c r="B445" s="32">
        <v>1395</v>
      </c>
      <c r="C445" s="17">
        <v>1.5809999999999999E-7</v>
      </c>
      <c r="D445" s="17" t="s">
        <v>53</v>
      </c>
      <c r="E445" s="26">
        <f t="shared" si="12"/>
        <v>1.582E-7</v>
      </c>
    </row>
    <row r="446" spans="1:5">
      <c r="A446" s="18">
        <v>45230.630219907405</v>
      </c>
      <c r="B446" s="32">
        <v>1396</v>
      </c>
      <c r="C446" s="17">
        <v>1.582E-7</v>
      </c>
      <c r="D446" s="17" t="s">
        <v>53</v>
      </c>
      <c r="E446" s="26">
        <f t="shared" si="12"/>
        <v>1.5830000000000001E-7</v>
      </c>
    </row>
    <row r="447" spans="1:5">
      <c r="A447" s="18">
        <v>45230.630231481482</v>
      </c>
      <c r="B447" s="32">
        <v>1397</v>
      </c>
      <c r="C447" s="17">
        <v>1.5809999999999999E-7</v>
      </c>
      <c r="D447" s="17" t="s">
        <v>53</v>
      </c>
      <c r="E447" s="26">
        <f t="shared" si="12"/>
        <v>1.582E-7</v>
      </c>
    </row>
    <row r="448" spans="1:5">
      <c r="A448" s="18">
        <v>45230.630243055559</v>
      </c>
      <c r="B448" s="32">
        <v>1398</v>
      </c>
      <c r="C448" s="17">
        <v>1.582E-7</v>
      </c>
      <c r="D448" s="17" t="s">
        <v>53</v>
      </c>
      <c r="E448" s="26">
        <f t="shared" si="12"/>
        <v>1.5830000000000001E-7</v>
      </c>
    </row>
    <row r="449" spans="1:5">
      <c r="A449" s="18">
        <v>45230.630254629628</v>
      </c>
      <c r="B449" s="32">
        <v>1399</v>
      </c>
      <c r="C449" s="17">
        <v>1.5809999999999999E-7</v>
      </c>
      <c r="D449" s="17" t="s">
        <v>53</v>
      </c>
      <c r="E449" s="26">
        <f t="shared" si="12"/>
        <v>1.582E-7</v>
      </c>
    </row>
    <row r="450" spans="1:5">
      <c r="A450" s="18">
        <v>45230.630266203705</v>
      </c>
      <c r="B450" s="32">
        <v>1400</v>
      </c>
      <c r="C450" s="17">
        <v>1.5800000000000001E-7</v>
      </c>
      <c r="D450" s="17" t="s">
        <v>53</v>
      </c>
      <c r="E450" s="26">
        <f t="shared" ref="E450:E474" si="14">C450-AVERAGEIF($C$1:$C$10, "&lt;&gt;0")</f>
        <v>1.5810000000000002E-7</v>
      </c>
    </row>
    <row r="451" spans="1:5">
      <c r="A451" s="18">
        <v>45230.630277777775</v>
      </c>
      <c r="B451" s="32">
        <v>1401</v>
      </c>
      <c r="C451" s="17">
        <v>1.5809999999999999E-7</v>
      </c>
      <c r="D451" s="17" t="s">
        <v>53</v>
      </c>
      <c r="E451" s="26">
        <f t="shared" si="14"/>
        <v>1.582E-7</v>
      </c>
    </row>
    <row r="452" spans="1:5">
      <c r="A452" s="18">
        <v>45230.630289351851</v>
      </c>
      <c r="B452" s="32">
        <v>1402</v>
      </c>
      <c r="C452" s="17">
        <v>1.5809999999999999E-7</v>
      </c>
      <c r="D452" s="17" t="s">
        <v>53</v>
      </c>
      <c r="E452" s="26">
        <f t="shared" si="14"/>
        <v>1.582E-7</v>
      </c>
    </row>
    <row r="453" spans="1:5">
      <c r="A453" s="18">
        <v>45230.630300925928</v>
      </c>
      <c r="B453" s="32">
        <v>1403</v>
      </c>
      <c r="C453" s="17">
        <v>1.5800000000000001E-7</v>
      </c>
      <c r="D453" s="17" t="s">
        <v>53</v>
      </c>
      <c r="E453" s="26">
        <f t="shared" si="14"/>
        <v>1.5810000000000002E-7</v>
      </c>
    </row>
    <row r="454" spans="1:5">
      <c r="A454" s="18">
        <v>45230.630312499998</v>
      </c>
      <c r="B454" s="32">
        <v>1404</v>
      </c>
      <c r="C454" s="17">
        <v>1.5800000000000001E-7</v>
      </c>
      <c r="D454" s="17" t="s">
        <v>53</v>
      </c>
      <c r="E454" s="26">
        <f t="shared" si="14"/>
        <v>1.5810000000000002E-7</v>
      </c>
    </row>
    <row r="455" spans="1:5">
      <c r="A455" s="18">
        <v>45230.630324074074</v>
      </c>
      <c r="B455" s="32">
        <v>1405</v>
      </c>
      <c r="C455" s="17">
        <v>1.578E-7</v>
      </c>
      <c r="D455" s="17" t="s">
        <v>53</v>
      </c>
      <c r="E455" s="26">
        <f t="shared" si="14"/>
        <v>1.579E-7</v>
      </c>
    </row>
    <row r="456" spans="1:5">
      <c r="A456" s="18">
        <v>45230.630335648151</v>
      </c>
      <c r="B456" s="32">
        <v>1406</v>
      </c>
      <c r="C456" s="17">
        <v>1.579E-7</v>
      </c>
      <c r="D456" s="17" t="s">
        <v>53</v>
      </c>
      <c r="E456" s="26">
        <f t="shared" si="14"/>
        <v>1.5800000000000001E-7</v>
      </c>
    </row>
    <row r="457" spans="1:5">
      <c r="A457" s="18">
        <v>45230.630347222221</v>
      </c>
      <c r="B457" s="32">
        <v>1407</v>
      </c>
      <c r="C457" s="17">
        <v>1.579E-7</v>
      </c>
      <c r="D457" s="17" t="s">
        <v>53</v>
      </c>
      <c r="E457" s="26">
        <f t="shared" si="14"/>
        <v>1.5800000000000001E-7</v>
      </c>
    </row>
    <row r="458" spans="1:5">
      <c r="A458" s="18">
        <v>45230.630358796298</v>
      </c>
      <c r="B458" s="32">
        <v>1408</v>
      </c>
      <c r="C458" s="17">
        <v>1.579E-7</v>
      </c>
      <c r="D458" s="17" t="s">
        <v>53</v>
      </c>
      <c r="E458" s="26">
        <f t="shared" si="14"/>
        <v>1.5800000000000001E-7</v>
      </c>
    </row>
    <row r="459" spans="1:5">
      <c r="A459" s="18">
        <v>45230.630370370367</v>
      </c>
      <c r="B459" s="32">
        <v>1409</v>
      </c>
      <c r="C459" s="17">
        <v>1.5800000000000001E-7</v>
      </c>
      <c r="D459" s="17" t="s">
        <v>53</v>
      </c>
      <c r="E459" s="26">
        <f t="shared" si="14"/>
        <v>1.5810000000000002E-7</v>
      </c>
    </row>
    <row r="460" spans="1:5">
      <c r="A460" s="18">
        <v>45230.630381944444</v>
      </c>
      <c r="B460" s="32">
        <v>1410</v>
      </c>
      <c r="C460" s="17">
        <v>1.578E-7</v>
      </c>
      <c r="D460" s="17" t="s">
        <v>53</v>
      </c>
      <c r="E460" s="26">
        <f t="shared" si="14"/>
        <v>1.579E-7</v>
      </c>
    </row>
    <row r="461" spans="1:5">
      <c r="A461" s="18">
        <v>45230.630393518521</v>
      </c>
      <c r="B461" s="32">
        <v>1411</v>
      </c>
      <c r="C461" s="17">
        <v>1.5769999999999999E-7</v>
      </c>
      <c r="D461" s="17" t="s">
        <v>53</v>
      </c>
      <c r="E461" s="26">
        <f t="shared" si="14"/>
        <v>1.578E-7</v>
      </c>
    </row>
    <row r="462" spans="1:5">
      <c r="A462" s="18">
        <v>45230.63040509259</v>
      </c>
      <c r="B462" s="32">
        <v>1412</v>
      </c>
      <c r="C462" s="17">
        <v>1.5800000000000001E-7</v>
      </c>
      <c r="D462" s="17" t="s">
        <v>53</v>
      </c>
      <c r="E462" s="26">
        <f t="shared" si="14"/>
        <v>1.5810000000000002E-7</v>
      </c>
    </row>
    <row r="463" spans="1:5">
      <c r="A463" s="18">
        <v>45230.630416666667</v>
      </c>
      <c r="B463" s="32">
        <v>1413</v>
      </c>
      <c r="C463" s="17">
        <v>1.5830000000000001E-7</v>
      </c>
      <c r="D463" s="17" t="s">
        <v>53</v>
      </c>
      <c r="E463" s="26">
        <f t="shared" si="14"/>
        <v>1.5840000000000002E-7</v>
      </c>
    </row>
    <row r="464" spans="1:5">
      <c r="A464" s="18">
        <v>45230.630428240744</v>
      </c>
      <c r="B464" s="32">
        <v>1414</v>
      </c>
      <c r="C464" s="17">
        <v>1.5839999999999999E-7</v>
      </c>
      <c r="D464" s="17" t="s">
        <v>53</v>
      </c>
      <c r="E464" s="26">
        <f t="shared" si="14"/>
        <v>1.585E-7</v>
      </c>
    </row>
    <row r="465" spans="1:5">
      <c r="A465" s="18">
        <v>45230.630439814813</v>
      </c>
      <c r="B465" s="32">
        <v>1415</v>
      </c>
      <c r="C465" s="17">
        <v>1.582E-7</v>
      </c>
      <c r="D465" s="17" t="s">
        <v>53</v>
      </c>
      <c r="E465" s="26">
        <f t="shared" si="14"/>
        <v>1.5830000000000001E-7</v>
      </c>
    </row>
    <row r="466" spans="1:5">
      <c r="A466" s="18">
        <v>45230.63045138889</v>
      </c>
      <c r="B466" s="32">
        <v>1416</v>
      </c>
      <c r="C466" s="17">
        <v>1.5809999999999999E-7</v>
      </c>
      <c r="D466" s="17" t="s">
        <v>53</v>
      </c>
      <c r="E466" s="26">
        <f t="shared" si="14"/>
        <v>1.582E-7</v>
      </c>
    </row>
    <row r="467" spans="1:5">
      <c r="A467" s="18">
        <v>45230.630462962959</v>
      </c>
      <c r="B467" s="32">
        <v>1417</v>
      </c>
      <c r="C467" s="17">
        <v>1.5809999999999999E-7</v>
      </c>
      <c r="D467" s="17" t="s">
        <v>53</v>
      </c>
      <c r="E467" s="26">
        <f t="shared" si="14"/>
        <v>1.582E-7</v>
      </c>
    </row>
    <row r="468" spans="1:5">
      <c r="A468" s="18">
        <v>45230.630474537036</v>
      </c>
      <c r="B468" s="32">
        <v>1418</v>
      </c>
      <c r="C468" s="17">
        <v>1.5809999999999999E-7</v>
      </c>
      <c r="D468" s="17" t="s">
        <v>53</v>
      </c>
      <c r="E468" s="26">
        <f t="shared" si="14"/>
        <v>1.582E-7</v>
      </c>
    </row>
    <row r="469" spans="1:5">
      <c r="A469" s="18">
        <v>45230.630486111113</v>
      </c>
      <c r="B469" s="32">
        <v>1419</v>
      </c>
      <c r="C469" s="17">
        <v>1.5839999999999999E-7</v>
      </c>
      <c r="D469" s="17" t="s">
        <v>53</v>
      </c>
      <c r="E469" s="26">
        <f t="shared" si="14"/>
        <v>1.585E-7</v>
      </c>
    </row>
    <row r="470" spans="1:5">
      <c r="A470" s="18">
        <v>45230.630497685182</v>
      </c>
      <c r="B470" s="32">
        <v>1420</v>
      </c>
      <c r="C470" s="17">
        <v>1.5839999999999999E-7</v>
      </c>
      <c r="D470" s="17" t="s">
        <v>53</v>
      </c>
      <c r="E470" s="26">
        <f t="shared" si="14"/>
        <v>1.585E-7</v>
      </c>
    </row>
    <row r="471" spans="1:5">
      <c r="A471" s="18">
        <v>45230.630509259259</v>
      </c>
      <c r="B471" s="32">
        <v>1421</v>
      </c>
      <c r="C471" s="17">
        <v>1.5459999999999999E-7</v>
      </c>
      <c r="D471" s="17" t="s">
        <v>53</v>
      </c>
      <c r="E471" s="26">
        <f t="shared" si="14"/>
        <v>1.547E-7</v>
      </c>
    </row>
    <row r="472" spans="1:5">
      <c r="A472" s="18">
        <v>45230.630520833336</v>
      </c>
      <c r="B472" s="32">
        <v>1422</v>
      </c>
      <c r="C472" s="17">
        <v>2.4299999999999999E-8</v>
      </c>
      <c r="D472" s="17" t="s">
        <v>53</v>
      </c>
      <c r="E472" s="26">
        <f t="shared" si="14"/>
        <v>2.44E-8</v>
      </c>
    </row>
    <row r="473" spans="1:5">
      <c r="A473" s="18">
        <v>45230.630532407406</v>
      </c>
      <c r="B473" s="32">
        <v>1423</v>
      </c>
      <c r="C473" s="17">
        <v>3.3999999999999998E-9</v>
      </c>
      <c r="D473" s="17" t="s">
        <v>53</v>
      </c>
      <c r="E473" s="26">
        <f t="shared" si="14"/>
        <v>3.4999999999999999E-9</v>
      </c>
    </row>
    <row r="474" spans="1:5">
      <c r="A474" s="18">
        <v>45230.630543981482</v>
      </c>
      <c r="B474" s="32">
        <v>1424</v>
      </c>
      <c r="C474" s="17">
        <v>6E-10</v>
      </c>
      <c r="D474" s="17" t="s">
        <v>53</v>
      </c>
      <c r="E474" s="26">
        <f t="shared" si="14"/>
        <v>6.9999999999999996E-10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656-C415-7F47-8CB5-988A0F2589AF}">
  <dimension ref="A1:G531"/>
  <sheetViews>
    <sheetView workbookViewId="0">
      <selection activeCell="I21" sqref="I21"/>
    </sheetView>
  </sheetViews>
  <sheetFormatPr baseColWidth="10" defaultRowHeight="14"/>
  <cols>
    <col min="4" max="4" width="2.33203125" bestFit="1" customWidth="1"/>
    <col min="6" max="6" width="27.33203125" bestFit="1" customWidth="1"/>
    <col min="7" max="7" width="11.33203125" bestFit="1" customWidth="1"/>
    <col min="9" max="9" width="22.1640625" bestFit="1" customWidth="1"/>
  </cols>
  <sheetData>
    <row r="1" spans="1:7" ht="15">
      <c r="A1" s="18">
        <v>45230.688310185185</v>
      </c>
      <c r="B1" s="32">
        <v>0</v>
      </c>
      <c r="C1" s="17">
        <v>1E-10</v>
      </c>
      <c r="D1" s="17" t="s">
        <v>53</v>
      </c>
      <c r="E1" s="26">
        <f>C1-AVERAGEIF($C$1:$C$10, "&lt;&gt;0")</f>
        <v>1.6000000000000002E-10</v>
      </c>
      <c r="F1" s="24" t="s">
        <v>50</v>
      </c>
      <c r="G1" s="17">
        <v>3.1749999999999999E-3</v>
      </c>
    </row>
    <row r="2" spans="1:7" ht="15">
      <c r="A2" s="18">
        <v>45230.688321759262</v>
      </c>
      <c r="B2" s="32">
        <f>B1+1</f>
        <v>1</v>
      </c>
      <c r="C2" s="17">
        <v>-1E-10</v>
      </c>
      <c r="D2" s="17" t="s">
        <v>53</v>
      </c>
      <c r="E2" s="26">
        <f t="shared" ref="E2:E65" si="0">C2-AVERAGEIF($C$1:$C$10, "&lt;&gt;0")</f>
        <v>-4.0000000000000004E-11</v>
      </c>
      <c r="F2" s="24" t="s">
        <v>42</v>
      </c>
      <c r="G2" s="17">
        <f>POWER(G1/2, 2)*PI()</f>
        <v>7.9173043608984014E-6</v>
      </c>
    </row>
    <row r="3" spans="1:7" ht="15">
      <c r="A3" s="18">
        <v>45230.688333333332</v>
      </c>
      <c r="B3" s="32">
        <f t="shared" ref="B3:B66" si="1">B2+1</f>
        <v>2</v>
      </c>
      <c r="C3" s="17">
        <v>0</v>
      </c>
      <c r="D3" s="17" t="s">
        <v>53</v>
      </c>
      <c r="E3" s="26">
        <f t="shared" si="0"/>
        <v>6E-11</v>
      </c>
      <c r="F3" s="27" t="s">
        <v>43</v>
      </c>
      <c r="G3" s="27">
        <v>2.84E+20</v>
      </c>
    </row>
    <row r="4" spans="1:7" ht="15">
      <c r="A4" s="18">
        <v>45230.688344907408</v>
      </c>
      <c r="B4" s="32">
        <f t="shared" si="1"/>
        <v>3</v>
      </c>
      <c r="C4" s="17">
        <v>0</v>
      </c>
      <c r="D4" s="17" t="s">
        <v>53</v>
      </c>
      <c r="E4" s="26">
        <f t="shared" si="0"/>
        <v>6E-11</v>
      </c>
      <c r="F4" s="24"/>
      <c r="G4" s="17"/>
    </row>
    <row r="5" spans="1:7" ht="15">
      <c r="A5" s="18">
        <v>45230.688356481478</v>
      </c>
      <c r="B5" s="32">
        <f t="shared" si="1"/>
        <v>4</v>
      </c>
      <c r="C5" s="17">
        <v>0</v>
      </c>
      <c r="D5" s="17" t="s">
        <v>53</v>
      </c>
      <c r="E5" s="26">
        <f t="shared" si="0"/>
        <v>6E-11</v>
      </c>
      <c r="F5" s="23" t="s">
        <v>36</v>
      </c>
      <c r="G5" s="19">
        <f>SUMIF(E:E,"&gt;=0")</f>
        <v>4.8732639999999964E-5</v>
      </c>
    </row>
    <row r="6" spans="1:7" ht="15">
      <c r="A6" s="18">
        <v>45230.688368055555</v>
      </c>
      <c r="B6" s="32">
        <f t="shared" si="1"/>
        <v>5</v>
      </c>
      <c r="C6" s="17">
        <v>0</v>
      </c>
      <c r="D6" s="17" t="s">
        <v>53</v>
      </c>
      <c r="E6" s="26">
        <f t="shared" si="0"/>
        <v>6E-11</v>
      </c>
      <c r="F6" s="28" t="s">
        <v>80</v>
      </c>
      <c r="G6" s="27">
        <f>G5/(G2*1.602E-19)</f>
        <v>3.8422010534660145E+19</v>
      </c>
    </row>
    <row r="7" spans="1:7">
      <c r="A7" s="18">
        <v>45230.688379629632</v>
      </c>
      <c r="B7" s="32">
        <f t="shared" si="1"/>
        <v>6</v>
      </c>
      <c r="C7" s="17">
        <v>-1E-10</v>
      </c>
      <c r="D7" s="17" t="s">
        <v>53</v>
      </c>
      <c r="E7" s="26">
        <f t="shared" si="0"/>
        <v>-4.0000000000000004E-11</v>
      </c>
      <c r="F7" s="16" t="s">
        <v>45</v>
      </c>
      <c r="G7" s="17">
        <f>G6+step02!G7</f>
        <v>9.832895316399743E+19</v>
      </c>
    </row>
    <row r="8" spans="1:7">
      <c r="A8" s="18">
        <v>45230.688391203701</v>
      </c>
      <c r="B8" s="32">
        <f t="shared" si="1"/>
        <v>7</v>
      </c>
      <c r="C8" s="17">
        <v>-1E-10</v>
      </c>
      <c r="D8" s="17" t="s">
        <v>53</v>
      </c>
      <c r="E8" s="26">
        <f t="shared" si="0"/>
        <v>-4.0000000000000004E-11</v>
      </c>
    </row>
    <row r="9" spans="1:7" ht="15">
      <c r="A9" s="18">
        <v>45230.688402777778</v>
      </c>
      <c r="B9" s="32">
        <f t="shared" si="1"/>
        <v>8</v>
      </c>
      <c r="C9" s="17">
        <v>0</v>
      </c>
      <c r="D9" s="17" t="s">
        <v>53</v>
      </c>
      <c r="E9" s="26">
        <f t="shared" si="0"/>
        <v>6E-11</v>
      </c>
      <c r="F9" s="23" t="s">
        <v>37</v>
      </c>
      <c r="G9" s="17">
        <f>AVERAGE(C:C)</f>
        <v>9.0878342749529064E-8</v>
      </c>
    </row>
    <row r="10" spans="1:7" ht="15">
      <c r="A10" s="18">
        <v>45230.688414351855</v>
      </c>
      <c r="B10" s="32">
        <f t="shared" si="1"/>
        <v>9</v>
      </c>
      <c r="C10" s="17">
        <v>-1E-10</v>
      </c>
      <c r="D10" s="17" t="s">
        <v>53</v>
      </c>
      <c r="E10" s="26">
        <f t="shared" si="0"/>
        <v>-4.0000000000000004E-11</v>
      </c>
      <c r="F10" s="23" t="s">
        <v>38</v>
      </c>
      <c r="G10" s="17">
        <f>LOOKUP(2,1/(C:C&lt;&gt;""),C:C)</f>
        <v>-3.2000000000000001E-9</v>
      </c>
    </row>
    <row r="11" spans="1:7" ht="15">
      <c r="A11" s="18">
        <v>45230.688425925924</v>
      </c>
      <c r="B11" s="32">
        <f t="shared" si="1"/>
        <v>10</v>
      </c>
      <c r="C11" s="17">
        <v>0</v>
      </c>
      <c r="D11" s="17" t="s">
        <v>53</v>
      </c>
      <c r="E11" s="26">
        <f t="shared" si="0"/>
        <v>6E-11</v>
      </c>
      <c r="F11" s="23" t="s">
        <v>44</v>
      </c>
      <c r="G11" s="19">
        <f>G3*G2*1.602E-19</f>
        <v>3.6021201304692237E-4</v>
      </c>
    </row>
    <row r="12" spans="1:7" ht="15">
      <c r="A12" s="18">
        <v>45230.688437500001</v>
      </c>
      <c r="B12" s="32">
        <f t="shared" si="1"/>
        <v>11</v>
      </c>
      <c r="C12" s="17">
        <v>-1E-10</v>
      </c>
      <c r="D12" s="17" t="s">
        <v>53</v>
      </c>
      <c r="E12" s="26">
        <f t="shared" si="0"/>
        <v>-4.0000000000000004E-11</v>
      </c>
      <c r="F12" s="23" t="s">
        <v>39</v>
      </c>
      <c r="G12" s="32">
        <f>(G11-G5)/(G10)</f>
        <v>-97337.304077163251</v>
      </c>
    </row>
    <row r="13" spans="1:7" ht="15">
      <c r="A13" s="18">
        <v>45230.688449074078</v>
      </c>
      <c r="B13" s="32">
        <f t="shared" si="1"/>
        <v>12</v>
      </c>
      <c r="C13" s="17">
        <v>0</v>
      </c>
      <c r="D13" s="17" t="s">
        <v>53</v>
      </c>
      <c r="E13" s="26">
        <f t="shared" si="0"/>
        <v>6E-11</v>
      </c>
      <c r="F13" s="23"/>
      <c r="G13" s="18">
        <f>G12/3600/24</f>
        <v>-1.1265891675597599</v>
      </c>
    </row>
    <row r="14" spans="1:7" ht="15">
      <c r="A14" s="18">
        <v>45230.688460648147</v>
      </c>
      <c r="B14" s="32">
        <f t="shared" si="1"/>
        <v>13</v>
      </c>
      <c r="C14" s="17">
        <v>0</v>
      </c>
      <c r="D14" s="17" t="s">
        <v>53</v>
      </c>
      <c r="E14" s="26">
        <f t="shared" si="0"/>
        <v>6E-11</v>
      </c>
      <c r="F14" s="24"/>
      <c r="G14" s="18">
        <f ca="1">NOW()</f>
        <v>45874.093444791666</v>
      </c>
    </row>
    <row r="15" spans="1:7" ht="15">
      <c r="A15" s="18">
        <v>45230.688472222224</v>
      </c>
      <c r="B15" s="32">
        <f t="shared" si="1"/>
        <v>14</v>
      </c>
      <c r="C15" s="17">
        <v>0</v>
      </c>
      <c r="D15" s="17" t="s">
        <v>53</v>
      </c>
      <c r="E15" s="26">
        <f t="shared" si="0"/>
        <v>6E-11</v>
      </c>
      <c r="F15" s="25"/>
      <c r="G15" s="18">
        <f ca="1">G14+G13</f>
        <v>45872.966855624109</v>
      </c>
    </row>
    <row r="16" spans="1:7">
      <c r="A16" s="18">
        <v>45230.688483796293</v>
      </c>
      <c r="B16" s="32">
        <f t="shared" si="1"/>
        <v>15</v>
      </c>
      <c r="C16" s="17">
        <v>-1E-10</v>
      </c>
      <c r="D16" s="17" t="s">
        <v>53</v>
      </c>
      <c r="E16" s="26">
        <f t="shared" si="0"/>
        <v>-4.0000000000000004E-11</v>
      </c>
    </row>
    <row r="17" spans="1:7">
      <c r="A17" s="18">
        <v>45230.68849537037</v>
      </c>
      <c r="B17" s="32">
        <f t="shared" si="1"/>
        <v>16</v>
      </c>
      <c r="C17" s="17">
        <v>-1E-10</v>
      </c>
      <c r="D17" s="17" t="s">
        <v>53</v>
      </c>
      <c r="E17" s="26">
        <f t="shared" si="0"/>
        <v>-4.0000000000000004E-11</v>
      </c>
      <c r="F17" t="s">
        <v>103</v>
      </c>
    </row>
    <row r="18" spans="1:7" ht="15">
      <c r="A18" s="18">
        <v>45230.688506944447</v>
      </c>
      <c r="B18" s="32">
        <f t="shared" si="1"/>
        <v>17</v>
      </c>
      <c r="C18" s="17">
        <v>-1E-10</v>
      </c>
      <c r="D18" s="17" t="s">
        <v>53</v>
      </c>
      <c r="E18" s="26">
        <f t="shared" si="0"/>
        <v>-4.0000000000000004E-11</v>
      </c>
      <c r="F18" s="48" t="s">
        <v>101</v>
      </c>
      <c r="G18" s="48">
        <f>MAX(E:E)/0.000000001</f>
        <v>325.06</v>
      </c>
    </row>
    <row r="19" spans="1:7" ht="15">
      <c r="A19" s="18">
        <v>45230.688518518517</v>
      </c>
      <c r="B19" s="32">
        <f t="shared" si="1"/>
        <v>18</v>
      </c>
      <c r="C19" s="17">
        <v>0</v>
      </c>
      <c r="D19" s="17" t="s">
        <v>53</v>
      </c>
      <c r="E19" s="26">
        <f t="shared" si="0"/>
        <v>6E-11</v>
      </c>
      <c r="F19" s="48" t="s">
        <v>108</v>
      </c>
      <c r="G19" s="49">
        <f>AVERAGEIF(E:E, "&gt;"&amp;G20)/0.000000001</f>
        <v>145.03689969604849</v>
      </c>
    </row>
    <row r="20" spans="1:7" ht="15">
      <c r="A20" s="18">
        <v>45230.688530092593</v>
      </c>
      <c r="B20" s="32">
        <f t="shared" si="1"/>
        <v>19</v>
      </c>
      <c r="C20" s="17">
        <v>-1E-10</v>
      </c>
      <c r="D20" s="17" t="s">
        <v>53</v>
      </c>
      <c r="E20" s="26">
        <f t="shared" si="0"/>
        <v>-4.0000000000000004E-11</v>
      </c>
      <c r="F20" s="48" t="s">
        <v>102</v>
      </c>
      <c r="G20" s="50">
        <f>AVERAGE(E:E)</f>
        <v>9.0938342749528536E-8</v>
      </c>
    </row>
    <row r="21" spans="1:7">
      <c r="A21" s="18">
        <v>45230.68854166667</v>
      </c>
      <c r="B21" s="32">
        <f t="shared" si="1"/>
        <v>20</v>
      </c>
      <c r="C21" s="17">
        <v>0</v>
      </c>
      <c r="D21" s="17" t="s">
        <v>53</v>
      </c>
      <c r="E21" s="26">
        <f t="shared" si="0"/>
        <v>6E-11</v>
      </c>
    </row>
    <row r="22" spans="1:7">
      <c r="A22" s="18">
        <v>45230.68855324074</v>
      </c>
      <c r="B22" s="32">
        <f t="shared" si="1"/>
        <v>21</v>
      </c>
      <c r="C22" s="17">
        <v>2.0000000000000001E-10</v>
      </c>
      <c r="D22" s="17" t="s">
        <v>53</v>
      </c>
      <c r="E22" s="26">
        <f t="shared" si="0"/>
        <v>2.6000000000000003E-10</v>
      </c>
    </row>
    <row r="23" spans="1:7">
      <c r="A23" s="18">
        <v>45230.688564814816</v>
      </c>
      <c r="B23" s="32">
        <f t="shared" si="1"/>
        <v>22</v>
      </c>
      <c r="C23" s="17">
        <v>9.2099999999999998E-8</v>
      </c>
      <c r="D23" s="17" t="s">
        <v>53</v>
      </c>
      <c r="E23" s="26">
        <f t="shared" si="0"/>
        <v>9.2159999999999999E-8</v>
      </c>
    </row>
    <row r="24" spans="1:7">
      <c r="A24" s="18">
        <v>45230.688576388886</v>
      </c>
      <c r="B24" s="32">
        <f t="shared" si="1"/>
        <v>23</v>
      </c>
      <c r="C24" s="17">
        <v>1.092E-7</v>
      </c>
      <c r="D24" s="17" t="s">
        <v>53</v>
      </c>
      <c r="E24" s="26">
        <f t="shared" si="0"/>
        <v>1.0926E-7</v>
      </c>
    </row>
    <row r="25" spans="1:7">
      <c r="A25" s="18">
        <v>45230.688587962963</v>
      </c>
      <c r="B25" s="32">
        <f t="shared" si="1"/>
        <v>24</v>
      </c>
      <c r="C25" s="17">
        <v>1.1070000000000001E-7</v>
      </c>
      <c r="D25" s="17" t="s">
        <v>53</v>
      </c>
      <c r="E25" s="26">
        <f t="shared" si="0"/>
        <v>1.1076000000000001E-7</v>
      </c>
    </row>
    <row r="26" spans="1:7">
      <c r="A26" s="18">
        <v>45230.688599537039</v>
      </c>
      <c r="B26" s="32">
        <f t="shared" si="1"/>
        <v>25</v>
      </c>
      <c r="C26" s="17">
        <v>1.1070000000000001E-7</v>
      </c>
      <c r="D26" s="17" t="s">
        <v>53</v>
      </c>
      <c r="E26" s="26">
        <f t="shared" si="0"/>
        <v>1.1076000000000001E-7</v>
      </c>
    </row>
    <row r="27" spans="1:7">
      <c r="A27" s="18">
        <v>45230.688611111109</v>
      </c>
      <c r="B27" s="32">
        <f t="shared" si="1"/>
        <v>26</v>
      </c>
      <c r="C27" s="17">
        <v>1.108E-7</v>
      </c>
      <c r="D27" s="17" t="s">
        <v>53</v>
      </c>
      <c r="E27" s="26">
        <f t="shared" si="0"/>
        <v>1.1086E-7</v>
      </c>
    </row>
    <row r="28" spans="1:7">
      <c r="A28" s="18">
        <v>45230.688622685186</v>
      </c>
      <c r="B28" s="32">
        <f t="shared" si="1"/>
        <v>27</v>
      </c>
      <c r="C28" s="17">
        <v>1.106E-7</v>
      </c>
      <c r="D28" s="17" t="s">
        <v>53</v>
      </c>
      <c r="E28" s="26">
        <f t="shared" si="0"/>
        <v>1.1066E-7</v>
      </c>
    </row>
    <row r="29" spans="1:7">
      <c r="A29" s="18">
        <v>45230.688634259262</v>
      </c>
      <c r="B29" s="32">
        <f t="shared" si="1"/>
        <v>28</v>
      </c>
      <c r="C29" s="17">
        <v>1.108E-7</v>
      </c>
      <c r="D29" s="17" t="s">
        <v>53</v>
      </c>
      <c r="E29" s="26">
        <f t="shared" si="0"/>
        <v>1.1086E-7</v>
      </c>
    </row>
    <row r="30" spans="1:7">
      <c r="A30" s="18">
        <v>45230.688645833332</v>
      </c>
      <c r="B30" s="32">
        <f t="shared" si="1"/>
        <v>29</v>
      </c>
      <c r="C30" s="17">
        <v>1.105E-7</v>
      </c>
      <c r="D30" s="17" t="s">
        <v>53</v>
      </c>
      <c r="E30" s="26">
        <f t="shared" si="0"/>
        <v>1.1056000000000001E-7</v>
      </c>
    </row>
    <row r="31" spans="1:7">
      <c r="A31" s="18">
        <v>45230.688657407409</v>
      </c>
      <c r="B31" s="32">
        <f t="shared" si="1"/>
        <v>30</v>
      </c>
      <c r="C31" s="17">
        <v>1.1070000000000001E-7</v>
      </c>
      <c r="D31" s="17" t="s">
        <v>53</v>
      </c>
      <c r="E31" s="26">
        <f t="shared" si="0"/>
        <v>1.1076000000000001E-7</v>
      </c>
    </row>
    <row r="32" spans="1:7">
      <c r="A32" s="18">
        <v>45230.688668981478</v>
      </c>
      <c r="B32" s="32">
        <f t="shared" si="1"/>
        <v>31</v>
      </c>
      <c r="C32" s="17">
        <v>1.106E-7</v>
      </c>
      <c r="D32" s="17" t="s">
        <v>53</v>
      </c>
      <c r="E32" s="26">
        <f t="shared" si="0"/>
        <v>1.1066E-7</v>
      </c>
    </row>
    <row r="33" spans="1:5">
      <c r="A33" s="18">
        <v>45230.688680555555</v>
      </c>
      <c r="B33" s="32">
        <f t="shared" si="1"/>
        <v>32</v>
      </c>
      <c r="C33" s="17">
        <v>1.11E-7</v>
      </c>
      <c r="D33" s="17" t="s">
        <v>53</v>
      </c>
      <c r="E33" s="26">
        <f t="shared" si="0"/>
        <v>1.1106E-7</v>
      </c>
    </row>
    <row r="34" spans="1:5">
      <c r="A34" s="18">
        <v>45230.688692129632</v>
      </c>
      <c r="B34" s="32">
        <f t="shared" si="1"/>
        <v>33</v>
      </c>
      <c r="C34" s="17">
        <v>1.108E-7</v>
      </c>
      <c r="D34" s="17" t="s">
        <v>53</v>
      </c>
      <c r="E34" s="26">
        <f t="shared" si="0"/>
        <v>1.1086E-7</v>
      </c>
    </row>
    <row r="35" spans="1:5">
      <c r="A35" s="18">
        <v>45230.688703703701</v>
      </c>
      <c r="B35" s="32">
        <f t="shared" si="1"/>
        <v>34</v>
      </c>
      <c r="C35" s="17">
        <v>1.1070000000000001E-7</v>
      </c>
      <c r="D35" s="17" t="s">
        <v>53</v>
      </c>
      <c r="E35" s="26">
        <f t="shared" si="0"/>
        <v>1.1076000000000001E-7</v>
      </c>
    </row>
    <row r="36" spans="1:5">
      <c r="A36" s="18">
        <v>45230.688715277778</v>
      </c>
      <c r="B36" s="32">
        <f t="shared" si="1"/>
        <v>35</v>
      </c>
      <c r="C36" s="17">
        <v>1.105E-7</v>
      </c>
      <c r="D36" s="17" t="s">
        <v>53</v>
      </c>
      <c r="E36" s="26">
        <f t="shared" si="0"/>
        <v>1.1056000000000001E-7</v>
      </c>
    </row>
    <row r="37" spans="1:5">
      <c r="A37" s="18">
        <v>45230.688726851855</v>
      </c>
      <c r="B37" s="32">
        <f t="shared" si="1"/>
        <v>36</v>
      </c>
      <c r="C37" s="17">
        <v>1.106E-7</v>
      </c>
      <c r="D37" s="17" t="s">
        <v>53</v>
      </c>
      <c r="E37" s="26">
        <f t="shared" si="0"/>
        <v>1.1066E-7</v>
      </c>
    </row>
    <row r="38" spans="1:5">
      <c r="A38" s="18">
        <v>45230.688738425924</v>
      </c>
      <c r="B38" s="32">
        <f t="shared" si="1"/>
        <v>37</v>
      </c>
      <c r="C38" s="17">
        <v>1.111E-7</v>
      </c>
      <c r="D38" s="17" t="s">
        <v>53</v>
      </c>
      <c r="E38" s="26">
        <f t="shared" si="0"/>
        <v>1.1116E-7</v>
      </c>
    </row>
    <row r="39" spans="1:5">
      <c r="A39" s="18">
        <v>45230.688750000001</v>
      </c>
      <c r="B39" s="32">
        <f t="shared" si="1"/>
        <v>38</v>
      </c>
      <c r="C39" s="17">
        <v>1.1230000000000001E-7</v>
      </c>
      <c r="D39" s="17" t="s">
        <v>53</v>
      </c>
      <c r="E39" s="26">
        <f t="shared" si="0"/>
        <v>1.1236000000000001E-7</v>
      </c>
    </row>
    <row r="40" spans="1:5">
      <c r="A40" s="18">
        <v>45230.688761574071</v>
      </c>
      <c r="B40" s="32">
        <f t="shared" si="1"/>
        <v>39</v>
      </c>
      <c r="C40" s="17">
        <v>1.131E-7</v>
      </c>
      <c r="D40" s="17" t="s">
        <v>53</v>
      </c>
      <c r="E40" s="26">
        <f t="shared" si="0"/>
        <v>1.1316E-7</v>
      </c>
    </row>
    <row r="41" spans="1:5">
      <c r="A41" s="18">
        <v>45230.688773148147</v>
      </c>
      <c r="B41" s="32">
        <f t="shared" si="1"/>
        <v>40</v>
      </c>
      <c r="C41" s="17">
        <v>1.1370000000000001E-7</v>
      </c>
      <c r="D41" s="17" t="s">
        <v>53</v>
      </c>
      <c r="E41" s="26">
        <f t="shared" si="0"/>
        <v>1.1376000000000001E-7</v>
      </c>
    </row>
    <row r="42" spans="1:5">
      <c r="A42" s="18">
        <v>45230.688784722224</v>
      </c>
      <c r="B42" s="32">
        <f t="shared" si="1"/>
        <v>41</v>
      </c>
      <c r="C42" s="17">
        <v>1.136E-7</v>
      </c>
      <c r="D42" s="17" t="s">
        <v>53</v>
      </c>
      <c r="E42" s="26">
        <f t="shared" si="0"/>
        <v>1.1366E-7</v>
      </c>
    </row>
    <row r="43" spans="1:5">
      <c r="A43" s="18">
        <v>45230.688796296294</v>
      </c>
      <c r="B43" s="32">
        <f t="shared" si="1"/>
        <v>42</v>
      </c>
      <c r="C43" s="17">
        <v>1.1389999999999999E-7</v>
      </c>
      <c r="D43" s="17" t="s">
        <v>53</v>
      </c>
      <c r="E43" s="26">
        <f t="shared" si="0"/>
        <v>1.1396E-7</v>
      </c>
    </row>
    <row r="44" spans="1:5">
      <c r="A44" s="18">
        <v>45230.688807870371</v>
      </c>
      <c r="B44" s="32">
        <f t="shared" si="1"/>
        <v>43</v>
      </c>
      <c r="C44" s="17">
        <v>1.142E-7</v>
      </c>
      <c r="D44" s="17" t="s">
        <v>53</v>
      </c>
      <c r="E44" s="26">
        <f t="shared" si="0"/>
        <v>1.1426000000000001E-7</v>
      </c>
    </row>
    <row r="45" spans="1:5">
      <c r="A45" s="18">
        <v>45230.688819444447</v>
      </c>
      <c r="B45" s="32">
        <f t="shared" si="1"/>
        <v>44</v>
      </c>
      <c r="C45" s="17">
        <v>1.138E-7</v>
      </c>
      <c r="D45" s="17" t="s">
        <v>53</v>
      </c>
      <c r="E45" s="26">
        <f t="shared" si="0"/>
        <v>1.1386E-7</v>
      </c>
    </row>
    <row r="46" spans="1:5">
      <c r="A46" s="18">
        <v>45230.688831018517</v>
      </c>
      <c r="B46" s="32">
        <f t="shared" si="1"/>
        <v>45</v>
      </c>
      <c r="C46" s="17">
        <v>1.136E-7</v>
      </c>
      <c r="D46" s="17" t="s">
        <v>53</v>
      </c>
      <c r="E46" s="26">
        <f t="shared" si="0"/>
        <v>1.1366E-7</v>
      </c>
    </row>
    <row r="47" spans="1:5">
      <c r="A47" s="18">
        <v>45230.688842592594</v>
      </c>
      <c r="B47" s="32">
        <f t="shared" si="1"/>
        <v>46</v>
      </c>
      <c r="C47" s="17">
        <v>1.1370000000000001E-7</v>
      </c>
      <c r="D47" s="17" t="s">
        <v>53</v>
      </c>
      <c r="E47" s="26">
        <f t="shared" si="0"/>
        <v>1.1376000000000001E-7</v>
      </c>
    </row>
    <row r="48" spans="1:5">
      <c r="A48" s="18">
        <v>45230.688854166663</v>
      </c>
      <c r="B48" s="32">
        <f t="shared" si="1"/>
        <v>47</v>
      </c>
      <c r="C48" s="17">
        <v>1.1370000000000001E-7</v>
      </c>
      <c r="D48" s="17" t="s">
        <v>53</v>
      </c>
      <c r="E48" s="26">
        <f t="shared" si="0"/>
        <v>1.1376000000000001E-7</v>
      </c>
    </row>
    <row r="49" spans="1:5">
      <c r="A49" s="18">
        <v>45230.68886574074</v>
      </c>
      <c r="B49" s="32">
        <f t="shared" si="1"/>
        <v>48</v>
      </c>
      <c r="C49" s="17">
        <v>1.14E-7</v>
      </c>
      <c r="D49" s="17" t="s">
        <v>53</v>
      </c>
      <c r="E49" s="26">
        <f t="shared" si="0"/>
        <v>1.1406E-7</v>
      </c>
    </row>
    <row r="50" spans="1:5">
      <c r="A50" s="18">
        <v>45230.688877314817</v>
      </c>
      <c r="B50" s="32">
        <f t="shared" si="1"/>
        <v>49</v>
      </c>
      <c r="C50" s="17">
        <v>1.136E-7</v>
      </c>
      <c r="D50" s="17" t="s">
        <v>53</v>
      </c>
      <c r="E50" s="26">
        <f t="shared" si="0"/>
        <v>1.1366E-7</v>
      </c>
    </row>
    <row r="51" spans="1:5">
      <c r="A51" s="18">
        <v>45230.688888888886</v>
      </c>
      <c r="B51" s="32">
        <f t="shared" si="1"/>
        <v>50</v>
      </c>
      <c r="C51" s="17">
        <v>1.1370000000000001E-7</v>
      </c>
      <c r="D51" s="17" t="s">
        <v>53</v>
      </c>
      <c r="E51" s="26">
        <f t="shared" si="0"/>
        <v>1.1376000000000001E-7</v>
      </c>
    </row>
    <row r="52" spans="1:5">
      <c r="A52" s="18">
        <v>45230.688900462963</v>
      </c>
      <c r="B52" s="32">
        <f t="shared" si="1"/>
        <v>51</v>
      </c>
      <c r="C52" s="17">
        <v>1.136E-7</v>
      </c>
      <c r="D52" s="17" t="s">
        <v>53</v>
      </c>
      <c r="E52" s="26">
        <f t="shared" si="0"/>
        <v>1.1366E-7</v>
      </c>
    </row>
    <row r="53" spans="1:5">
      <c r="A53" s="18">
        <v>45230.68891203704</v>
      </c>
      <c r="B53" s="32">
        <f t="shared" si="1"/>
        <v>52</v>
      </c>
      <c r="C53" s="17">
        <v>1.138E-7</v>
      </c>
      <c r="D53" s="17" t="s">
        <v>53</v>
      </c>
      <c r="E53" s="26">
        <f t="shared" si="0"/>
        <v>1.1386E-7</v>
      </c>
    </row>
    <row r="54" spans="1:5">
      <c r="A54" s="18">
        <v>45230.688923611109</v>
      </c>
      <c r="B54" s="32">
        <f t="shared" si="1"/>
        <v>53</v>
      </c>
      <c r="C54" s="17">
        <v>1.1389999999999999E-7</v>
      </c>
      <c r="D54" s="17" t="s">
        <v>53</v>
      </c>
      <c r="E54" s="26">
        <f t="shared" si="0"/>
        <v>1.1396E-7</v>
      </c>
    </row>
    <row r="55" spans="1:5">
      <c r="A55" s="18">
        <v>45230.688935185186</v>
      </c>
      <c r="B55" s="32">
        <f t="shared" si="1"/>
        <v>54</v>
      </c>
      <c r="C55" s="17">
        <v>1.14E-7</v>
      </c>
      <c r="D55" s="17" t="s">
        <v>53</v>
      </c>
      <c r="E55" s="26">
        <f t="shared" si="0"/>
        <v>1.1406E-7</v>
      </c>
    </row>
    <row r="56" spans="1:5">
      <c r="A56" s="18">
        <v>45230.688946759263</v>
      </c>
      <c r="B56" s="32">
        <f t="shared" si="1"/>
        <v>55</v>
      </c>
      <c r="C56" s="17">
        <v>1.14E-7</v>
      </c>
      <c r="D56" s="17" t="s">
        <v>53</v>
      </c>
      <c r="E56" s="26">
        <f t="shared" si="0"/>
        <v>1.1406E-7</v>
      </c>
    </row>
    <row r="57" spans="1:5">
      <c r="A57" s="18">
        <v>45230.688958333332</v>
      </c>
      <c r="B57" s="32">
        <f t="shared" si="1"/>
        <v>56</v>
      </c>
      <c r="C57" s="17">
        <v>5.9999999999999995E-8</v>
      </c>
      <c r="D57" s="17" t="s">
        <v>53</v>
      </c>
      <c r="E57" s="26">
        <f t="shared" si="0"/>
        <v>6.0059999999999996E-8</v>
      </c>
    </row>
    <row r="58" spans="1:5">
      <c r="A58" s="18">
        <v>45230.688969907409</v>
      </c>
      <c r="B58" s="32">
        <f t="shared" si="1"/>
        <v>57</v>
      </c>
      <c r="C58" s="17">
        <v>3.5999999999999998E-8</v>
      </c>
      <c r="D58" s="17" t="s">
        <v>53</v>
      </c>
      <c r="E58" s="26">
        <f t="shared" si="0"/>
        <v>3.606E-8</v>
      </c>
    </row>
    <row r="59" spans="1:5">
      <c r="A59" s="18">
        <v>45230.688981481479</v>
      </c>
      <c r="B59" s="32">
        <f t="shared" si="1"/>
        <v>58</v>
      </c>
      <c r="C59" s="17">
        <v>7.6899999999999994E-8</v>
      </c>
      <c r="D59" s="17" t="s">
        <v>53</v>
      </c>
      <c r="E59" s="26">
        <f t="shared" si="0"/>
        <v>7.6959999999999996E-8</v>
      </c>
    </row>
    <row r="60" spans="1:5">
      <c r="A60" s="18">
        <v>45230.688993055555</v>
      </c>
      <c r="B60" s="32">
        <f t="shared" si="1"/>
        <v>59</v>
      </c>
      <c r="C60" s="17">
        <v>1.09E-7</v>
      </c>
      <c r="D60" s="17" t="s">
        <v>53</v>
      </c>
      <c r="E60" s="26">
        <f t="shared" si="0"/>
        <v>1.0906E-7</v>
      </c>
    </row>
    <row r="61" spans="1:5">
      <c r="A61" s="18">
        <v>45230.689004629632</v>
      </c>
      <c r="B61" s="32">
        <f t="shared" si="1"/>
        <v>60</v>
      </c>
      <c r="C61" s="17">
        <v>1.141E-7</v>
      </c>
      <c r="D61" s="17" t="s">
        <v>53</v>
      </c>
      <c r="E61" s="26">
        <f t="shared" si="0"/>
        <v>1.1416E-7</v>
      </c>
    </row>
    <row r="62" spans="1:5">
      <c r="A62" s="18">
        <v>45230.689016203702</v>
      </c>
      <c r="B62" s="32">
        <f t="shared" si="1"/>
        <v>61</v>
      </c>
      <c r="C62" s="17">
        <v>1.1440000000000001E-7</v>
      </c>
      <c r="D62" s="17" t="s">
        <v>53</v>
      </c>
      <c r="E62" s="26">
        <f t="shared" si="0"/>
        <v>1.1446000000000001E-7</v>
      </c>
    </row>
    <row r="63" spans="1:5">
      <c r="A63" s="18">
        <v>45230.689027777778</v>
      </c>
      <c r="B63" s="32">
        <f t="shared" si="1"/>
        <v>62</v>
      </c>
      <c r="C63" s="17">
        <v>1.145E-7</v>
      </c>
      <c r="D63" s="17" t="s">
        <v>53</v>
      </c>
      <c r="E63" s="26">
        <f t="shared" si="0"/>
        <v>1.1456E-7</v>
      </c>
    </row>
    <row r="64" spans="1:5">
      <c r="A64" s="18">
        <v>45230.689039351855</v>
      </c>
      <c r="B64" s="32">
        <f t="shared" si="1"/>
        <v>63</v>
      </c>
      <c r="C64" s="17">
        <v>1.147E-7</v>
      </c>
      <c r="D64" s="17" t="s">
        <v>53</v>
      </c>
      <c r="E64" s="26">
        <f t="shared" si="0"/>
        <v>1.1476E-7</v>
      </c>
    </row>
    <row r="65" spans="1:5">
      <c r="A65" s="18">
        <v>45230.689050925925</v>
      </c>
      <c r="B65" s="32">
        <f t="shared" si="1"/>
        <v>64</v>
      </c>
      <c r="C65" s="17">
        <v>1.148E-7</v>
      </c>
      <c r="D65" s="17" t="s">
        <v>53</v>
      </c>
      <c r="E65" s="26">
        <f t="shared" si="0"/>
        <v>1.1486E-7</v>
      </c>
    </row>
    <row r="66" spans="1:5">
      <c r="A66" s="18">
        <v>45230.689062500001</v>
      </c>
      <c r="B66" s="32">
        <f t="shared" si="1"/>
        <v>65</v>
      </c>
      <c r="C66" s="17">
        <v>1.148E-7</v>
      </c>
      <c r="D66" s="17" t="s">
        <v>53</v>
      </c>
      <c r="E66" s="26">
        <f t="shared" ref="E66:E129" si="2">C66-AVERAGEIF($C$1:$C$10, "&lt;&gt;0")</f>
        <v>1.1486E-7</v>
      </c>
    </row>
    <row r="67" spans="1:5">
      <c r="A67" s="18">
        <v>45230.689074074071</v>
      </c>
      <c r="B67" s="32">
        <f t="shared" ref="B67:B130" si="3">B66+1</f>
        <v>66</v>
      </c>
      <c r="C67" s="17">
        <v>1.148E-7</v>
      </c>
      <c r="D67" s="17" t="s">
        <v>53</v>
      </c>
      <c r="E67" s="26">
        <f t="shared" si="2"/>
        <v>1.1486E-7</v>
      </c>
    </row>
    <row r="68" spans="1:5">
      <c r="A68" s="18">
        <v>45230.689085648148</v>
      </c>
      <c r="B68" s="32">
        <f t="shared" si="3"/>
        <v>67</v>
      </c>
      <c r="C68" s="17">
        <v>1.148E-7</v>
      </c>
      <c r="D68" s="17" t="s">
        <v>53</v>
      </c>
      <c r="E68" s="26">
        <f t="shared" si="2"/>
        <v>1.1486E-7</v>
      </c>
    </row>
    <row r="69" spans="1:5">
      <c r="A69" s="18">
        <v>45230.689097222225</v>
      </c>
      <c r="B69" s="32">
        <f t="shared" si="3"/>
        <v>68</v>
      </c>
      <c r="C69" s="17">
        <v>1.152E-7</v>
      </c>
      <c r="D69" s="17" t="s">
        <v>53</v>
      </c>
      <c r="E69" s="26">
        <f t="shared" si="2"/>
        <v>1.1526E-7</v>
      </c>
    </row>
    <row r="70" spans="1:5">
      <c r="A70" s="18">
        <v>45230.689108796294</v>
      </c>
      <c r="B70" s="32">
        <f t="shared" si="3"/>
        <v>69</v>
      </c>
      <c r="C70" s="17">
        <v>1.151E-7</v>
      </c>
      <c r="D70" s="17" t="s">
        <v>53</v>
      </c>
      <c r="E70" s="26">
        <f t="shared" si="2"/>
        <v>1.1516000000000001E-7</v>
      </c>
    </row>
    <row r="71" spans="1:5">
      <c r="A71" s="18">
        <v>45230.689120370371</v>
      </c>
      <c r="B71" s="32">
        <f t="shared" si="3"/>
        <v>70</v>
      </c>
      <c r="C71" s="17">
        <v>1.1529999999999999E-7</v>
      </c>
      <c r="D71" s="17" t="s">
        <v>53</v>
      </c>
      <c r="E71" s="26">
        <f t="shared" si="2"/>
        <v>1.1536E-7</v>
      </c>
    </row>
    <row r="72" spans="1:5">
      <c r="A72" s="18">
        <v>45230.689131944448</v>
      </c>
      <c r="B72" s="32">
        <f t="shared" si="3"/>
        <v>71</v>
      </c>
      <c r="C72" s="17">
        <v>1.155E-7</v>
      </c>
      <c r="D72" s="17" t="s">
        <v>53</v>
      </c>
      <c r="E72" s="26">
        <f t="shared" si="2"/>
        <v>1.1556E-7</v>
      </c>
    </row>
    <row r="73" spans="1:5">
      <c r="A73" s="18">
        <v>45230.689143518517</v>
      </c>
      <c r="B73" s="32">
        <f t="shared" si="3"/>
        <v>72</v>
      </c>
      <c r="C73" s="17">
        <v>1.154E-7</v>
      </c>
      <c r="D73" s="17" t="s">
        <v>53</v>
      </c>
      <c r="E73" s="26">
        <f t="shared" si="2"/>
        <v>1.1546E-7</v>
      </c>
    </row>
    <row r="74" spans="1:5">
      <c r="A74" s="18">
        <v>45230.689155092594</v>
      </c>
      <c r="B74" s="32">
        <f t="shared" si="3"/>
        <v>73</v>
      </c>
      <c r="C74" s="17">
        <v>1.154E-7</v>
      </c>
      <c r="D74" s="17" t="s">
        <v>53</v>
      </c>
      <c r="E74" s="26">
        <f t="shared" si="2"/>
        <v>1.1546E-7</v>
      </c>
    </row>
    <row r="75" spans="1:5">
      <c r="A75" s="18">
        <v>45230.689166666663</v>
      </c>
      <c r="B75" s="32">
        <f t="shared" si="3"/>
        <v>74</v>
      </c>
      <c r="C75" s="17">
        <v>1.155E-7</v>
      </c>
      <c r="D75" s="17" t="s">
        <v>53</v>
      </c>
      <c r="E75" s="26">
        <f t="shared" si="2"/>
        <v>1.1556E-7</v>
      </c>
    </row>
    <row r="76" spans="1:5">
      <c r="A76" s="18">
        <v>45230.68917824074</v>
      </c>
      <c r="B76" s="32">
        <f t="shared" si="3"/>
        <v>75</v>
      </c>
      <c r="C76" s="17">
        <v>1.157E-7</v>
      </c>
      <c r="D76" s="17" t="s">
        <v>53</v>
      </c>
      <c r="E76" s="26">
        <f t="shared" si="2"/>
        <v>1.1576E-7</v>
      </c>
    </row>
    <row r="77" spans="1:5">
      <c r="A77" s="18">
        <v>45230.689189814817</v>
      </c>
      <c r="B77" s="32">
        <f t="shared" si="3"/>
        <v>76</v>
      </c>
      <c r="C77" s="17">
        <v>1.18E-7</v>
      </c>
      <c r="D77" s="17" t="s">
        <v>53</v>
      </c>
      <c r="E77" s="26">
        <f t="shared" si="2"/>
        <v>1.1806E-7</v>
      </c>
    </row>
    <row r="78" spans="1:5">
      <c r="A78" s="18">
        <v>45230.689201388886</v>
      </c>
      <c r="B78" s="32">
        <f t="shared" si="3"/>
        <v>77</v>
      </c>
      <c r="C78" s="17">
        <v>1.1249999999999999E-7</v>
      </c>
      <c r="D78" s="17" t="s">
        <v>53</v>
      </c>
      <c r="E78" s="26">
        <f t="shared" si="2"/>
        <v>1.1256E-7</v>
      </c>
    </row>
    <row r="79" spans="1:5">
      <c r="A79" s="18">
        <v>45230.689212962963</v>
      </c>
      <c r="B79" s="32">
        <f t="shared" si="3"/>
        <v>78</v>
      </c>
      <c r="C79" s="17">
        <v>9.2599999999999995E-8</v>
      </c>
      <c r="D79" s="17" t="s">
        <v>53</v>
      </c>
      <c r="E79" s="26">
        <f t="shared" si="2"/>
        <v>9.2659999999999997E-8</v>
      </c>
    </row>
    <row r="80" spans="1:5">
      <c r="A80" s="18">
        <v>45230.68922453704</v>
      </c>
      <c r="B80" s="32">
        <f t="shared" si="3"/>
        <v>79</v>
      </c>
      <c r="C80" s="17">
        <v>6.6300000000000005E-8</v>
      </c>
      <c r="D80" s="17" t="s">
        <v>53</v>
      </c>
      <c r="E80" s="26">
        <f t="shared" si="2"/>
        <v>6.6360000000000007E-8</v>
      </c>
    </row>
    <row r="81" spans="1:5">
      <c r="A81" s="18">
        <v>45230.689236111109</v>
      </c>
      <c r="B81" s="32">
        <f t="shared" si="3"/>
        <v>80</v>
      </c>
      <c r="C81" s="17">
        <v>4.4600000000000002E-8</v>
      </c>
      <c r="D81" s="17" t="s">
        <v>53</v>
      </c>
      <c r="E81" s="26">
        <f t="shared" si="2"/>
        <v>4.4660000000000004E-8</v>
      </c>
    </row>
    <row r="82" spans="1:5">
      <c r="A82" s="18">
        <v>45230.689247685186</v>
      </c>
      <c r="B82" s="32">
        <f t="shared" si="3"/>
        <v>81</v>
      </c>
      <c r="C82" s="17">
        <v>3.0199999999999999E-8</v>
      </c>
      <c r="D82" s="17" t="s">
        <v>53</v>
      </c>
      <c r="E82" s="26">
        <f t="shared" si="2"/>
        <v>3.0260000000000001E-8</v>
      </c>
    </row>
    <row r="83" spans="1:5">
      <c r="A83" s="18">
        <v>45230.689259259256</v>
      </c>
      <c r="B83" s="32">
        <f t="shared" si="3"/>
        <v>82</v>
      </c>
      <c r="C83" s="17">
        <v>2.1200000000000001E-8</v>
      </c>
      <c r="D83" s="17" t="s">
        <v>53</v>
      </c>
      <c r="E83" s="26">
        <f t="shared" si="2"/>
        <v>2.126E-8</v>
      </c>
    </row>
    <row r="84" spans="1:5">
      <c r="A84" s="18">
        <v>45230.689270833333</v>
      </c>
      <c r="B84" s="32">
        <f t="shared" si="3"/>
        <v>83</v>
      </c>
      <c r="C84" s="17">
        <v>1.5600000000000001E-8</v>
      </c>
      <c r="D84" s="17" t="s">
        <v>53</v>
      </c>
      <c r="E84" s="26">
        <f t="shared" si="2"/>
        <v>1.5659999999999999E-8</v>
      </c>
    </row>
    <row r="85" spans="1:5">
      <c r="A85" s="18">
        <v>45230.689282407409</v>
      </c>
      <c r="B85" s="32">
        <f t="shared" si="3"/>
        <v>84</v>
      </c>
      <c r="C85" s="17">
        <v>1.8600000000000001E-8</v>
      </c>
      <c r="D85" s="17" t="s">
        <v>53</v>
      </c>
      <c r="E85" s="26">
        <f t="shared" si="2"/>
        <v>1.866E-8</v>
      </c>
    </row>
    <row r="86" spans="1:5">
      <c r="A86" s="18">
        <v>45230.689293981479</v>
      </c>
      <c r="B86" s="32">
        <f t="shared" si="3"/>
        <v>85</v>
      </c>
      <c r="C86" s="17">
        <v>2.25E-8</v>
      </c>
      <c r="D86" s="17" t="s">
        <v>53</v>
      </c>
      <c r="E86" s="26">
        <f t="shared" si="2"/>
        <v>2.2559999999999998E-8</v>
      </c>
    </row>
    <row r="87" spans="1:5">
      <c r="A87" s="18">
        <v>45230.689305555556</v>
      </c>
      <c r="B87" s="32">
        <f t="shared" si="3"/>
        <v>86</v>
      </c>
      <c r="C87" s="17">
        <v>1.9000000000000001E-8</v>
      </c>
      <c r="D87" s="17" t="s">
        <v>53</v>
      </c>
      <c r="E87" s="26">
        <f t="shared" si="2"/>
        <v>1.906E-8</v>
      </c>
    </row>
    <row r="88" spans="1:5">
      <c r="A88" s="18">
        <v>45230.689317129632</v>
      </c>
      <c r="B88" s="32">
        <f t="shared" si="3"/>
        <v>87</v>
      </c>
      <c r="C88" s="17">
        <v>1.3799999999999999E-8</v>
      </c>
      <c r="D88" s="17" t="s">
        <v>53</v>
      </c>
      <c r="E88" s="26">
        <f t="shared" si="2"/>
        <v>1.386E-8</v>
      </c>
    </row>
    <row r="89" spans="1:5">
      <c r="A89" s="18">
        <v>45230.689328703702</v>
      </c>
      <c r="B89" s="32">
        <f t="shared" si="3"/>
        <v>88</v>
      </c>
      <c r="C89" s="17">
        <v>1.28E-8</v>
      </c>
      <c r="D89" s="17" t="s">
        <v>53</v>
      </c>
      <c r="E89" s="26">
        <f t="shared" si="2"/>
        <v>1.2860000000000001E-8</v>
      </c>
    </row>
    <row r="90" spans="1:5">
      <c r="A90" s="18">
        <v>45230.689340277779</v>
      </c>
      <c r="B90" s="32">
        <f t="shared" si="3"/>
        <v>89</v>
      </c>
      <c r="C90" s="17">
        <v>1.2499999999999999E-8</v>
      </c>
      <c r="D90" s="17" t="s">
        <v>53</v>
      </c>
      <c r="E90" s="26">
        <f t="shared" si="2"/>
        <v>1.256E-8</v>
      </c>
    </row>
    <row r="91" spans="1:5">
      <c r="A91" s="18">
        <v>45230.689351851855</v>
      </c>
      <c r="B91" s="32">
        <f t="shared" si="3"/>
        <v>90</v>
      </c>
      <c r="C91" s="17">
        <v>1.13E-8</v>
      </c>
      <c r="D91" s="17" t="s">
        <v>53</v>
      </c>
      <c r="E91" s="26">
        <f t="shared" si="2"/>
        <v>1.136E-8</v>
      </c>
    </row>
    <row r="92" spans="1:5">
      <c r="A92" s="18">
        <v>45230.689363425925</v>
      </c>
      <c r="B92" s="32">
        <f t="shared" si="3"/>
        <v>91</v>
      </c>
      <c r="C92" s="17">
        <v>1.31E-8</v>
      </c>
      <c r="D92" s="17" t="s">
        <v>53</v>
      </c>
      <c r="E92" s="26">
        <f t="shared" si="2"/>
        <v>1.316E-8</v>
      </c>
    </row>
    <row r="93" spans="1:5">
      <c r="A93" s="18">
        <v>45230.689375000002</v>
      </c>
      <c r="B93" s="32">
        <f t="shared" si="3"/>
        <v>92</v>
      </c>
      <c r="C93" s="17">
        <v>1.3799999999999999E-8</v>
      </c>
      <c r="D93" s="17" t="s">
        <v>53</v>
      </c>
      <c r="E93" s="26">
        <f t="shared" si="2"/>
        <v>1.386E-8</v>
      </c>
    </row>
    <row r="94" spans="1:5">
      <c r="A94" s="18">
        <v>45230.689386574071</v>
      </c>
      <c r="B94" s="32">
        <f t="shared" si="3"/>
        <v>93</v>
      </c>
      <c r="C94" s="17">
        <v>1.3000000000000001E-8</v>
      </c>
      <c r="D94" s="17" t="s">
        <v>53</v>
      </c>
      <c r="E94" s="26">
        <f t="shared" si="2"/>
        <v>1.3060000000000001E-8</v>
      </c>
    </row>
    <row r="95" spans="1:5">
      <c r="A95" s="18">
        <v>45230.689398148148</v>
      </c>
      <c r="B95" s="32">
        <f t="shared" si="3"/>
        <v>94</v>
      </c>
      <c r="C95" s="17">
        <v>1.24E-8</v>
      </c>
      <c r="D95" s="17" t="s">
        <v>53</v>
      </c>
      <c r="E95" s="26">
        <f t="shared" si="2"/>
        <v>1.246E-8</v>
      </c>
    </row>
    <row r="96" spans="1:5">
      <c r="A96" s="18">
        <v>45230.689409722225</v>
      </c>
      <c r="B96" s="32">
        <f t="shared" si="3"/>
        <v>95</v>
      </c>
      <c r="C96" s="17">
        <v>1.37E-8</v>
      </c>
      <c r="D96" s="17" t="s">
        <v>53</v>
      </c>
      <c r="E96" s="26">
        <f t="shared" si="2"/>
        <v>1.376E-8</v>
      </c>
    </row>
    <row r="97" spans="1:5">
      <c r="A97" s="18">
        <v>45230.689421296294</v>
      </c>
      <c r="B97" s="32">
        <f t="shared" si="3"/>
        <v>96</v>
      </c>
      <c r="C97" s="17">
        <v>1.46E-8</v>
      </c>
      <c r="D97" s="17" t="s">
        <v>53</v>
      </c>
      <c r="E97" s="26">
        <f t="shared" si="2"/>
        <v>1.466E-8</v>
      </c>
    </row>
    <row r="98" spans="1:5">
      <c r="A98" s="18">
        <v>45230.689432870371</v>
      </c>
      <c r="B98" s="32">
        <f t="shared" si="3"/>
        <v>97</v>
      </c>
      <c r="C98" s="17">
        <v>1.4300000000000001E-8</v>
      </c>
      <c r="D98" s="17" t="s">
        <v>53</v>
      </c>
      <c r="E98" s="26">
        <f t="shared" si="2"/>
        <v>1.4360000000000001E-8</v>
      </c>
    </row>
    <row r="99" spans="1:5">
      <c r="A99" s="18">
        <v>45230.689444444448</v>
      </c>
      <c r="B99" s="32">
        <f t="shared" si="3"/>
        <v>98</v>
      </c>
      <c r="C99" s="17">
        <v>1.4300000000000001E-8</v>
      </c>
      <c r="D99" s="17" t="s">
        <v>53</v>
      </c>
      <c r="E99" s="26">
        <f t="shared" si="2"/>
        <v>1.4360000000000001E-8</v>
      </c>
    </row>
    <row r="100" spans="1:5">
      <c r="A100" s="18">
        <v>45230.689456018517</v>
      </c>
      <c r="B100" s="32">
        <f t="shared" si="3"/>
        <v>99</v>
      </c>
      <c r="C100" s="17">
        <v>1.4899999999999999E-8</v>
      </c>
      <c r="D100" s="17" t="s">
        <v>53</v>
      </c>
      <c r="E100" s="26">
        <f t="shared" si="2"/>
        <v>1.496E-8</v>
      </c>
    </row>
    <row r="101" spans="1:5">
      <c r="A101" s="18">
        <v>45230.689467592594</v>
      </c>
      <c r="B101" s="32">
        <f t="shared" si="3"/>
        <v>100</v>
      </c>
      <c r="C101" s="17">
        <v>1.4500000000000001E-8</v>
      </c>
      <c r="D101" s="17" t="s">
        <v>53</v>
      </c>
      <c r="E101" s="26">
        <f t="shared" si="2"/>
        <v>1.4560000000000001E-8</v>
      </c>
    </row>
    <row r="102" spans="1:5">
      <c r="A102" s="18">
        <v>45230.689479166664</v>
      </c>
      <c r="B102" s="32">
        <f t="shared" si="3"/>
        <v>101</v>
      </c>
      <c r="C102" s="17">
        <v>1.44E-8</v>
      </c>
      <c r="D102" s="17" t="s">
        <v>53</v>
      </c>
      <c r="E102" s="26">
        <f t="shared" si="2"/>
        <v>1.446E-8</v>
      </c>
    </row>
    <row r="103" spans="1:5">
      <c r="A103" s="18">
        <v>45230.68949074074</v>
      </c>
      <c r="B103" s="32">
        <f t="shared" si="3"/>
        <v>102</v>
      </c>
      <c r="C103" s="17">
        <v>1.4300000000000001E-8</v>
      </c>
      <c r="D103" s="17" t="s">
        <v>53</v>
      </c>
      <c r="E103" s="26">
        <f t="shared" si="2"/>
        <v>1.4360000000000001E-8</v>
      </c>
    </row>
    <row r="104" spans="1:5">
      <c r="A104" s="18">
        <v>45230.689502314817</v>
      </c>
      <c r="B104" s="32">
        <f t="shared" si="3"/>
        <v>103</v>
      </c>
      <c r="C104" s="17">
        <v>1.48E-8</v>
      </c>
      <c r="D104" s="17" t="s">
        <v>53</v>
      </c>
      <c r="E104" s="26">
        <f t="shared" si="2"/>
        <v>1.486E-8</v>
      </c>
    </row>
    <row r="105" spans="1:5">
      <c r="A105" s="18">
        <v>45230.689513888887</v>
      </c>
      <c r="B105" s="32">
        <f t="shared" si="3"/>
        <v>104</v>
      </c>
      <c r="C105" s="17">
        <v>1.4500000000000001E-8</v>
      </c>
      <c r="D105" s="17" t="s">
        <v>53</v>
      </c>
      <c r="E105" s="26">
        <f t="shared" si="2"/>
        <v>1.4560000000000001E-8</v>
      </c>
    </row>
    <row r="106" spans="1:5">
      <c r="A106" s="18">
        <v>45230.689525462964</v>
      </c>
      <c r="B106" s="32">
        <f t="shared" si="3"/>
        <v>105</v>
      </c>
      <c r="C106" s="17">
        <v>1.4500000000000001E-8</v>
      </c>
      <c r="D106" s="17" t="s">
        <v>53</v>
      </c>
      <c r="E106" s="26">
        <f t="shared" si="2"/>
        <v>1.4560000000000001E-8</v>
      </c>
    </row>
    <row r="107" spans="1:5">
      <c r="A107" s="18">
        <v>45230.68953703704</v>
      </c>
      <c r="B107" s="32">
        <f t="shared" si="3"/>
        <v>106</v>
      </c>
      <c r="C107" s="17">
        <v>1.4300000000000001E-8</v>
      </c>
      <c r="D107" s="17" t="s">
        <v>53</v>
      </c>
      <c r="E107" s="26">
        <f t="shared" si="2"/>
        <v>1.4360000000000001E-8</v>
      </c>
    </row>
    <row r="108" spans="1:5">
      <c r="A108" s="18">
        <v>45230.68954861111</v>
      </c>
      <c r="B108" s="32">
        <f t="shared" si="3"/>
        <v>107</v>
      </c>
      <c r="C108" s="17">
        <v>1.4100000000000001E-8</v>
      </c>
      <c r="D108" s="17" t="s">
        <v>53</v>
      </c>
      <c r="E108" s="26">
        <f t="shared" si="2"/>
        <v>1.4160000000000001E-8</v>
      </c>
    </row>
    <row r="109" spans="1:5">
      <c r="A109" s="18">
        <v>45230.689560185187</v>
      </c>
      <c r="B109" s="32">
        <f t="shared" si="3"/>
        <v>108</v>
      </c>
      <c r="C109" s="17">
        <v>1.6400000000000001E-8</v>
      </c>
      <c r="D109" s="17" t="s">
        <v>53</v>
      </c>
      <c r="E109" s="26">
        <f t="shared" si="2"/>
        <v>1.646E-8</v>
      </c>
    </row>
    <row r="110" spans="1:5">
      <c r="A110" s="18">
        <v>45230.689571759256</v>
      </c>
      <c r="B110" s="32">
        <f t="shared" si="3"/>
        <v>109</v>
      </c>
      <c r="C110" s="17">
        <v>2.11E-8</v>
      </c>
      <c r="D110" s="17" t="s">
        <v>53</v>
      </c>
      <c r="E110" s="26">
        <f t="shared" si="2"/>
        <v>2.1159999999999999E-8</v>
      </c>
    </row>
    <row r="111" spans="1:5">
      <c r="A111" s="18">
        <v>45230.689583333333</v>
      </c>
      <c r="B111" s="32">
        <f t="shared" si="3"/>
        <v>110</v>
      </c>
      <c r="C111" s="17">
        <v>2.66E-8</v>
      </c>
      <c r="D111" s="17" t="s">
        <v>53</v>
      </c>
      <c r="E111" s="26">
        <f t="shared" si="2"/>
        <v>2.6659999999999999E-8</v>
      </c>
    </row>
    <row r="112" spans="1:5">
      <c r="A112" s="18">
        <v>45230.68959490741</v>
      </c>
      <c r="B112" s="32">
        <f t="shared" si="3"/>
        <v>111</v>
      </c>
      <c r="C112" s="17">
        <v>3.3600000000000003E-8</v>
      </c>
      <c r="D112" s="17" t="s">
        <v>53</v>
      </c>
      <c r="E112" s="26">
        <f t="shared" si="2"/>
        <v>3.3660000000000005E-8</v>
      </c>
    </row>
    <row r="113" spans="1:5">
      <c r="A113" s="18">
        <v>45230.689606481479</v>
      </c>
      <c r="B113" s="32">
        <f t="shared" si="3"/>
        <v>112</v>
      </c>
      <c r="C113" s="17">
        <v>4.5300000000000002E-8</v>
      </c>
      <c r="D113" s="17" t="s">
        <v>53</v>
      </c>
      <c r="E113" s="26">
        <f t="shared" si="2"/>
        <v>4.5360000000000004E-8</v>
      </c>
    </row>
    <row r="114" spans="1:5">
      <c r="A114" s="18">
        <v>45230.689618055556</v>
      </c>
      <c r="B114" s="32">
        <f t="shared" si="3"/>
        <v>113</v>
      </c>
      <c r="C114" s="17">
        <v>6.8200000000000002E-8</v>
      </c>
      <c r="D114" s="17" t="s">
        <v>53</v>
      </c>
      <c r="E114" s="26">
        <f t="shared" si="2"/>
        <v>6.8260000000000004E-8</v>
      </c>
    </row>
    <row r="115" spans="1:5">
      <c r="A115" s="18">
        <v>45230.689629629633</v>
      </c>
      <c r="B115" s="32">
        <f t="shared" si="3"/>
        <v>114</v>
      </c>
      <c r="C115" s="17">
        <v>1.0050000000000001E-7</v>
      </c>
      <c r="D115" s="17" t="s">
        <v>53</v>
      </c>
      <c r="E115" s="26">
        <f t="shared" si="2"/>
        <v>1.0056000000000001E-7</v>
      </c>
    </row>
    <row r="116" spans="1:5">
      <c r="A116" s="18">
        <v>45230.689641203702</v>
      </c>
      <c r="B116" s="32">
        <f t="shared" si="3"/>
        <v>115</v>
      </c>
      <c r="C116" s="17">
        <v>1.145E-7</v>
      </c>
      <c r="D116" s="17" t="s">
        <v>53</v>
      </c>
      <c r="E116" s="26">
        <f t="shared" si="2"/>
        <v>1.1456E-7</v>
      </c>
    </row>
    <row r="117" spans="1:5">
      <c r="A117" s="18">
        <v>45230.689652777779</v>
      </c>
      <c r="B117" s="32">
        <f t="shared" si="3"/>
        <v>116</v>
      </c>
      <c r="C117" s="17">
        <v>1.1440000000000001E-7</v>
      </c>
      <c r="D117" s="17" t="s">
        <v>53</v>
      </c>
      <c r="E117" s="26">
        <f t="shared" si="2"/>
        <v>1.1446000000000001E-7</v>
      </c>
    </row>
    <row r="118" spans="1:5">
      <c r="A118" s="18">
        <v>45230.689664351848</v>
      </c>
      <c r="B118" s="32">
        <f t="shared" si="3"/>
        <v>117</v>
      </c>
      <c r="C118" s="17">
        <v>1.1670000000000001E-7</v>
      </c>
      <c r="D118" s="17" t="s">
        <v>53</v>
      </c>
      <c r="E118" s="26">
        <f t="shared" si="2"/>
        <v>1.1676000000000001E-7</v>
      </c>
    </row>
    <row r="119" spans="1:5">
      <c r="A119" s="18">
        <v>45230.689675925925</v>
      </c>
      <c r="B119" s="32">
        <f t="shared" si="3"/>
        <v>118</v>
      </c>
      <c r="C119" s="17">
        <v>1.2779999999999999E-7</v>
      </c>
      <c r="D119" s="17" t="s">
        <v>53</v>
      </c>
      <c r="E119" s="26">
        <f t="shared" si="2"/>
        <v>1.2785999999999998E-7</v>
      </c>
    </row>
    <row r="120" spans="1:5">
      <c r="A120" s="18">
        <v>45230.689687500002</v>
      </c>
      <c r="B120" s="32">
        <f t="shared" si="3"/>
        <v>119</v>
      </c>
      <c r="C120" s="17">
        <v>1.3199999999999999E-7</v>
      </c>
      <c r="D120" s="17" t="s">
        <v>53</v>
      </c>
      <c r="E120" s="26">
        <f t="shared" si="2"/>
        <v>1.3205999999999998E-7</v>
      </c>
    </row>
    <row r="121" spans="1:5">
      <c r="A121" s="18">
        <v>45230.689699074072</v>
      </c>
      <c r="B121" s="32">
        <f t="shared" si="3"/>
        <v>120</v>
      </c>
      <c r="C121" s="17">
        <v>1.4049999999999999E-7</v>
      </c>
      <c r="D121" s="17" t="s">
        <v>53</v>
      </c>
      <c r="E121" s="26">
        <f t="shared" si="2"/>
        <v>1.4055999999999998E-7</v>
      </c>
    </row>
    <row r="122" spans="1:5">
      <c r="A122" s="18">
        <v>45230.689710648148</v>
      </c>
      <c r="B122" s="32">
        <f t="shared" si="3"/>
        <v>121</v>
      </c>
      <c r="C122" s="17">
        <v>1.3379999999999999E-7</v>
      </c>
      <c r="D122" s="17" t="s">
        <v>53</v>
      </c>
      <c r="E122" s="26">
        <f t="shared" si="2"/>
        <v>1.3385999999999998E-7</v>
      </c>
    </row>
    <row r="123" spans="1:5">
      <c r="A123" s="18">
        <v>45230.689722222225</v>
      </c>
      <c r="B123" s="32">
        <f t="shared" si="3"/>
        <v>122</v>
      </c>
      <c r="C123" s="17">
        <v>1.3169999999999999E-7</v>
      </c>
      <c r="D123" s="17" t="s">
        <v>53</v>
      </c>
      <c r="E123" s="26">
        <f t="shared" si="2"/>
        <v>1.3175999999999998E-7</v>
      </c>
    </row>
    <row r="124" spans="1:5">
      <c r="A124" s="18">
        <v>45230.689733796295</v>
      </c>
      <c r="B124" s="32">
        <f t="shared" si="3"/>
        <v>123</v>
      </c>
      <c r="C124" s="17">
        <v>1.3150000000000001E-7</v>
      </c>
      <c r="D124" s="17" t="s">
        <v>53</v>
      </c>
      <c r="E124" s="26">
        <f t="shared" si="2"/>
        <v>1.3155999999999999E-7</v>
      </c>
    </row>
    <row r="125" spans="1:5">
      <c r="A125" s="18">
        <v>45230.689745370371</v>
      </c>
      <c r="B125" s="32">
        <f t="shared" si="3"/>
        <v>124</v>
      </c>
      <c r="C125" s="17">
        <v>1.3129999999999999E-7</v>
      </c>
      <c r="D125" s="17" t="s">
        <v>53</v>
      </c>
      <c r="E125" s="26">
        <f t="shared" si="2"/>
        <v>1.3135999999999998E-7</v>
      </c>
    </row>
    <row r="126" spans="1:5">
      <c r="A126" s="18">
        <v>45230.689756944441</v>
      </c>
      <c r="B126" s="32">
        <f t="shared" si="3"/>
        <v>125</v>
      </c>
      <c r="C126" s="17">
        <v>1.314E-7</v>
      </c>
      <c r="D126" s="17" t="s">
        <v>53</v>
      </c>
      <c r="E126" s="26">
        <f t="shared" si="2"/>
        <v>1.3145999999999999E-7</v>
      </c>
    </row>
    <row r="127" spans="1:5">
      <c r="A127" s="18">
        <v>45230.689768518518</v>
      </c>
      <c r="B127" s="32">
        <f t="shared" si="3"/>
        <v>126</v>
      </c>
      <c r="C127" s="17">
        <v>1.314E-7</v>
      </c>
      <c r="D127" s="17" t="s">
        <v>53</v>
      </c>
      <c r="E127" s="26">
        <f t="shared" si="2"/>
        <v>1.3145999999999999E-7</v>
      </c>
    </row>
    <row r="128" spans="1:5">
      <c r="A128" s="18">
        <v>45230.689780092594</v>
      </c>
      <c r="B128" s="32">
        <f t="shared" si="3"/>
        <v>127</v>
      </c>
      <c r="C128" s="17">
        <v>1.3129999999999999E-7</v>
      </c>
      <c r="D128" s="17" t="s">
        <v>53</v>
      </c>
      <c r="E128" s="26">
        <f t="shared" si="2"/>
        <v>1.3135999999999998E-7</v>
      </c>
    </row>
    <row r="129" spans="1:5">
      <c r="A129" s="18">
        <v>45230.689791666664</v>
      </c>
      <c r="B129" s="32">
        <f t="shared" si="3"/>
        <v>128</v>
      </c>
      <c r="C129" s="17">
        <v>1.311E-7</v>
      </c>
      <c r="D129" s="17" t="s">
        <v>53</v>
      </c>
      <c r="E129" s="26">
        <f t="shared" si="2"/>
        <v>1.3115999999999999E-7</v>
      </c>
    </row>
    <row r="130" spans="1:5">
      <c r="A130" s="18">
        <v>45230.689803240741</v>
      </c>
      <c r="B130" s="32">
        <f t="shared" si="3"/>
        <v>129</v>
      </c>
      <c r="C130" s="17">
        <v>1.3129999999999999E-7</v>
      </c>
      <c r="D130" s="17" t="s">
        <v>53</v>
      </c>
      <c r="E130" s="26">
        <f t="shared" ref="E130:E193" si="4">C130-AVERAGEIF($C$1:$C$10, "&lt;&gt;0")</f>
        <v>1.3135999999999998E-7</v>
      </c>
    </row>
    <row r="131" spans="1:5">
      <c r="A131" s="18">
        <v>45230.689814814818</v>
      </c>
      <c r="B131" s="32">
        <f t="shared" ref="B131:B194" si="5">B130+1</f>
        <v>130</v>
      </c>
      <c r="C131" s="17">
        <v>1.314E-7</v>
      </c>
      <c r="D131" s="17" t="s">
        <v>53</v>
      </c>
      <c r="E131" s="26">
        <f t="shared" si="4"/>
        <v>1.3145999999999999E-7</v>
      </c>
    </row>
    <row r="132" spans="1:5">
      <c r="A132" s="18">
        <v>45230.689826388887</v>
      </c>
      <c r="B132" s="32">
        <f t="shared" si="5"/>
        <v>131</v>
      </c>
      <c r="C132" s="17">
        <v>1.314E-7</v>
      </c>
      <c r="D132" s="17" t="s">
        <v>53</v>
      </c>
      <c r="E132" s="26">
        <f t="shared" si="4"/>
        <v>1.3145999999999999E-7</v>
      </c>
    </row>
    <row r="133" spans="1:5">
      <c r="A133" s="18">
        <v>45230.689837962964</v>
      </c>
      <c r="B133" s="32">
        <f t="shared" si="5"/>
        <v>132</v>
      </c>
      <c r="C133" s="17">
        <v>1.3129999999999999E-7</v>
      </c>
      <c r="D133" s="17" t="s">
        <v>53</v>
      </c>
      <c r="E133" s="26">
        <f t="shared" si="4"/>
        <v>1.3135999999999998E-7</v>
      </c>
    </row>
    <row r="134" spans="1:5">
      <c r="A134" s="18">
        <v>45230.689849537041</v>
      </c>
      <c r="B134" s="32">
        <f t="shared" si="5"/>
        <v>133</v>
      </c>
      <c r="C134" s="17">
        <v>1.3159999999999999E-7</v>
      </c>
      <c r="D134" s="17" t="s">
        <v>53</v>
      </c>
      <c r="E134" s="26">
        <f t="shared" si="4"/>
        <v>1.3165999999999998E-7</v>
      </c>
    </row>
    <row r="135" spans="1:5">
      <c r="A135" s="18">
        <v>45230.68986111111</v>
      </c>
      <c r="B135" s="32">
        <f t="shared" si="5"/>
        <v>134</v>
      </c>
      <c r="C135" s="17">
        <v>1.3150000000000001E-7</v>
      </c>
      <c r="D135" s="17" t="s">
        <v>53</v>
      </c>
      <c r="E135" s="26">
        <f t="shared" si="4"/>
        <v>1.3155999999999999E-7</v>
      </c>
    </row>
    <row r="136" spans="1:5">
      <c r="A136" s="18">
        <v>45230.689872685187</v>
      </c>
      <c r="B136" s="32">
        <f t="shared" si="5"/>
        <v>135</v>
      </c>
      <c r="C136" s="17">
        <v>1.3159999999999999E-7</v>
      </c>
      <c r="D136" s="17" t="s">
        <v>53</v>
      </c>
      <c r="E136" s="26">
        <f t="shared" si="4"/>
        <v>1.3165999999999998E-7</v>
      </c>
    </row>
    <row r="137" spans="1:5">
      <c r="A137" s="18">
        <v>45230.689884259256</v>
      </c>
      <c r="B137" s="32">
        <f t="shared" si="5"/>
        <v>136</v>
      </c>
      <c r="C137" s="17">
        <v>1.3169999999999999E-7</v>
      </c>
      <c r="D137" s="17" t="s">
        <v>53</v>
      </c>
      <c r="E137" s="26">
        <f t="shared" si="4"/>
        <v>1.3175999999999998E-7</v>
      </c>
    </row>
    <row r="138" spans="1:5">
      <c r="A138" s="18">
        <v>45230.689895833333</v>
      </c>
      <c r="B138" s="32">
        <f t="shared" si="5"/>
        <v>137</v>
      </c>
      <c r="C138" s="17">
        <v>1.3169999999999999E-7</v>
      </c>
      <c r="D138" s="17" t="s">
        <v>53</v>
      </c>
      <c r="E138" s="26">
        <f t="shared" si="4"/>
        <v>1.3175999999999998E-7</v>
      </c>
    </row>
    <row r="139" spans="1:5">
      <c r="A139" s="18">
        <v>45230.68990740741</v>
      </c>
      <c r="B139" s="32">
        <f t="shared" si="5"/>
        <v>138</v>
      </c>
      <c r="C139" s="17">
        <v>1.3190000000000001E-7</v>
      </c>
      <c r="D139" s="17" t="s">
        <v>53</v>
      </c>
      <c r="E139" s="26">
        <f t="shared" si="4"/>
        <v>1.3196E-7</v>
      </c>
    </row>
    <row r="140" spans="1:5">
      <c r="A140" s="18">
        <v>45230.689918981479</v>
      </c>
      <c r="B140" s="32">
        <f t="shared" si="5"/>
        <v>139</v>
      </c>
      <c r="C140" s="17">
        <v>1.3190000000000001E-7</v>
      </c>
      <c r="D140" s="17" t="s">
        <v>53</v>
      </c>
      <c r="E140" s="26">
        <f t="shared" si="4"/>
        <v>1.3196E-7</v>
      </c>
    </row>
    <row r="141" spans="1:5">
      <c r="A141" s="18">
        <v>45230.689930555556</v>
      </c>
      <c r="B141" s="32">
        <f t="shared" si="5"/>
        <v>140</v>
      </c>
      <c r="C141" s="17">
        <v>1.3169999999999999E-7</v>
      </c>
      <c r="D141" s="17" t="s">
        <v>53</v>
      </c>
      <c r="E141" s="26">
        <f t="shared" si="4"/>
        <v>1.3175999999999998E-7</v>
      </c>
    </row>
    <row r="142" spans="1:5">
      <c r="A142" s="18">
        <v>45230.689942129633</v>
      </c>
      <c r="B142" s="32">
        <f t="shared" si="5"/>
        <v>141</v>
      </c>
      <c r="C142" s="17">
        <v>1.318E-7</v>
      </c>
      <c r="D142" s="17" t="s">
        <v>53</v>
      </c>
      <c r="E142" s="26">
        <f t="shared" si="4"/>
        <v>1.3185999999999999E-7</v>
      </c>
    </row>
    <row r="143" spans="1:5">
      <c r="A143" s="18">
        <v>45230.689953703702</v>
      </c>
      <c r="B143" s="32">
        <f t="shared" si="5"/>
        <v>142</v>
      </c>
      <c r="C143" s="17">
        <v>1.3159999999999999E-7</v>
      </c>
      <c r="D143" s="17" t="s">
        <v>53</v>
      </c>
      <c r="E143" s="26">
        <f t="shared" si="4"/>
        <v>1.3165999999999998E-7</v>
      </c>
    </row>
    <row r="144" spans="1:5">
      <c r="A144" s="18">
        <v>45230.689965277779</v>
      </c>
      <c r="B144" s="32">
        <f t="shared" si="5"/>
        <v>143</v>
      </c>
      <c r="C144" s="17">
        <v>1.3220000000000001E-7</v>
      </c>
      <c r="D144" s="17" t="s">
        <v>53</v>
      </c>
      <c r="E144" s="26">
        <f t="shared" si="4"/>
        <v>1.3225999999999999E-7</v>
      </c>
    </row>
    <row r="145" spans="1:5">
      <c r="A145" s="18">
        <v>45230.689976851849</v>
      </c>
      <c r="B145" s="32">
        <f t="shared" si="5"/>
        <v>144</v>
      </c>
      <c r="C145" s="17">
        <v>1.3229999999999999E-7</v>
      </c>
      <c r="D145" s="17" t="s">
        <v>53</v>
      </c>
      <c r="E145" s="26">
        <f t="shared" si="4"/>
        <v>1.3235999999999998E-7</v>
      </c>
    </row>
    <row r="146" spans="1:5">
      <c r="A146" s="18">
        <v>45230.689988425926</v>
      </c>
      <c r="B146" s="32">
        <f t="shared" si="5"/>
        <v>145</v>
      </c>
      <c r="C146" s="17">
        <v>1.3229999999999999E-7</v>
      </c>
      <c r="D146" s="17" t="s">
        <v>53</v>
      </c>
      <c r="E146" s="26">
        <f t="shared" si="4"/>
        <v>1.3235999999999998E-7</v>
      </c>
    </row>
    <row r="147" spans="1:5">
      <c r="A147" s="18">
        <v>45230.69</v>
      </c>
      <c r="B147" s="32">
        <f t="shared" si="5"/>
        <v>146</v>
      </c>
      <c r="C147" s="17">
        <v>1.325E-7</v>
      </c>
      <c r="D147" s="17" t="s">
        <v>53</v>
      </c>
      <c r="E147" s="26">
        <f t="shared" si="4"/>
        <v>1.3255999999999999E-7</v>
      </c>
    </row>
    <row r="148" spans="1:5">
      <c r="A148" s="18">
        <v>45230.690011574072</v>
      </c>
      <c r="B148" s="32">
        <f t="shared" si="5"/>
        <v>147</v>
      </c>
      <c r="C148" s="17">
        <v>1.3260000000000001E-7</v>
      </c>
      <c r="D148" s="17" t="s">
        <v>53</v>
      </c>
      <c r="E148" s="26">
        <f t="shared" si="4"/>
        <v>1.3266E-7</v>
      </c>
    </row>
    <row r="149" spans="1:5">
      <c r="A149" s="18">
        <v>45230.690023148149</v>
      </c>
      <c r="B149" s="32">
        <f t="shared" si="5"/>
        <v>148</v>
      </c>
      <c r="C149" s="17">
        <v>1.3260000000000001E-7</v>
      </c>
      <c r="D149" s="17" t="s">
        <v>53</v>
      </c>
      <c r="E149" s="26">
        <f t="shared" si="4"/>
        <v>1.3266E-7</v>
      </c>
    </row>
    <row r="150" spans="1:5">
      <c r="A150" s="18">
        <v>45230.690034722225</v>
      </c>
      <c r="B150" s="32">
        <f t="shared" si="5"/>
        <v>149</v>
      </c>
      <c r="C150" s="17">
        <v>1.3239999999999999E-7</v>
      </c>
      <c r="D150" s="17" t="s">
        <v>53</v>
      </c>
      <c r="E150" s="26">
        <f t="shared" si="4"/>
        <v>1.3245999999999998E-7</v>
      </c>
    </row>
    <row r="151" spans="1:5">
      <c r="A151" s="18">
        <v>45230.690046296295</v>
      </c>
      <c r="B151" s="32">
        <f t="shared" si="5"/>
        <v>150</v>
      </c>
      <c r="C151" s="17">
        <v>1.3220000000000001E-7</v>
      </c>
      <c r="D151" s="17" t="s">
        <v>53</v>
      </c>
      <c r="E151" s="26">
        <f t="shared" si="4"/>
        <v>1.3225999999999999E-7</v>
      </c>
    </row>
    <row r="152" spans="1:5">
      <c r="A152" s="18">
        <v>45230.690057870372</v>
      </c>
      <c r="B152" s="32">
        <f t="shared" si="5"/>
        <v>151</v>
      </c>
      <c r="C152" s="17">
        <v>1.3239999999999999E-7</v>
      </c>
      <c r="D152" s="17" t="s">
        <v>53</v>
      </c>
      <c r="E152" s="26">
        <f t="shared" si="4"/>
        <v>1.3245999999999998E-7</v>
      </c>
    </row>
    <row r="153" spans="1:5">
      <c r="A153" s="18">
        <v>45230.690069444441</v>
      </c>
      <c r="B153" s="32">
        <f t="shared" si="5"/>
        <v>152</v>
      </c>
      <c r="C153" s="17">
        <v>1.3229999999999999E-7</v>
      </c>
      <c r="D153" s="17" t="s">
        <v>53</v>
      </c>
      <c r="E153" s="26">
        <f t="shared" si="4"/>
        <v>1.3235999999999998E-7</v>
      </c>
    </row>
    <row r="154" spans="1:5">
      <c r="A154" s="18">
        <v>45230.690081018518</v>
      </c>
      <c r="B154" s="32">
        <f t="shared" si="5"/>
        <v>153</v>
      </c>
      <c r="C154" s="17">
        <v>1.325E-7</v>
      </c>
      <c r="D154" s="17" t="s">
        <v>53</v>
      </c>
      <c r="E154" s="26">
        <f t="shared" si="4"/>
        <v>1.3255999999999999E-7</v>
      </c>
    </row>
    <row r="155" spans="1:5">
      <c r="A155" s="18">
        <v>45230.690092592595</v>
      </c>
      <c r="B155" s="32">
        <f t="shared" si="5"/>
        <v>154</v>
      </c>
      <c r="C155" s="17">
        <v>1.325E-7</v>
      </c>
      <c r="D155" s="17" t="s">
        <v>53</v>
      </c>
      <c r="E155" s="26">
        <f t="shared" si="4"/>
        <v>1.3255999999999999E-7</v>
      </c>
    </row>
    <row r="156" spans="1:5">
      <c r="A156" s="18">
        <v>45230.690104166664</v>
      </c>
      <c r="B156" s="32">
        <f t="shared" si="5"/>
        <v>155</v>
      </c>
      <c r="C156" s="17">
        <v>1.3239999999999999E-7</v>
      </c>
      <c r="D156" s="17" t="s">
        <v>53</v>
      </c>
      <c r="E156" s="26">
        <f t="shared" si="4"/>
        <v>1.3245999999999998E-7</v>
      </c>
    </row>
    <row r="157" spans="1:5">
      <c r="A157" s="18">
        <v>45230.690115740741</v>
      </c>
      <c r="B157" s="32">
        <f t="shared" si="5"/>
        <v>156</v>
      </c>
      <c r="C157" s="17">
        <v>1.3229999999999999E-7</v>
      </c>
      <c r="D157" s="17" t="s">
        <v>53</v>
      </c>
      <c r="E157" s="26">
        <f t="shared" si="4"/>
        <v>1.3235999999999998E-7</v>
      </c>
    </row>
    <row r="158" spans="1:5">
      <c r="A158" s="18">
        <v>45230.690127314818</v>
      </c>
      <c r="B158" s="32">
        <f t="shared" si="5"/>
        <v>157</v>
      </c>
      <c r="C158" s="17">
        <v>1.3260000000000001E-7</v>
      </c>
      <c r="D158" s="17" t="s">
        <v>53</v>
      </c>
      <c r="E158" s="26">
        <f t="shared" si="4"/>
        <v>1.3266E-7</v>
      </c>
    </row>
    <row r="159" spans="1:5">
      <c r="A159" s="18">
        <v>45230.690138888887</v>
      </c>
      <c r="B159" s="32">
        <f t="shared" si="5"/>
        <v>158</v>
      </c>
      <c r="C159" s="17">
        <v>1.325E-7</v>
      </c>
      <c r="D159" s="17" t="s">
        <v>53</v>
      </c>
      <c r="E159" s="26">
        <f t="shared" si="4"/>
        <v>1.3255999999999999E-7</v>
      </c>
    </row>
    <row r="160" spans="1:5">
      <c r="A160" s="18">
        <v>45230.690150462964</v>
      </c>
      <c r="B160" s="32">
        <f t="shared" si="5"/>
        <v>159</v>
      </c>
      <c r="C160" s="17">
        <v>1.3300000000000001E-7</v>
      </c>
      <c r="D160" s="17" t="s">
        <v>53</v>
      </c>
      <c r="E160" s="26">
        <f t="shared" si="4"/>
        <v>1.3306E-7</v>
      </c>
    </row>
    <row r="161" spans="1:5">
      <c r="A161" s="18">
        <v>45230.690162037034</v>
      </c>
      <c r="B161" s="32">
        <f t="shared" si="5"/>
        <v>160</v>
      </c>
      <c r="C161" s="17">
        <v>1.328E-7</v>
      </c>
      <c r="D161" s="17" t="s">
        <v>53</v>
      </c>
      <c r="E161" s="26">
        <f t="shared" si="4"/>
        <v>1.3285999999999999E-7</v>
      </c>
    </row>
    <row r="162" spans="1:5">
      <c r="A162" s="18">
        <v>45230.69017361111</v>
      </c>
      <c r="B162" s="32">
        <f t="shared" si="5"/>
        <v>161</v>
      </c>
      <c r="C162" s="17">
        <v>1.3309999999999999E-7</v>
      </c>
      <c r="D162" s="17" t="s">
        <v>53</v>
      </c>
      <c r="E162" s="26">
        <f t="shared" si="4"/>
        <v>1.3315999999999998E-7</v>
      </c>
    </row>
    <row r="163" spans="1:5">
      <c r="A163" s="18">
        <v>45230.690185185187</v>
      </c>
      <c r="B163" s="32">
        <f t="shared" si="5"/>
        <v>162</v>
      </c>
      <c r="C163" s="17">
        <v>1.3260000000000001E-7</v>
      </c>
      <c r="D163" s="17" t="s">
        <v>53</v>
      </c>
      <c r="E163" s="26">
        <f t="shared" si="4"/>
        <v>1.3266E-7</v>
      </c>
    </row>
    <row r="164" spans="1:5">
      <c r="A164" s="18">
        <v>45230.690196759257</v>
      </c>
      <c r="B164" s="32">
        <f t="shared" si="5"/>
        <v>163</v>
      </c>
      <c r="C164" s="17">
        <v>1.3309999999999999E-7</v>
      </c>
      <c r="D164" s="17" t="s">
        <v>53</v>
      </c>
      <c r="E164" s="26">
        <f t="shared" si="4"/>
        <v>1.3315999999999998E-7</v>
      </c>
    </row>
    <row r="165" spans="1:5">
      <c r="A165" s="18">
        <v>45230.690208333333</v>
      </c>
      <c r="B165" s="32">
        <f t="shared" si="5"/>
        <v>164</v>
      </c>
      <c r="C165" s="17">
        <v>1.3300000000000001E-7</v>
      </c>
      <c r="D165" s="17" t="s">
        <v>53</v>
      </c>
      <c r="E165" s="26">
        <f t="shared" si="4"/>
        <v>1.3306E-7</v>
      </c>
    </row>
    <row r="166" spans="1:5">
      <c r="A166" s="18">
        <v>45230.69021990741</v>
      </c>
      <c r="B166" s="32">
        <f t="shared" si="5"/>
        <v>165</v>
      </c>
      <c r="C166" s="17">
        <v>1.328E-7</v>
      </c>
      <c r="D166" s="17" t="s">
        <v>53</v>
      </c>
      <c r="E166" s="26">
        <f t="shared" si="4"/>
        <v>1.3285999999999999E-7</v>
      </c>
    </row>
    <row r="167" spans="1:5">
      <c r="A167" s="18">
        <v>45230.69023148148</v>
      </c>
      <c r="B167" s="32">
        <f t="shared" si="5"/>
        <v>166</v>
      </c>
      <c r="C167" s="17">
        <v>1.3260000000000001E-7</v>
      </c>
      <c r="D167" s="17" t="s">
        <v>53</v>
      </c>
      <c r="E167" s="26">
        <f t="shared" si="4"/>
        <v>1.3266E-7</v>
      </c>
    </row>
    <row r="168" spans="1:5">
      <c r="A168" s="18">
        <v>45230.690243055556</v>
      </c>
      <c r="B168" s="32">
        <f t="shared" si="5"/>
        <v>167</v>
      </c>
      <c r="C168" s="17">
        <v>1.3269999999999999E-7</v>
      </c>
      <c r="D168" s="17" t="s">
        <v>53</v>
      </c>
      <c r="E168" s="26">
        <f t="shared" si="4"/>
        <v>1.3275999999999998E-7</v>
      </c>
    </row>
    <row r="169" spans="1:5">
      <c r="A169" s="18">
        <v>45230.690254629626</v>
      </c>
      <c r="B169" s="32">
        <f t="shared" si="5"/>
        <v>168</v>
      </c>
      <c r="C169" s="17">
        <v>1.328E-7</v>
      </c>
      <c r="D169" s="17" t="s">
        <v>53</v>
      </c>
      <c r="E169" s="26">
        <f t="shared" si="4"/>
        <v>1.3285999999999999E-7</v>
      </c>
    </row>
    <row r="170" spans="1:5">
      <c r="A170" s="18">
        <v>45230.690266203703</v>
      </c>
      <c r="B170" s="32">
        <f t="shared" si="5"/>
        <v>169</v>
      </c>
      <c r="C170" s="17">
        <v>1.3309999999999999E-7</v>
      </c>
      <c r="D170" s="17" t="s">
        <v>53</v>
      </c>
      <c r="E170" s="26">
        <f t="shared" si="4"/>
        <v>1.3315999999999998E-7</v>
      </c>
    </row>
    <row r="171" spans="1:5">
      <c r="A171" s="18">
        <v>45230.69027777778</v>
      </c>
      <c r="B171" s="32">
        <f t="shared" si="5"/>
        <v>170</v>
      </c>
      <c r="C171" s="17">
        <v>1.3300000000000001E-7</v>
      </c>
      <c r="D171" s="17" t="s">
        <v>53</v>
      </c>
      <c r="E171" s="26">
        <f t="shared" si="4"/>
        <v>1.3306E-7</v>
      </c>
    </row>
    <row r="172" spans="1:5">
      <c r="A172" s="18">
        <v>45230.690289351849</v>
      </c>
      <c r="B172" s="32">
        <f t="shared" si="5"/>
        <v>171</v>
      </c>
      <c r="C172" s="17">
        <v>1.332E-7</v>
      </c>
      <c r="D172" s="17" t="s">
        <v>53</v>
      </c>
      <c r="E172" s="26">
        <f t="shared" si="4"/>
        <v>1.3325999999999999E-7</v>
      </c>
    </row>
    <row r="173" spans="1:5">
      <c r="A173" s="18">
        <v>45230.690300925926</v>
      </c>
      <c r="B173" s="32">
        <f t="shared" si="5"/>
        <v>172</v>
      </c>
      <c r="C173" s="17">
        <v>1.3300000000000001E-7</v>
      </c>
      <c r="D173" s="17" t="s">
        <v>53</v>
      </c>
      <c r="E173" s="26">
        <f t="shared" si="4"/>
        <v>1.3306E-7</v>
      </c>
    </row>
    <row r="174" spans="1:5">
      <c r="A174" s="18">
        <v>45230.690312500003</v>
      </c>
      <c r="B174" s="32">
        <f t="shared" si="5"/>
        <v>173</v>
      </c>
      <c r="C174" s="17">
        <v>1.328E-7</v>
      </c>
      <c r="D174" s="17" t="s">
        <v>53</v>
      </c>
      <c r="E174" s="26">
        <f t="shared" si="4"/>
        <v>1.3285999999999999E-7</v>
      </c>
    </row>
    <row r="175" spans="1:5">
      <c r="A175" s="18">
        <v>45230.690324074072</v>
      </c>
      <c r="B175" s="32">
        <f t="shared" si="5"/>
        <v>174</v>
      </c>
      <c r="C175" s="17">
        <v>1.325E-7</v>
      </c>
      <c r="D175" s="17" t="s">
        <v>53</v>
      </c>
      <c r="E175" s="26">
        <f t="shared" si="4"/>
        <v>1.3255999999999999E-7</v>
      </c>
    </row>
    <row r="176" spans="1:5">
      <c r="A176" s="18">
        <v>45230.690335648149</v>
      </c>
      <c r="B176" s="32">
        <f t="shared" si="5"/>
        <v>175</v>
      </c>
      <c r="C176" s="17">
        <v>1.3239999999999999E-7</v>
      </c>
      <c r="D176" s="17" t="s">
        <v>53</v>
      </c>
      <c r="E176" s="26">
        <f t="shared" si="4"/>
        <v>1.3245999999999998E-7</v>
      </c>
    </row>
    <row r="177" spans="1:5">
      <c r="A177" s="18">
        <v>45230.690347222226</v>
      </c>
      <c r="B177" s="32">
        <f t="shared" si="5"/>
        <v>176</v>
      </c>
      <c r="C177" s="17">
        <v>1.3229999999999999E-7</v>
      </c>
      <c r="D177" s="17" t="s">
        <v>53</v>
      </c>
      <c r="E177" s="26">
        <f t="shared" si="4"/>
        <v>1.3235999999999998E-7</v>
      </c>
    </row>
    <row r="178" spans="1:5">
      <c r="A178" s="18">
        <v>45230.690358796295</v>
      </c>
      <c r="B178" s="32">
        <f t="shared" si="5"/>
        <v>177</v>
      </c>
      <c r="C178" s="17">
        <v>1.3239999999999999E-7</v>
      </c>
      <c r="D178" s="17" t="s">
        <v>53</v>
      </c>
      <c r="E178" s="26">
        <f t="shared" si="4"/>
        <v>1.3245999999999998E-7</v>
      </c>
    </row>
    <row r="179" spans="1:5">
      <c r="A179" s="18">
        <v>45230.690370370372</v>
      </c>
      <c r="B179" s="32">
        <f t="shared" si="5"/>
        <v>178</v>
      </c>
      <c r="C179" s="17">
        <v>1.321E-7</v>
      </c>
      <c r="D179" s="17" t="s">
        <v>53</v>
      </c>
      <c r="E179" s="26">
        <f t="shared" si="4"/>
        <v>1.3215999999999999E-7</v>
      </c>
    </row>
    <row r="180" spans="1:5">
      <c r="A180" s="18">
        <v>45230.690381944441</v>
      </c>
      <c r="B180" s="32">
        <f t="shared" si="5"/>
        <v>179</v>
      </c>
      <c r="C180" s="17">
        <v>1.321E-7</v>
      </c>
      <c r="D180" s="17" t="s">
        <v>53</v>
      </c>
      <c r="E180" s="26">
        <f t="shared" si="4"/>
        <v>1.3215999999999999E-7</v>
      </c>
    </row>
    <row r="181" spans="1:5">
      <c r="A181" s="18">
        <v>45230.690393518518</v>
      </c>
      <c r="B181" s="32">
        <f t="shared" si="5"/>
        <v>180</v>
      </c>
      <c r="C181" s="17">
        <v>1.3199999999999999E-7</v>
      </c>
      <c r="D181" s="17" t="s">
        <v>53</v>
      </c>
      <c r="E181" s="26">
        <f t="shared" si="4"/>
        <v>1.3205999999999998E-7</v>
      </c>
    </row>
    <row r="182" spans="1:5">
      <c r="A182" s="18">
        <v>45230.690405092595</v>
      </c>
      <c r="B182" s="32">
        <f t="shared" si="5"/>
        <v>181</v>
      </c>
      <c r="C182" s="17">
        <v>1.3199999999999999E-7</v>
      </c>
      <c r="D182" s="17" t="s">
        <v>53</v>
      </c>
      <c r="E182" s="26">
        <f t="shared" si="4"/>
        <v>1.3205999999999998E-7</v>
      </c>
    </row>
    <row r="183" spans="1:5">
      <c r="A183" s="18">
        <v>45230.690416666665</v>
      </c>
      <c r="B183" s="32">
        <f t="shared" si="5"/>
        <v>182</v>
      </c>
      <c r="C183" s="17">
        <v>1.318E-7</v>
      </c>
      <c r="D183" s="17" t="s">
        <v>53</v>
      </c>
      <c r="E183" s="26">
        <f t="shared" si="4"/>
        <v>1.3185999999999999E-7</v>
      </c>
    </row>
    <row r="184" spans="1:5">
      <c r="A184" s="18">
        <v>45230.690428240741</v>
      </c>
      <c r="B184" s="32">
        <f t="shared" si="5"/>
        <v>183</v>
      </c>
      <c r="C184" s="17">
        <v>1.3169999999999999E-7</v>
      </c>
      <c r="D184" s="17" t="s">
        <v>53</v>
      </c>
      <c r="E184" s="26">
        <f t="shared" si="4"/>
        <v>1.3175999999999998E-7</v>
      </c>
    </row>
    <row r="185" spans="1:5">
      <c r="A185" s="18">
        <v>45230.690439814818</v>
      </c>
      <c r="B185" s="32">
        <f t="shared" si="5"/>
        <v>184</v>
      </c>
      <c r="C185" s="17">
        <v>1.3089999999999999E-7</v>
      </c>
      <c r="D185" s="17" t="s">
        <v>53</v>
      </c>
      <c r="E185" s="26">
        <f t="shared" si="4"/>
        <v>1.3095999999999998E-7</v>
      </c>
    </row>
    <row r="186" spans="1:5">
      <c r="A186" s="18">
        <v>45230.690451388888</v>
      </c>
      <c r="B186" s="32">
        <f t="shared" si="5"/>
        <v>185</v>
      </c>
      <c r="C186" s="17">
        <v>1.2949999999999999E-7</v>
      </c>
      <c r="D186" s="17" t="s">
        <v>53</v>
      </c>
      <c r="E186" s="26">
        <f t="shared" si="4"/>
        <v>1.2955999999999998E-7</v>
      </c>
    </row>
    <row r="187" spans="1:5">
      <c r="A187" s="18">
        <v>45230.690462962964</v>
      </c>
      <c r="B187" s="32">
        <f t="shared" si="5"/>
        <v>186</v>
      </c>
      <c r="C187" s="17">
        <v>1.289E-7</v>
      </c>
      <c r="D187" s="17" t="s">
        <v>53</v>
      </c>
      <c r="E187" s="26">
        <f t="shared" si="4"/>
        <v>1.2895999999999998E-7</v>
      </c>
    </row>
    <row r="188" spans="1:5">
      <c r="A188" s="18">
        <v>45230.690474537034</v>
      </c>
      <c r="B188" s="32">
        <f t="shared" si="5"/>
        <v>187</v>
      </c>
      <c r="C188" s="17">
        <v>1.282E-7</v>
      </c>
      <c r="D188" s="17" t="s">
        <v>53</v>
      </c>
      <c r="E188" s="26">
        <f t="shared" si="4"/>
        <v>1.2825999999999999E-7</v>
      </c>
    </row>
    <row r="189" spans="1:5">
      <c r="A189" s="18">
        <v>45230.690486111111</v>
      </c>
      <c r="B189" s="32">
        <f t="shared" si="5"/>
        <v>188</v>
      </c>
      <c r="C189" s="17">
        <v>1.2809999999999999E-7</v>
      </c>
      <c r="D189" s="17" t="s">
        <v>53</v>
      </c>
      <c r="E189" s="26">
        <f t="shared" si="4"/>
        <v>1.2815999999999998E-7</v>
      </c>
    </row>
    <row r="190" spans="1:5">
      <c r="A190" s="18">
        <v>45230.690497685187</v>
      </c>
      <c r="B190" s="32">
        <f t="shared" si="5"/>
        <v>189</v>
      </c>
      <c r="C190" s="17">
        <v>1.276E-7</v>
      </c>
      <c r="D190" s="17" t="s">
        <v>53</v>
      </c>
      <c r="E190" s="26">
        <f t="shared" si="4"/>
        <v>1.2765999999999999E-7</v>
      </c>
    </row>
    <row r="191" spans="1:5">
      <c r="A191" s="18">
        <v>45230.690509259257</v>
      </c>
      <c r="B191" s="32">
        <f t="shared" si="5"/>
        <v>190</v>
      </c>
      <c r="C191" s="17">
        <v>1.2779999999999999E-7</v>
      </c>
      <c r="D191" s="17" t="s">
        <v>53</v>
      </c>
      <c r="E191" s="26">
        <f t="shared" si="4"/>
        <v>1.2785999999999998E-7</v>
      </c>
    </row>
    <row r="192" spans="1:5">
      <c r="A192" s="18">
        <v>45230.690520833334</v>
      </c>
      <c r="B192" s="32">
        <f t="shared" si="5"/>
        <v>191</v>
      </c>
      <c r="C192" s="17">
        <v>1.2700000000000001E-7</v>
      </c>
      <c r="D192" s="17" t="s">
        <v>53</v>
      </c>
      <c r="E192" s="26">
        <f t="shared" si="4"/>
        <v>1.2706E-7</v>
      </c>
    </row>
    <row r="193" spans="1:5">
      <c r="A193" s="18">
        <v>45230.690532407411</v>
      </c>
      <c r="B193" s="32">
        <f t="shared" si="5"/>
        <v>192</v>
      </c>
      <c r="C193" s="17">
        <v>1.268E-7</v>
      </c>
      <c r="D193" s="17" t="s">
        <v>53</v>
      </c>
      <c r="E193" s="26">
        <f t="shared" si="4"/>
        <v>1.2685999999999999E-7</v>
      </c>
    </row>
    <row r="194" spans="1:5">
      <c r="A194" s="18">
        <v>45230.69054398148</v>
      </c>
      <c r="B194" s="32">
        <f t="shared" si="5"/>
        <v>193</v>
      </c>
      <c r="C194" s="17">
        <v>1.272E-7</v>
      </c>
      <c r="D194" s="17" t="s">
        <v>53</v>
      </c>
      <c r="E194" s="26">
        <f t="shared" ref="E194:E257" si="6">C194-AVERAGEIF($C$1:$C$10, "&lt;&gt;0")</f>
        <v>1.2725999999999999E-7</v>
      </c>
    </row>
    <row r="195" spans="1:5">
      <c r="A195" s="18">
        <v>45230.690555555557</v>
      </c>
      <c r="B195" s="32">
        <f t="shared" ref="B195:B258" si="7">B194+1</f>
        <v>194</v>
      </c>
      <c r="C195" s="17">
        <v>1.272E-7</v>
      </c>
      <c r="D195" s="17" t="s">
        <v>53</v>
      </c>
      <c r="E195" s="26">
        <f t="shared" si="6"/>
        <v>1.2725999999999999E-7</v>
      </c>
    </row>
    <row r="196" spans="1:5">
      <c r="A196" s="18">
        <v>45230.690567129626</v>
      </c>
      <c r="B196" s="32">
        <f t="shared" si="7"/>
        <v>195</v>
      </c>
      <c r="C196" s="17">
        <v>1.2639999999999999E-7</v>
      </c>
      <c r="D196" s="17" t="s">
        <v>53</v>
      </c>
      <c r="E196" s="26">
        <f t="shared" si="6"/>
        <v>1.2645999999999998E-7</v>
      </c>
    </row>
    <row r="197" spans="1:5">
      <c r="A197" s="18">
        <v>45230.690578703703</v>
      </c>
      <c r="B197" s="32">
        <f t="shared" si="7"/>
        <v>196</v>
      </c>
      <c r="C197" s="17">
        <v>1.251E-7</v>
      </c>
      <c r="D197" s="17" t="s">
        <v>53</v>
      </c>
      <c r="E197" s="26">
        <f t="shared" si="6"/>
        <v>1.2515999999999999E-7</v>
      </c>
    </row>
    <row r="198" spans="1:5">
      <c r="A198" s="18">
        <v>45230.69059027778</v>
      </c>
      <c r="B198" s="32">
        <f t="shared" si="7"/>
        <v>197</v>
      </c>
      <c r="C198" s="17">
        <v>1.2499999999999999E-7</v>
      </c>
      <c r="D198" s="17" t="s">
        <v>53</v>
      </c>
      <c r="E198" s="26">
        <f t="shared" si="6"/>
        <v>1.2505999999999998E-7</v>
      </c>
    </row>
    <row r="199" spans="1:5">
      <c r="A199" s="18">
        <v>45230.690601851849</v>
      </c>
      <c r="B199" s="32">
        <f t="shared" si="7"/>
        <v>198</v>
      </c>
      <c r="C199" s="17">
        <v>1.2590000000000001E-7</v>
      </c>
      <c r="D199" s="17" t="s">
        <v>53</v>
      </c>
      <c r="E199" s="26">
        <f t="shared" si="6"/>
        <v>1.2596E-7</v>
      </c>
    </row>
    <row r="200" spans="1:5">
      <c r="A200" s="18">
        <v>45230.690613425926</v>
      </c>
      <c r="B200" s="32">
        <f t="shared" si="7"/>
        <v>199</v>
      </c>
      <c r="C200" s="17">
        <v>1.2560000000000001E-7</v>
      </c>
      <c r="D200" s="17" t="s">
        <v>53</v>
      </c>
      <c r="E200" s="26">
        <f t="shared" si="6"/>
        <v>1.2566E-7</v>
      </c>
    </row>
    <row r="201" spans="1:5">
      <c r="A201" s="18">
        <v>45230.690625000003</v>
      </c>
      <c r="B201" s="32">
        <f t="shared" si="7"/>
        <v>200</v>
      </c>
      <c r="C201" s="17">
        <v>1.254E-7</v>
      </c>
      <c r="D201" s="17" t="s">
        <v>53</v>
      </c>
      <c r="E201" s="26">
        <f t="shared" si="6"/>
        <v>1.2545999999999999E-7</v>
      </c>
    </row>
    <row r="202" spans="1:5">
      <c r="A202" s="18">
        <v>45230.690636574072</v>
      </c>
      <c r="B202" s="32">
        <f t="shared" si="7"/>
        <v>201</v>
      </c>
      <c r="C202" s="17">
        <v>1.2529999999999999E-7</v>
      </c>
      <c r="D202" s="17" t="s">
        <v>53</v>
      </c>
      <c r="E202" s="26">
        <f t="shared" si="6"/>
        <v>1.2535999999999998E-7</v>
      </c>
    </row>
    <row r="203" spans="1:5">
      <c r="A203" s="18">
        <v>45230.690648148149</v>
      </c>
      <c r="B203" s="32">
        <f t="shared" si="7"/>
        <v>202</v>
      </c>
      <c r="C203" s="17">
        <v>1.2550000000000001E-7</v>
      </c>
      <c r="D203" s="17" t="s">
        <v>53</v>
      </c>
      <c r="E203" s="26">
        <f t="shared" si="6"/>
        <v>1.2555999999999999E-7</v>
      </c>
    </row>
    <row r="204" spans="1:5">
      <c r="A204" s="18">
        <v>45230.690659722219</v>
      </c>
      <c r="B204" s="32">
        <f t="shared" si="7"/>
        <v>203</v>
      </c>
      <c r="C204" s="17">
        <v>1.254E-7</v>
      </c>
      <c r="D204" s="17" t="s">
        <v>53</v>
      </c>
      <c r="E204" s="26">
        <f t="shared" si="6"/>
        <v>1.2545999999999999E-7</v>
      </c>
    </row>
    <row r="205" spans="1:5">
      <c r="A205" s="18">
        <v>45230.690671296295</v>
      </c>
      <c r="B205" s="32">
        <f t="shared" si="7"/>
        <v>204</v>
      </c>
      <c r="C205" s="17">
        <v>1.254E-7</v>
      </c>
      <c r="D205" s="17" t="s">
        <v>53</v>
      </c>
      <c r="E205" s="26">
        <f t="shared" si="6"/>
        <v>1.2545999999999999E-7</v>
      </c>
    </row>
    <row r="206" spans="1:5">
      <c r="A206" s="18">
        <v>45230.690682870372</v>
      </c>
      <c r="B206" s="32">
        <f t="shared" si="7"/>
        <v>205</v>
      </c>
      <c r="C206" s="17">
        <v>1.2550000000000001E-7</v>
      </c>
      <c r="D206" s="17" t="s">
        <v>53</v>
      </c>
      <c r="E206" s="26">
        <f t="shared" si="6"/>
        <v>1.2555999999999999E-7</v>
      </c>
    </row>
    <row r="207" spans="1:5">
      <c r="A207" s="18">
        <v>45230.690694444442</v>
      </c>
      <c r="B207" s="32">
        <f t="shared" si="7"/>
        <v>206</v>
      </c>
      <c r="C207" s="17">
        <v>1.247E-7</v>
      </c>
      <c r="D207" s="17" t="s">
        <v>53</v>
      </c>
      <c r="E207" s="26">
        <f t="shared" si="6"/>
        <v>1.2475999999999999E-7</v>
      </c>
    </row>
    <row r="208" spans="1:5">
      <c r="A208" s="18">
        <v>45230.690706018519</v>
      </c>
      <c r="B208" s="32">
        <f t="shared" si="7"/>
        <v>207</v>
      </c>
      <c r="C208" s="17">
        <v>1.2410000000000001E-7</v>
      </c>
      <c r="D208" s="17" t="s">
        <v>53</v>
      </c>
      <c r="E208" s="26">
        <f t="shared" si="6"/>
        <v>1.2415999999999999E-7</v>
      </c>
    </row>
    <row r="209" spans="1:5">
      <c r="A209" s="18">
        <v>45230.690717592595</v>
      </c>
      <c r="B209" s="32">
        <f t="shared" si="7"/>
        <v>208</v>
      </c>
      <c r="C209" s="17">
        <v>1.226E-7</v>
      </c>
      <c r="D209" s="17" t="s">
        <v>53</v>
      </c>
      <c r="E209" s="26">
        <f t="shared" si="6"/>
        <v>1.2265999999999999E-7</v>
      </c>
    </row>
    <row r="210" spans="1:5">
      <c r="A210" s="18">
        <v>45230.690729166665</v>
      </c>
      <c r="B210" s="32">
        <f t="shared" si="7"/>
        <v>209</v>
      </c>
      <c r="C210" s="17">
        <v>1.2279999999999999E-7</v>
      </c>
      <c r="D210" s="17" t="s">
        <v>53</v>
      </c>
      <c r="E210" s="26">
        <f t="shared" si="6"/>
        <v>1.2285999999999998E-7</v>
      </c>
    </row>
    <row r="211" spans="1:5">
      <c r="A211" s="18">
        <v>45230.690740740742</v>
      </c>
      <c r="B211" s="32">
        <f t="shared" si="7"/>
        <v>210</v>
      </c>
      <c r="C211" s="17">
        <v>1.2279999999999999E-7</v>
      </c>
      <c r="D211" s="17" t="s">
        <v>53</v>
      </c>
      <c r="E211" s="26">
        <f t="shared" si="6"/>
        <v>1.2285999999999998E-7</v>
      </c>
    </row>
    <row r="212" spans="1:5">
      <c r="A212" s="18">
        <v>45230.690752314818</v>
      </c>
      <c r="B212" s="32">
        <f t="shared" si="7"/>
        <v>211</v>
      </c>
      <c r="C212" s="17">
        <v>1.2240000000000001E-7</v>
      </c>
      <c r="D212" s="17" t="s">
        <v>53</v>
      </c>
      <c r="E212" s="26">
        <f t="shared" si="6"/>
        <v>1.2246E-7</v>
      </c>
    </row>
    <row r="213" spans="1:5">
      <c r="A213" s="18">
        <v>45230.690763888888</v>
      </c>
      <c r="B213" s="32">
        <f t="shared" si="7"/>
        <v>212</v>
      </c>
      <c r="C213" s="17">
        <v>1.2200000000000001E-7</v>
      </c>
      <c r="D213" s="17" t="s">
        <v>53</v>
      </c>
      <c r="E213" s="26">
        <f t="shared" si="6"/>
        <v>1.2206E-7</v>
      </c>
    </row>
    <row r="214" spans="1:5">
      <c r="A214" s="18">
        <v>45230.690775462965</v>
      </c>
      <c r="B214" s="32">
        <f t="shared" si="7"/>
        <v>213</v>
      </c>
      <c r="C214" s="17">
        <v>1.208E-7</v>
      </c>
      <c r="D214" s="17" t="s">
        <v>53</v>
      </c>
      <c r="E214" s="26">
        <f t="shared" si="6"/>
        <v>1.2085999999999999E-7</v>
      </c>
    </row>
    <row r="215" spans="1:5">
      <c r="A215" s="18">
        <v>45230.690787037034</v>
      </c>
      <c r="B215" s="32">
        <f t="shared" si="7"/>
        <v>214</v>
      </c>
      <c r="C215" s="17">
        <v>1.2130000000000001E-7</v>
      </c>
      <c r="D215" s="17" t="s">
        <v>53</v>
      </c>
      <c r="E215" s="26">
        <f t="shared" si="6"/>
        <v>1.2136E-7</v>
      </c>
    </row>
    <row r="216" spans="1:5">
      <c r="A216" s="18">
        <v>45230.690798611111</v>
      </c>
      <c r="B216" s="32">
        <f t="shared" si="7"/>
        <v>215</v>
      </c>
      <c r="C216" s="17">
        <v>1.2130000000000001E-7</v>
      </c>
      <c r="D216" s="17" t="s">
        <v>53</v>
      </c>
      <c r="E216" s="26">
        <f t="shared" si="6"/>
        <v>1.2136E-7</v>
      </c>
    </row>
    <row r="217" spans="1:5">
      <c r="A217" s="18">
        <v>45230.690810185188</v>
      </c>
      <c r="B217" s="32">
        <f t="shared" si="7"/>
        <v>216</v>
      </c>
      <c r="C217" s="17">
        <v>1.212E-7</v>
      </c>
      <c r="D217" s="17" t="s">
        <v>53</v>
      </c>
      <c r="E217" s="26">
        <f t="shared" si="6"/>
        <v>1.2125999999999999E-7</v>
      </c>
    </row>
    <row r="218" spans="1:5">
      <c r="A218" s="18">
        <v>45230.690821759257</v>
      </c>
      <c r="B218" s="32">
        <f t="shared" si="7"/>
        <v>217</v>
      </c>
      <c r="C218" s="17">
        <v>1.2209999999999999E-7</v>
      </c>
      <c r="D218" s="17" t="s">
        <v>53</v>
      </c>
      <c r="E218" s="26">
        <f t="shared" si="6"/>
        <v>1.2215999999999998E-7</v>
      </c>
    </row>
    <row r="219" spans="1:5">
      <c r="A219" s="18">
        <v>45230.690833333334</v>
      </c>
      <c r="B219" s="32">
        <f t="shared" si="7"/>
        <v>218</v>
      </c>
      <c r="C219" s="17">
        <v>1.2270000000000001E-7</v>
      </c>
      <c r="D219" s="17" t="s">
        <v>53</v>
      </c>
      <c r="E219" s="26">
        <f t="shared" si="6"/>
        <v>1.2276E-7</v>
      </c>
    </row>
    <row r="220" spans="1:5">
      <c r="A220" s="18">
        <v>45230.690844907411</v>
      </c>
      <c r="B220" s="32">
        <f t="shared" si="7"/>
        <v>219</v>
      </c>
      <c r="C220" s="17">
        <v>1.2240000000000001E-7</v>
      </c>
      <c r="D220" s="17" t="s">
        <v>53</v>
      </c>
      <c r="E220" s="26">
        <f t="shared" si="6"/>
        <v>1.2246E-7</v>
      </c>
    </row>
    <row r="221" spans="1:5">
      <c r="A221" s="18">
        <v>45230.69085648148</v>
      </c>
      <c r="B221" s="32">
        <f t="shared" si="7"/>
        <v>220</v>
      </c>
      <c r="C221" s="17">
        <v>1.2270000000000001E-7</v>
      </c>
      <c r="D221" s="17" t="s">
        <v>53</v>
      </c>
      <c r="E221" s="26">
        <f t="shared" si="6"/>
        <v>1.2276E-7</v>
      </c>
    </row>
    <row r="222" spans="1:5">
      <c r="A222" s="18">
        <v>45230.690868055557</v>
      </c>
      <c r="B222" s="32">
        <f t="shared" si="7"/>
        <v>221</v>
      </c>
      <c r="C222" s="17">
        <v>1.23E-7</v>
      </c>
      <c r="D222" s="17" t="s">
        <v>53</v>
      </c>
      <c r="E222" s="26">
        <f t="shared" si="6"/>
        <v>1.2305999999999999E-7</v>
      </c>
    </row>
    <row r="223" spans="1:5">
      <c r="A223" s="18">
        <v>45230.690879629627</v>
      </c>
      <c r="B223" s="32">
        <f t="shared" si="7"/>
        <v>222</v>
      </c>
      <c r="C223" s="17">
        <v>1.229E-7</v>
      </c>
      <c r="D223" s="17" t="s">
        <v>53</v>
      </c>
      <c r="E223" s="26">
        <f t="shared" si="6"/>
        <v>1.2295999999999998E-7</v>
      </c>
    </row>
    <row r="224" spans="1:5">
      <c r="A224" s="18">
        <v>45230.690891203703</v>
      </c>
      <c r="B224" s="32">
        <f t="shared" si="7"/>
        <v>223</v>
      </c>
      <c r="C224" s="17">
        <v>1.2340000000000001E-7</v>
      </c>
      <c r="D224" s="17" t="s">
        <v>53</v>
      </c>
      <c r="E224" s="26">
        <f t="shared" si="6"/>
        <v>1.2346E-7</v>
      </c>
    </row>
    <row r="225" spans="1:5">
      <c r="A225" s="18">
        <v>45230.69090277778</v>
      </c>
      <c r="B225" s="32">
        <f t="shared" si="7"/>
        <v>224</v>
      </c>
      <c r="C225" s="17">
        <v>1.24E-7</v>
      </c>
      <c r="D225" s="17" t="s">
        <v>53</v>
      </c>
      <c r="E225" s="26">
        <f t="shared" si="6"/>
        <v>1.2405999999999999E-7</v>
      </c>
    </row>
    <row r="226" spans="1:5">
      <c r="A226" s="18">
        <v>45230.69091435185</v>
      </c>
      <c r="B226" s="32">
        <f t="shared" si="7"/>
        <v>225</v>
      </c>
      <c r="C226" s="17">
        <v>1.2389999999999999E-7</v>
      </c>
      <c r="D226" s="17" t="s">
        <v>53</v>
      </c>
      <c r="E226" s="26">
        <f t="shared" si="6"/>
        <v>1.2395999999999998E-7</v>
      </c>
    </row>
    <row r="227" spans="1:5">
      <c r="A227" s="18">
        <v>45230.690925925926</v>
      </c>
      <c r="B227" s="32">
        <f t="shared" si="7"/>
        <v>226</v>
      </c>
      <c r="C227" s="17">
        <v>1.2419999999999999E-7</v>
      </c>
      <c r="D227" s="17" t="s">
        <v>53</v>
      </c>
      <c r="E227" s="26">
        <f t="shared" si="6"/>
        <v>1.2425999999999998E-7</v>
      </c>
    </row>
    <row r="228" spans="1:5">
      <c r="A228" s="18">
        <v>45230.690937500003</v>
      </c>
      <c r="B228" s="32">
        <f t="shared" si="7"/>
        <v>227</v>
      </c>
      <c r="C228" s="17">
        <v>1.2310000000000001E-7</v>
      </c>
      <c r="D228" s="17" t="s">
        <v>53</v>
      </c>
      <c r="E228" s="26">
        <f t="shared" si="6"/>
        <v>1.2316E-7</v>
      </c>
    </row>
    <row r="229" spans="1:5">
      <c r="A229" s="18">
        <v>45230.690949074073</v>
      </c>
      <c r="B229" s="32">
        <f t="shared" si="7"/>
        <v>228</v>
      </c>
      <c r="C229" s="17">
        <v>1.233E-7</v>
      </c>
      <c r="D229" s="17" t="s">
        <v>53</v>
      </c>
      <c r="E229" s="26">
        <f t="shared" si="6"/>
        <v>1.2335999999999999E-7</v>
      </c>
    </row>
    <row r="230" spans="1:5">
      <c r="A230" s="18">
        <v>45230.690960648149</v>
      </c>
      <c r="B230" s="32">
        <f t="shared" si="7"/>
        <v>229</v>
      </c>
      <c r="C230" s="17">
        <v>1.2270000000000001E-7</v>
      </c>
      <c r="D230" s="17" t="s">
        <v>53</v>
      </c>
      <c r="E230" s="26">
        <f t="shared" si="6"/>
        <v>1.2276E-7</v>
      </c>
    </row>
    <row r="231" spans="1:5">
      <c r="A231" s="18">
        <v>45230.690972222219</v>
      </c>
      <c r="B231" s="32">
        <f t="shared" si="7"/>
        <v>230</v>
      </c>
      <c r="C231" s="17">
        <v>1.2279999999999999E-7</v>
      </c>
      <c r="D231" s="17" t="s">
        <v>53</v>
      </c>
      <c r="E231" s="26">
        <f t="shared" si="6"/>
        <v>1.2285999999999998E-7</v>
      </c>
    </row>
    <row r="232" spans="1:5">
      <c r="A232" s="18">
        <v>45230.690983796296</v>
      </c>
      <c r="B232" s="32">
        <f t="shared" si="7"/>
        <v>231</v>
      </c>
      <c r="C232" s="17">
        <v>1.2170000000000001E-7</v>
      </c>
      <c r="D232" s="17" t="s">
        <v>53</v>
      </c>
      <c r="E232" s="26">
        <f t="shared" si="6"/>
        <v>1.2176E-7</v>
      </c>
    </row>
    <row r="233" spans="1:5">
      <c r="A233" s="18">
        <v>45230.690995370373</v>
      </c>
      <c r="B233" s="32">
        <f t="shared" si="7"/>
        <v>232</v>
      </c>
      <c r="C233" s="17">
        <v>1.2130000000000001E-7</v>
      </c>
      <c r="D233" s="17" t="s">
        <v>53</v>
      </c>
      <c r="E233" s="26">
        <f t="shared" si="6"/>
        <v>1.2136E-7</v>
      </c>
    </row>
    <row r="234" spans="1:5">
      <c r="A234" s="18">
        <v>45230.691006944442</v>
      </c>
      <c r="B234" s="32">
        <f t="shared" si="7"/>
        <v>233</v>
      </c>
      <c r="C234" s="17">
        <v>1.216E-7</v>
      </c>
      <c r="D234" s="17" t="s">
        <v>53</v>
      </c>
      <c r="E234" s="26">
        <f t="shared" si="6"/>
        <v>1.2165999999999999E-7</v>
      </c>
    </row>
    <row r="235" spans="1:5">
      <c r="A235" s="18">
        <v>45230.691018518519</v>
      </c>
      <c r="B235" s="32">
        <f t="shared" si="7"/>
        <v>234</v>
      </c>
      <c r="C235" s="17">
        <v>1.223E-7</v>
      </c>
      <c r="D235" s="17" t="s">
        <v>53</v>
      </c>
      <c r="E235" s="26">
        <f t="shared" si="6"/>
        <v>1.2235999999999999E-7</v>
      </c>
    </row>
    <row r="236" spans="1:5">
      <c r="A236" s="18">
        <v>45230.691030092596</v>
      </c>
      <c r="B236" s="32">
        <f t="shared" si="7"/>
        <v>235</v>
      </c>
      <c r="C236" s="17">
        <v>1.2240000000000001E-7</v>
      </c>
      <c r="D236" s="17" t="s">
        <v>53</v>
      </c>
      <c r="E236" s="26">
        <f t="shared" si="6"/>
        <v>1.2246E-7</v>
      </c>
    </row>
    <row r="237" spans="1:5">
      <c r="A237" s="18">
        <v>45230.691041666665</v>
      </c>
      <c r="B237" s="32">
        <f t="shared" si="7"/>
        <v>236</v>
      </c>
      <c r="C237" s="17">
        <v>1.2270000000000001E-7</v>
      </c>
      <c r="D237" s="17" t="s">
        <v>53</v>
      </c>
      <c r="E237" s="26">
        <f t="shared" si="6"/>
        <v>1.2276E-7</v>
      </c>
    </row>
    <row r="238" spans="1:5">
      <c r="A238" s="18">
        <v>45230.691053240742</v>
      </c>
      <c r="B238" s="32">
        <f t="shared" si="7"/>
        <v>237</v>
      </c>
      <c r="C238" s="17">
        <v>1.2310000000000001E-7</v>
      </c>
      <c r="D238" s="17" t="s">
        <v>53</v>
      </c>
      <c r="E238" s="26">
        <f t="shared" si="6"/>
        <v>1.2316E-7</v>
      </c>
    </row>
    <row r="239" spans="1:5">
      <c r="A239" s="18">
        <v>45230.691064814811</v>
      </c>
      <c r="B239" s="32">
        <f t="shared" si="7"/>
        <v>238</v>
      </c>
      <c r="C239" s="17">
        <v>1.2200000000000001E-7</v>
      </c>
      <c r="D239" s="17" t="s">
        <v>53</v>
      </c>
      <c r="E239" s="26">
        <f t="shared" si="6"/>
        <v>1.2206E-7</v>
      </c>
    </row>
    <row r="240" spans="1:5">
      <c r="A240" s="18">
        <v>45230.691076388888</v>
      </c>
      <c r="B240" s="32">
        <f t="shared" si="7"/>
        <v>239</v>
      </c>
      <c r="C240" s="17">
        <v>1.222E-7</v>
      </c>
      <c r="D240" s="17" t="s">
        <v>53</v>
      </c>
      <c r="E240" s="26">
        <f t="shared" si="6"/>
        <v>1.2225999999999998E-7</v>
      </c>
    </row>
    <row r="241" spans="1:5">
      <c r="A241" s="18">
        <v>45230.691087962965</v>
      </c>
      <c r="B241" s="32">
        <f t="shared" si="7"/>
        <v>240</v>
      </c>
      <c r="C241" s="17">
        <v>1.2139999999999999E-7</v>
      </c>
      <c r="D241" s="17" t="s">
        <v>53</v>
      </c>
      <c r="E241" s="26">
        <f t="shared" si="6"/>
        <v>1.2145999999999998E-7</v>
      </c>
    </row>
    <row r="242" spans="1:5">
      <c r="A242" s="18">
        <v>45230.691099537034</v>
      </c>
      <c r="B242" s="32">
        <f t="shared" si="7"/>
        <v>241</v>
      </c>
      <c r="C242" s="17">
        <v>1.2130000000000001E-7</v>
      </c>
      <c r="D242" s="17" t="s">
        <v>53</v>
      </c>
      <c r="E242" s="26">
        <f t="shared" si="6"/>
        <v>1.2136E-7</v>
      </c>
    </row>
    <row r="243" spans="1:5">
      <c r="A243" s="18">
        <v>45230.691111111111</v>
      </c>
      <c r="B243" s="32">
        <f t="shared" si="7"/>
        <v>242</v>
      </c>
      <c r="C243" s="17">
        <v>1.219E-7</v>
      </c>
      <c r="D243" s="17" t="s">
        <v>53</v>
      </c>
      <c r="E243" s="26">
        <f t="shared" si="6"/>
        <v>1.2195999999999999E-7</v>
      </c>
    </row>
    <row r="244" spans="1:5">
      <c r="A244" s="18">
        <v>45230.691122685188</v>
      </c>
      <c r="B244" s="32">
        <f t="shared" si="7"/>
        <v>243</v>
      </c>
      <c r="C244" s="17">
        <v>1.2109999999999999E-7</v>
      </c>
      <c r="D244" s="17" t="s">
        <v>53</v>
      </c>
      <c r="E244" s="26">
        <f t="shared" si="6"/>
        <v>1.2115999999999998E-7</v>
      </c>
    </row>
    <row r="245" spans="1:5">
      <c r="A245" s="18">
        <v>45230.691134259258</v>
      </c>
      <c r="B245" s="32">
        <f t="shared" si="7"/>
        <v>244</v>
      </c>
      <c r="C245" s="17">
        <v>1.202E-7</v>
      </c>
      <c r="D245" s="17" t="s">
        <v>53</v>
      </c>
      <c r="E245" s="26">
        <f t="shared" si="6"/>
        <v>1.2025999999999999E-7</v>
      </c>
    </row>
    <row r="246" spans="1:5">
      <c r="A246" s="18">
        <v>45230.691145833334</v>
      </c>
      <c r="B246" s="32">
        <f t="shared" si="7"/>
        <v>245</v>
      </c>
      <c r="C246" s="17">
        <v>1.1899999999999999E-7</v>
      </c>
      <c r="D246" s="17" t="s">
        <v>53</v>
      </c>
      <c r="E246" s="26">
        <f t="shared" si="6"/>
        <v>1.1906E-7</v>
      </c>
    </row>
    <row r="247" spans="1:5">
      <c r="A247" s="18">
        <v>45230.691157407404</v>
      </c>
      <c r="B247" s="32">
        <f t="shared" si="7"/>
        <v>246</v>
      </c>
      <c r="C247" s="17">
        <v>1.189E-7</v>
      </c>
      <c r="D247" s="17" t="s">
        <v>53</v>
      </c>
      <c r="E247" s="26">
        <f t="shared" si="6"/>
        <v>1.1896E-7</v>
      </c>
    </row>
    <row r="248" spans="1:5">
      <c r="A248" s="18">
        <v>45230.691168981481</v>
      </c>
      <c r="B248" s="32">
        <f t="shared" si="7"/>
        <v>247</v>
      </c>
      <c r="C248" s="17">
        <v>1.1880000000000001E-7</v>
      </c>
      <c r="D248" s="17" t="s">
        <v>53</v>
      </c>
      <c r="E248" s="26">
        <f t="shared" si="6"/>
        <v>1.1886000000000001E-7</v>
      </c>
    </row>
    <row r="249" spans="1:5">
      <c r="A249" s="18">
        <v>45230.691180555557</v>
      </c>
      <c r="B249" s="32">
        <f t="shared" si="7"/>
        <v>248</v>
      </c>
      <c r="C249" s="17">
        <v>1.1810000000000001E-7</v>
      </c>
      <c r="D249" s="17" t="s">
        <v>53</v>
      </c>
      <c r="E249" s="26">
        <f t="shared" si="6"/>
        <v>1.1816000000000001E-7</v>
      </c>
    </row>
    <row r="250" spans="1:5">
      <c r="A250" s="18">
        <v>45230.691192129627</v>
      </c>
      <c r="B250" s="32">
        <f t="shared" si="7"/>
        <v>249</v>
      </c>
      <c r="C250" s="17">
        <v>1.201E-7</v>
      </c>
      <c r="D250" s="17" t="s">
        <v>53</v>
      </c>
      <c r="E250" s="26">
        <f t="shared" si="6"/>
        <v>1.2015999999999999E-7</v>
      </c>
    </row>
    <row r="251" spans="1:5">
      <c r="A251" s="18">
        <v>45230.691203703704</v>
      </c>
      <c r="B251" s="32">
        <f t="shared" si="7"/>
        <v>250</v>
      </c>
      <c r="C251" s="17">
        <v>1.2060000000000001E-7</v>
      </c>
      <c r="D251" s="17" t="s">
        <v>53</v>
      </c>
      <c r="E251" s="26">
        <f t="shared" si="6"/>
        <v>1.2066E-7</v>
      </c>
    </row>
    <row r="252" spans="1:5">
      <c r="A252" s="18">
        <v>45230.69121527778</v>
      </c>
      <c r="B252" s="32">
        <f t="shared" si="7"/>
        <v>251</v>
      </c>
      <c r="C252" s="17">
        <v>1.2039999999999999E-7</v>
      </c>
      <c r="D252" s="17" t="s">
        <v>53</v>
      </c>
      <c r="E252" s="26">
        <f t="shared" si="6"/>
        <v>1.2045999999999998E-7</v>
      </c>
    </row>
    <row r="253" spans="1:5">
      <c r="A253" s="18">
        <v>45230.69122685185</v>
      </c>
      <c r="B253" s="32">
        <f t="shared" si="7"/>
        <v>252</v>
      </c>
      <c r="C253" s="17">
        <v>1.1999999999999999E-7</v>
      </c>
      <c r="D253" s="17" t="s">
        <v>53</v>
      </c>
      <c r="E253" s="26">
        <f t="shared" si="6"/>
        <v>1.2005999999999998E-7</v>
      </c>
    </row>
    <row r="254" spans="1:5">
      <c r="A254" s="18">
        <v>45230.691238425927</v>
      </c>
      <c r="B254" s="32">
        <f t="shared" si="7"/>
        <v>253</v>
      </c>
      <c r="C254" s="17">
        <v>1.1969999999999999E-7</v>
      </c>
      <c r="D254" s="17" t="s">
        <v>53</v>
      </c>
      <c r="E254" s="26">
        <f t="shared" si="6"/>
        <v>1.1975999999999998E-7</v>
      </c>
    </row>
    <row r="255" spans="1:5">
      <c r="A255" s="18">
        <v>45230.691250000003</v>
      </c>
      <c r="B255" s="32">
        <f t="shared" si="7"/>
        <v>254</v>
      </c>
      <c r="C255" s="17">
        <v>1.186E-7</v>
      </c>
      <c r="D255" s="17" t="s">
        <v>53</v>
      </c>
      <c r="E255" s="26">
        <f t="shared" si="6"/>
        <v>1.1866000000000001E-7</v>
      </c>
    </row>
    <row r="256" spans="1:5">
      <c r="A256" s="18">
        <v>45230.691261574073</v>
      </c>
      <c r="B256" s="32">
        <f t="shared" si="7"/>
        <v>255</v>
      </c>
      <c r="C256" s="17">
        <v>1.195E-7</v>
      </c>
      <c r="D256" s="17" t="s">
        <v>53</v>
      </c>
      <c r="E256" s="26">
        <f t="shared" si="6"/>
        <v>1.1955999999999999E-7</v>
      </c>
    </row>
    <row r="257" spans="1:5">
      <c r="A257" s="18">
        <v>45230.69127314815</v>
      </c>
      <c r="B257" s="32">
        <f t="shared" si="7"/>
        <v>256</v>
      </c>
      <c r="C257" s="17">
        <v>1.189E-7</v>
      </c>
      <c r="D257" s="17" t="s">
        <v>53</v>
      </c>
      <c r="E257" s="26">
        <f t="shared" si="6"/>
        <v>1.1896E-7</v>
      </c>
    </row>
    <row r="258" spans="1:5">
      <c r="A258" s="18">
        <v>45230.691284722219</v>
      </c>
      <c r="B258" s="32">
        <f t="shared" si="7"/>
        <v>257</v>
      </c>
      <c r="C258" s="17">
        <v>1.192E-7</v>
      </c>
      <c r="D258" s="17" t="s">
        <v>53</v>
      </c>
      <c r="E258" s="26">
        <f t="shared" ref="E258:E321" si="8">C258-AVERAGEIF($C$1:$C$10, "&lt;&gt;0")</f>
        <v>1.1926E-7</v>
      </c>
    </row>
    <row r="259" spans="1:5">
      <c r="A259" s="18">
        <v>45230.691296296296</v>
      </c>
      <c r="B259" s="32">
        <f t="shared" ref="B259:B322" si="9">B258+1</f>
        <v>258</v>
      </c>
      <c r="C259" s="17">
        <v>1.185E-7</v>
      </c>
      <c r="D259" s="17" t="s">
        <v>53</v>
      </c>
      <c r="E259" s="26">
        <f t="shared" si="8"/>
        <v>1.1856E-7</v>
      </c>
    </row>
    <row r="260" spans="1:5">
      <c r="A260" s="18">
        <v>45230.691307870373</v>
      </c>
      <c r="B260" s="32">
        <f t="shared" si="9"/>
        <v>259</v>
      </c>
      <c r="C260" s="17">
        <v>1.17E-7</v>
      </c>
      <c r="D260" s="17" t="s">
        <v>53</v>
      </c>
      <c r="E260" s="26">
        <f t="shared" si="8"/>
        <v>1.1706E-7</v>
      </c>
    </row>
    <row r="261" spans="1:5">
      <c r="A261" s="18">
        <v>45230.691319444442</v>
      </c>
      <c r="B261" s="32">
        <f t="shared" si="9"/>
        <v>260</v>
      </c>
      <c r="C261" s="17">
        <v>1.187E-7</v>
      </c>
      <c r="D261" s="17" t="s">
        <v>53</v>
      </c>
      <c r="E261" s="26">
        <f t="shared" si="8"/>
        <v>1.1876E-7</v>
      </c>
    </row>
    <row r="262" spans="1:5">
      <c r="A262" s="18">
        <v>45230.691331018519</v>
      </c>
      <c r="B262" s="32">
        <f t="shared" si="9"/>
        <v>261</v>
      </c>
      <c r="C262" s="17">
        <v>1.18E-7</v>
      </c>
      <c r="D262" s="17" t="s">
        <v>53</v>
      </c>
      <c r="E262" s="26">
        <f t="shared" si="8"/>
        <v>1.1806E-7</v>
      </c>
    </row>
    <row r="263" spans="1:5">
      <c r="A263" s="18">
        <v>45230.691342592596</v>
      </c>
      <c r="B263" s="32">
        <f t="shared" si="9"/>
        <v>262</v>
      </c>
      <c r="C263" s="17">
        <v>1.171E-7</v>
      </c>
      <c r="D263" s="17" t="s">
        <v>53</v>
      </c>
      <c r="E263" s="26">
        <f t="shared" si="8"/>
        <v>1.1716E-7</v>
      </c>
    </row>
    <row r="264" spans="1:5">
      <c r="A264" s="18">
        <v>45230.691354166665</v>
      </c>
      <c r="B264" s="32">
        <f t="shared" si="9"/>
        <v>263</v>
      </c>
      <c r="C264" s="17">
        <v>1.1600000000000001E-7</v>
      </c>
      <c r="D264" s="17" t="s">
        <v>53</v>
      </c>
      <c r="E264" s="26">
        <f t="shared" si="8"/>
        <v>1.1606000000000001E-7</v>
      </c>
    </row>
    <row r="265" spans="1:5">
      <c r="A265" s="18">
        <v>45230.691365740742</v>
      </c>
      <c r="B265" s="32">
        <f t="shared" si="9"/>
        <v>264</v>
      </c>
      <c r="C265" s="17">
        <v>1.161E-7</v>
      </c>
      <c r="D265" s="17" t="s">
        <v>53</v>
      </c>
      <c r="E265" s="26">
        <f t="shared" si="8"/>
        <v>1.1616E-7</v>
      </c>
    </row>
    <row r="266" spans="1:5">
      <c r="A266" s="18">
        <v>45230.691377314812</v>
      </c>
      <c r="B266" s="32">
        <f t="shared" si="9"/>
        <v>265</v>
      </c>
      <c r="C266" s="17">
        <v>1.172E-7</v>
      </c>
      <c r="D266" s="17" t="s">
        <v>53</v>
      </c>
      <c r="E266" s="26">
        <f t="shared" si="8"/>
        <v>1.1726000000000001E-7</v>
      </c>
    </row>
    <row r="267" spans="1:5">
      <c r="A267" s="18">
        <v>45230.691388888888</v>
      </c>
      <c r="B267" s="32">
        <f t="shared" si="9"/>
        <v>266</v>
      </c>
      <c r="C267" s="17">
        <v>1.1689999999999999E-7</v>
      </c>
      <c r="D267" s="17" t="s">
        <v>53</v>
      </c>
      <c r="E267" s="26">
        <f t="shared" si="8"/>
        <v>1.1696E-7</v>
      </c>
    </row>
    <row r="268" spans="1:5">
      <c r="A268" s="18">
        <v>45230.691400462965</v>
      </c>
      <c r="B268" s="32">
        <f t="shared" si="9"/>
        <v>267</v>
      </c>
      <c r="C268" s="17">
        <v>1.1619999999999999E-7</v>
      </c>
      <c r="D268" s="17" t="s">
        <v>53</v>
      </c>
      <c r="E268" s="26">
        <f t="shared" si="8"/>
        <v>1.1626E-7</v>
      </c>
    </row>
    <row r="269" spans="1:5">
      <c r="A269" s="18">
        <v>45230.691412037035</v>
      </c>
      <c r="B269" s="32">
        <f t="shared" si="9"/>
        <v>268</v>
      </c>
      <c r="C269" s="17">
        <v>1.097E-7</v>
      </c>
      <c r="D269" s="17" t="s">
        <v>53</v>
      </c>
      <c r="E269" s="26">
        <f t="shared" si="8"/>
        <v>1.0976E-7</v>
      </c>
    </row>
    <row r="270" spans="1:5">
      <c r="A270" s="18">
        <v>45230.691423611112</v>
      </c>
      <c r="B270" s="32">
        <f t="shared" si="9"/>
        <v>269</v>
      </c>
      <c r="C270" s="17">
        <v>1.091E-7</v>
      </c>
      <c r="D270" s="17" t="s">
        <v>53</v>
      </c>
      <c r="E270" s="26">
        <f t="shared" si="8"/>
        <v>1.0916000000000001E-7</v>
      </c>
    </row>
    <row r="271" spans="1:5">
      <c r="A271" s="18">
        <v>45230.691435185188</v>
      </c>
      <c r="B271" s="32">
        <f t="shared" si="9"/>
        <v>270</v>
      </c>
      <c r="C271" s="17">
        <v>1.091E-7</v>
      </c>
      <c r="D271" s="17" t="s">
        <v>53</v>
      </c>
      <c r="E271" s="26">
        <f t="shared" si="8"/>
        <v>1.0916000000000001E-7</v>
      </c>
    </row>
    <row r="272" spans="1:5">
      <c r="A272" s="18">
        <v>45230.691446759258</v>
      </c>
      <c r="B272" s="32">
        <f t="shared" si="9"/>
        <v>271</v>
      </c>
      <c r="C272" s="17">
        <v>1.078E-7</v>
      </c>
      <c r="D272" s="17" t="s">
        <v>53</v>
      </c>
      <c r="E272" s="26">
        <f t="shared" si="8"/>
        <v>1.0786E-7</v>
      </c>
    </row>
    <row r="273" spans="1:5">
      <c r="A273" s="18">
        <v>45230.691458333335</v>
      </c>
      <c r="B273" s="32">
        <f t="shared" si="9"/>
        <v>272</v>
      </c>
      <c r="C273" s="17">
        <v>1.0879999999999999E-7</v>
      </c>
      <c r="D273" s="17" t="s">
        <v>53</v>
      </c>
      <c r="E273" s="26">
        <f t="shared" si="8"/>
        <v>1.0886E-7</v>
      </c>
    </row>
    <row r="274" spans="1:5">
      <c r="A274" s="18">
        <v>45230.691469907404</v>
      </c>
      <c r="B274" s="32">
        <f t="shared" si="9"/>
        <v>273</v>
      </c>
      <c r="C274" s="17">
        <v>1.085E-7</v>
      </c>
      <c r="D274" s="17" t="s">
        <v>53</v>
      </c>
      <c r="E274" s="26">
        <f t="shared" si="8"/>
        <v>1.0856E-7</v>
      </c>
    </row>
    <row r="275" spans="1:5">
      <c r="A275" s="18">
        <v>45230.691481481481</v>
      </c>
      <c r="B275" s="32">
        <f t="shared" si="9"/>
        <v>274</v>
      </c>
      <c r="C275" s="17">
        <v>1.087E-7</v>
      </c>
      <c r="D275" s="17" t="s">
        <v>53</v>
      </c>
      <c r="E275" s="26">
        <f t="shared" si="8"/>
        <v>1.0876E-7</v>
      </c>
    </row>
    <row r="276" spans="1:5">
      <c r="A276" s="18">
        <v>45230.691493055558</v>
      </c>
      <c r="B276" s="32">
        <f t="shared" si="9"/>
        <v>275</v>
      </c>
      <c r="C276" s="17">
        <v>1.0860000000000001E-7</v>
      </c>
      <c r="D276" s="17" t="s">
        <v>53</v>
      </c>
      <c r="E276" s="26">
        <f t="shared" si="8"/>
        <v>1.0866000000000001E-7</v>
      </c>
    </row>
    <row r="277" spans="1:5">
      <c r="A277" s="18">
        <v>45230.691504629627</v>
      </c>
      <c r="B277" s="32">
        <f t="shared" si="9"/>
        <v>276</v>
      </c>
      <c r="C277" s="17">
        <v>1.087E-7</v>
      </c>
      <c r="D277" s="17" t="s">
        <v>53</v>
      </c>
      <c r="E277" s="26">
        <f t="shared" si="8"/>
        <v>1.0876E-7</v>
      </c>
    </row>
    <row r="278" spans="1:5">
      <c r="A278" s="18">
        <v>45230.691516203704</v>
      </c>
      <c r="B278" s="32">
        <f t="shared" si="9"/>
        <v>277</v>
      </c>
      <c r="C278" s="17">
        <v>1.071E-7</v>
      </c>
      <c r="D278" s="17" t="s">
        <v>53</v>
      </c>
      <c r="E278" s="26">
        <f t="shared" si="8"/>
        <v>1.0716E-7</v>
      </c>
    </row>
    <row r="279" spans="1:5">
      <c r="A279" s="18">
        <v>45230.691527777781</v>
      </c>
      <c r="B279" s="32">
        <f t="shared" si="9"/>
        <v>278</v>
      </c>
      <c r="C279" s="17">
        <v>1.045E-7</v>
      </c>
      <c r="D279" s="17" t="s">
        <v>53</v>
      </c>
      <c r="E279" s="26">
        <f t="shared" si="8"/>
        <v>1.0456E-7</v>
      </c>
    </row>
    <row r="280" spans="1:5">
      <c r="A280" s="18">
        <v>45230.69153935185</v>
      </c>
      <c r="B280" s="32">
        <f t="shared" si="9"/>
        <v>279</v>
      </c>
      <c r="C280" s="17">
        <v>1.031E-7</v>
      </c>
      <c r="D280" s="17" t="s">
        <v>53</v>
      </c>
      <c r="E280" s="26">
        <f t="shared" si="8"/>
        <v>1.0316000000000001E-7</v>
      </c>
    </row>
    <row r="281" spans="1:5">
      <c r="A281" s="18">
        <v>45230.691550925927</v>
      </c>
      <c r="B281" s="32">
        <f t="shared" si="9"/>
        <v>280</v>
      </c>
      <c r="C281" s="17">
        <v>1.032E-7</v>
      </c>
      <c r="D281" s="17" t="s">
        <v>53</v>
      </c>
      <c r="E281" s="26">
        <f t="shared" si="8"/>
        <v>1.0326E-7</v>
      </c>
    </row>
    <row r="282" spans="1:5">
      <c r="A282" s="18">
        <v>45230.691562499997</v>
      </c>
      <c r="B282" s="32">
        <f t="shared" si="9"/>
        <v>281</v>
      </c>
      <c r="C282" s="17">
        <v>1.03E-7</v>
      </c>
      <c r="D282" s="17" t="s">
        <v>53</v>
      </c>
      <c r="E282" s="26">
        <f t="shared" si="8"/>
        <v>1.0306E-7</v>
      </c>
    </row>
    <row r="283" spans="1:5">
      <c r="A283" s="18">
        <v>45230.691574074073</v>
      </c>
      <c r="B283" s="32">
        <f t="shared" si="9"/>
        <v>282</v>
      </c>
      <c r="C283" s="17">
        <v>1.031E-7</v>
      </c>
      <c r="D283" s="17" t="s">
        <v>53</v>
      </c>
      <c r="E283" s="26">
        <f t="shared" si="8"/>
        <v>1.0316000000000001E-7</v>
      </c>
    </row>
    <row r="284" spans="1:5">
      <c r="A284" s="18">
        <v>45230.69158564815</v>
      </c>
      <c r="B284" s="32">
        <f t="shared" si="9"/>
        <v>283</v>
      </c>
      <c r="C284" s="17">
        <v>1.048E-7</v>
      </c>
      <c r="D284" s="17" t="s">
        <v>53</v>
      </c>
      <c r="E284" s="26">
        <f t="shared" si="8"/>
        <v>1.0486E-7</v>
      </c>
    </row>
    <row r="285" spans="1:5">
      <c r="A285" s="18">
        <v>45230.69159722222</v>
      </c>
      <c r="B285" s="32">
        <f t="shared" si="9"/>
        <v>284</v>
      </c>
      <c r="C285" s="17">
        <v>1.062E-7</v>
      </c>
      <c r="D285" s="17" t="s">
        <v>53</v>
      </c>
      <c r="E285" s="26">
        <f t="shared" si="8"/>
        <v>1.0626E-7</v>
      </c>
    </row>
    <row r="286" spans="1:5">
      <c r="A286" s="18">
        <v>45230.691608796296</v>
      </c>
      <c r="B286" s="32">
        <f t="shared" si="9"/>
        <v>285</v>
      </c>
      <c r="C286" s="17">
        <v>1.08E-7</v>
      </c>
      <c r="D286" s="17" t="s">
        <v>53</v>
      </c>
      <c r="E286" s="26">
        <f t="shared" si="8"/>
        <v>1.0806E-7</v>
      </c>
    </row>
    <row r="287" spans="1:5">
      <c r="A287" s="18">
        <v>45230.691620370373</v>
      </c>
      <c r="B287" s="32">
        <f t="shared" si="9"/>
        <v>286</v>
      </c>
      <c r="C287" s="17">
        <v>1.082E-7</v>
      </c>
      <c r="D287" s="17" t="s">
        <v>53</v>
      </c>
      <c r="E287" s="26">
        <f t="shared" si="8"/>
        <v>1.0826E-7</v>
      </c>
    </row>
    <row r="288" spans="1:5">
      <c r="A288" s="18">
        <v>45230.691631944443</v>
      </c>
      <c r="B288" s="32">
        <f t="shared" si="9"/>
        <v>287</v>
      </c>
      <c r="C288" s="17">
        <v>1.043E-7</v>
      </c>
      <c r="D288" s="17" t="s">
        <v>53</v>
      </c>
      <c r="E288" s="26">
        <f t="shared" si="8"/>
        <v>1.0436E-7</v>
      </c>
    </row>
    <row r="289" spans="1:5">
      <c r="A289" s="18">
        <v>45230.691643518519</v>
      </c>
      <c r="B289" s="32">
        <f t="shared" si="9"/>
        <v>288</v>
      </c>
      <c r="C289" s="17">
        <v>1.052E-7</v>
      </c>
      <c r="D289" s="17" t="s">
        <v>53</v>
      </c>
      <c r="E289" s="26">
        <f t="shared" si="8"/>
        <v>1.0526E-7</v>
      </c>
    </row>
    <row r="290" spans="1:5">
      <c r="A290" s="18">
        <v>45230.691655092596</v>
      </c>
      <c r="B290" s="32">
        <f t="shared" si="9"/>
        <v>289</v>
      </c>
      <c r="C290" s="17">
        <v>1.0630000000000001E-7</v>
      </c>
      <c r="D290" s="17" t="s">
        <v>53</v>
      </c>
      <c r="E290" s="26">
        <f t="shared" si="8"/>
        <v>1.0636000000000001E-7</v>
      </c>
    </row>
    <row r="291" spans="1:5">
      <c r="A291" s="18">
        <v>45230.691666666666</v>
      </c>
      <c r="B291" s="32">
        <f t="shared" si="9"/>
        <v>290</v>
      </c>
      <c r="C291" s="17">
        <v>1.077E-7</v>
      </c>
      <c r="D291" s="17" t="s">
        <v>53</v>
      </c>
      <c r="E291" s="26">
        <f t="shared" si="8"/>
        <v>1.0776000000000001E-7</v>
      </c>
    </row>
    <row r="292" spans="1:5">
      <c r="A292" s="18">
        <v>45230.691678240742</v>
      </c>
      <c r="B292" s="32">
        <f t="shared" si="9"/>
        <v>291</v>
      </c>
      <c r="C292" s="17">
        <v>1.075E-7</v>
      </c>
      <c r="D292" s="17" t="s">
        <v>53</v>
      </c>
      <c r="E292" s="26">
        <f t="shared" si="8"/>
        <v>1.0756E-7</v>
      </c>
    </row>
    <row r="293" spans="1:5">
      <c r="A293" s="18">
        <v>45230.691689814812</v>
      </c>
      <c r="B293" s="32">
        <f t="shared" si="9"/>
        <v>292</v>
      </c>
      <c r="C293" s="17">
        <v>1.047E-7</v>
      </c>
      <c r="D293" s="17" t="s">
        <v>53</v>
      </c>
      <c r="E293" s="26">
        <f t="shared" si="8"/>
        <v>1.0476000000000001E-7</v>
      </c>
    </row>
    <row r="294" spans="1:5">
      <c r="A294" s="18">
        <v>45230.691701388889</v>
      </c>
      <c r="B294" s="32">
        <f t="shared" si="9"/>
        <v>293</v>
      </c>
      <c r="C294" s="17">
        <v>1.05E-7</v>
      </c>
      <c r="D294" s="17" t="s">
        <v>53</v>
      </c>
      <c r="E294" s="26">
        <f t="shared" si="8"/>
        <v>1.0506E-7</v>
      </c>
    </row>
    <row r="295" spans="1:5">
      <c r="A295" s="18">
        <v>45230.691712962966</v>
      </c>
      <c r="B295" s="32">
        <f t="shared" si="9"/>
        <v>294</v>
      </c>
      <c r="C295" s="17">
        <v>1.013E-7</v>
      </c>
      <c r="D295" s="17" t="s">
        <v>53</v>
      </c>
      <c r="E295" s="26">
        <f t="shared" si="8"/>
        <v>1.0136E-7</v>
      </c>
    </row>
    <row r="296" spans="1:5">
      <c r="A296" s="18">
        <v>45230.691724537035</v>
      </c>
      <c r="B296" s="32">
        <f t="shared" si="9"/>
        <v>295</v>
      </c>
      <c r="C296" s="17">
        <v>1.011E-7</v>
      </c>
      <c r="D296" s="17" t="s">
        <v>53</v>
      </c>
      <c r="E296" s="26">
        <f t="shared" si="8"/>
        <v>1.0116E-7</v>
      </c>
    </row>
    <row r="297" spans="1:5">
      <c r="A297" s="18">
        <v>45230.691736111112</v>
      </c>
      <c r="B297" s="32">
        <f t="shared" si="9"/>
        <v>296</v>
      </c>
      <c r="C297" s="17">
        <v>1.017E-7</v>
      </c>
      <c r="D297" s="17" t="s">
        <v>53</v>
      </c>
      <c r="E297" s="26">
        <f t="shared" si="8"/>
        <v>1.0176000000000001E-7</v>
      </c>
    </row>
    <row r="298" spans="1:5">
      <c r="A298" s="18">
        <v>45230.691747685189</v>
      </c>
      <c r="B298" s="32">
        <f t="shared" si="9"/>
        <v>297</v>
      </c>
      <c r="C298" s="17">
        <v>1.007E-7</v>
      </c>
      <c r="D298" s="17" t="s">
        <v>53</v>
      </c>
      <c r="E298" s="26">
        <f t="shared" si="8"/>
        <v>1.0076E-7</v>
      </c>
    </row>
    <row r="299" spans="1:5">
      <c r="A299" s="18">
        <v>45230.691759259258</v>
      </c>
      <c r="B299" s="32">
        <f t="shared" si="9"/>
        <v>298</v>
      </c>
      <c r="C299" s="17">
        <v>9.8500000000000002E-8</v>
      </c>
      <c r="D299" s="17" t="s">
        <v>53</v>
      </c>
      <c r="E299" s="26">
        <f t="shared" si="8"/>
        <v>9.8560000000000004E-8</v>
      </c>
    </row>
    <row r="300" spans="1:5">
      <c r="A300" s="18">
        <v>45230.691770833335</v>
      </c>
      <c r="B300" s="32">
        <f t="shared" si="9"/>
        <v>299</v>
      </c>
      <c r="C300" s="17">
        <v>9.9999999999999995E-8</v>
      </c>
      <c r="D300" s="17" t="s">
        <v>53</v>
      </c>
      <c r="E300" s="26">
        <f t="shared" si="8"/>
        <v>1.0006E-7</v>
      </c>
    </row>
    <row r="301" spans="1:5">
      <c r="A301" s="18">
        <v>45230.691782407404</v>
      </c>
      <c r="B301" s="32">
        <f t="shared" si="9"/>
        <v>300</v>
      </c>
      <c r="C301" s="17">
        <v>7.3000000000000005E-8</v>
      </c>
      <c r="D301" s="17" t="s">
        <v>53</v>
      </c>
      <c r="E301" s="26">
        <f t="shared" si="8"/>
        <v>7.3060000000000007E-8</v>
      </c>
    </row>
    <row r="302" spans="1:5">
      <c r="A302" s="18">
        <v>45230.691793981481</v>
      </c>
      <c r="B302" s="32">
        <f t="shared" si="9"/>
        <v>301</v>
      </c>
      <c r="C302" s="17">
        <v>9.3999999999999998E-9</v>
      </c>
      <c r="D302" s="17" t="s">
        <v>53</v>
      </c>
      <c r="E302" s="26">
        <f t="shared" si="8"/>
        <v>9.46E-9</v>
      </c>
    </row>
    <row r="303" spans="1:5">
      <c r="A303" s="18">
        <v>45230.691805555558</v>
      </c>
      <c r="B303" s="32">
        <f t="shared" si="9"/>
        <v>302</v>
      </c>
      <c r="C303" s="17">
        <v>-1.6000000000000001E-9</v>
      </c>
      <c r="D303" s="17" t="s">
        <v>53</v>
      </c>
      <c r="E303" s="26">
        <f t="shared" si="8"/>
        <v>-1.5400000000000001E-9</v>
      </c>
    </row>
    <row r="304" spans="1:5">
      <c r="A304" s="18">
        <v>45230.691817129627</v>
      </c>
      <c r="B304" s="32">
        <f t="shared" si="9"/>
        <v>303</v>
      </c>
      <c r="C304" s="17">
        <v>-3.1E-9</v>
      </c>
      <c r="D304" s="17" t="s">
        <v>53</v>
      </c>
      <c r="E304" s="26">
        <f t="shared" si="8"/>
        <v>-3.0400000000000003E-9</v>
      </c>
    </row>
    <row r="305" spans="1:5">
      <c r="A305" s="18">
        <v>45230.691828703704</v>
      </c>
      <c r="B305" s="32">
        <f t="shared" si="9"/>
        <v>304</v>
      </c>
      <c r="C305" s="17">
        <v>-3.3999999999999998E-9</v>
      </c>
      <c r="D305" s="17" t="s">
        <v>53</v>
      </c>
      <c r="E305" s="26">
        <f t="shared" si="8"/>
        <v>-3.3399999999999996E-9</v>
      </c>
    </row>
    <row r="306" spans="1:5">
      <c r="A306" s="18">
        <v>45230.691840277781</v>
      </c>
      <c r="B306" s="32">
        <f t="shared" si="9"/>
        <v>305</v>
      </c>
      <c r="C306" s="17">
        <v>-3.3999999999999998E-9</v>
      </c>
      <c r="D306" s="17" t="s">
        <v>53</v>
      </c>
      <c r="E306" s="26">
        <f t="shared" si="8"/>
        <v>-3.3399999999999996E-9</v>
      </c>
    </row>
    <row r="307" spans="1:5">
      <c r="A307" s="18">
        <v>45230.691851851851</v>
      </c>
      <c r="B307" s="32">
        <f t="shared" si="9"/>
        <v>306</v>
      </c>
      <c r="C307" s="17">
        <v>-3.3999999999999998E-9</v>
      </c>
      <c r="D307" s="17" t="s">
        <v>53</v>
      </c>
      <c r="E307" s="26">
        <f t="shared" si="8"/>
        <v>-3.3399999999999996E-9</v>
      </c>
    </row>
    <row r="308" spans="1:5">
      <c r="A308" s="18">
        <v>45230.691863425927</v>
      </c>
      <c r="B308" s="32">
        <f t="shared" si="9"/>
        <v>307</v>
      </c>
      <c r="C308" s="17">
        <v>-3.4999999999999999E-9</v>
      </c>
      <c r="D308" s="17" t="s">
        <v>53</v>
      </c>
      <c r="E308" s="26">
        <f t="shared" si="8"/>
        <v>-3.4399999999999997E-9</v>
      </c>
    </row>
    <row r="309" spans="1:5">
      <c r="A309" s="18">
        <v>45230.691874999997</v>
      </c>
      <c r="B309" s="32">
        <f t="shared" si="9"/>
        <v>308</v>
      </c>
      <c r="C309" s="17">
        <v>-2.8999999999999999E-9</v>
      </c>
      <c r="D309" s="17" t="s">
        <v>53</v>
      </c>
      <c r="E309" s="26">
        <f t="shared" si="8"/>
        <v>-2.8400000000000001E-9</v>
      </c>
    </row>
    <row r="310" spans="1:5">
      <c r="A310" s="18">
        <v>45230.691886574074</v>
      </c>
      <c r="B310" s="32">
        <f t="shared" si="9"/>
        <v>309</v>
      </c>
      <c r="C310" s="17">
        <v>-2.1000000000000002E-9</v>
      </c>
      <c r="D310" s="17" t="s">
        <v>53</v>
      </c>
      <c r="E310" s="26">
        <f t="shared" si="8"/>
        <v>-2.0400000000000004E-9</v>
      </c>
    </row>
    <row r="311" spans="1:5">
      <c r="A311" s="18">
        <v>45230.69189814815</v>
      </c>
      <c r="B311" s="32">
        <f t="shared" si="9"/>
        <v>310</v>
      </c>
      <c r="C311" s="17">
        <v>-3.1E-9</v>
      </c>
      <c r="D311" s="17" t="s">
        <v>53</v>
      </c>
      <c r="E311" s="26">
        <f t="shared" si="8"/>
        <v>-3.0400000000000003E-9</v>
      </c>
    </row>
    <row r="312" spans="1:5">
      <c r="A312" s="18">
        <v>45230.69190972222</v>
      </c>
      <c r="B312" s="32">
        <f t="shared" si="9"/>
        <v>311</v>
      </c>
      <c r="C312" s="17">
        <v>-3.3999999999999998E-9</v>
      </c>
      <c r="D312" s="17" t="s">
        <v>53</v>
      </c>
      <c r="E312" s="26">
        <f t="shared" si="8"/>
        <v>-3.3399999999999996E-9</v>
      </c>
    </row>
    <row r="313" spans="1:5">
      <c r="A313" s="18">
        <v>45230.691921296297</v>
      </c>
      <c r="B313" s="32">
        <f t="shared" si="9"/>
        <v>312</v>
      </c>
      <c r="C313" s="17">
        <v>-3.4999999999999999E-9</v>
      </c>
      <c r="D313" s="17" t="s">
        <v>53</v>
      </c>
      <c r="E313" s="26">
        <f t="shared" si="8"/>
        <v>-3.4399999999999997E-9</v>
      </c>
    </row>
    <row r="314" spans="1:5">
      <c r="A314" s="18">
        <v>45230.691932870373</v>
      </c>
      <c r="B314" s="32">
        <f t="shared" si="9"/>
        <v>313</v>
      </c>
      <c r="C314" s="17">
        <v>-3.3000000000000002E-9</v>
      </c>
      <c r="D314" s="17" t="s">
        <v>53</v>
      </c>
      <c r="E314" s="26">
        <f t="shared" si="8"/>
        <v>-3.2400000000000004E-9</v>
      </c>
    </row>
    <row r="315" spans="1:5">
      <c r="A315" s="18">
        <v>45230.691944444443</v>
      </c>
      <c r="B315" s="32">
        <f t="shared" si="9"/>
        <v>314</v>
      </c>
      <c r="C315" s="17">
        <v>-3.4999999999999999E-9</v>
      </c>
      <c r="D315" s="17" t="s">
        <v>53</v>
      </c>
      <c r="E315" s="26">
        <f t="shared" si="8"/>
        <v>-3.4399999999999997E-9</v>
      </c>
    </row>
    <row r="316" spans="1:5">
      <c r="A316" s="18">
        <v>45230.69195601852</v>
      </c>
      <c r="B316" s="32">
        <f t="shared" si="9"/>
        <v>315</v>
      </c>
      <c r="C316" s="17">
        <v>-3.4999999999999999E-9</v>
      </c>
      <c r="D316" s="17" t="s">
        <v>53</v>
      </c>
      <c r="E316" s="26">
        <f t="shared" si="8"/>
        <v>-3.4399999999999997E-9</v>
      </c>
    </row>
    <row r="317" spans="1:5">
      <c r="A317" s="18">
        <v>45230.691967592589</v>
      </c>
      <c r="B317" s="32">
        <f t="shared" si="9"/>
        <v>316</v>
      </c>
      <c r="C317" s="17">
        <v>-3.3000000000000002E-9</v>
      </c>
      <c r="D317" s="17" t="s">
        <v>53</v>
      </c>
      <c r="E317" s="26">
        <f t="shared" si="8"/>
        <v>-3.2400000000000004E-9</v>
      </c>
    </row>
    <row r="318" spans="1:5">
      <c r="A318" s="18">
        <v>45230.691979166666</v>
      </c>
      <c r="B318" s="32">
        <f t="shared" si="9"/>
        <v>317</v>
      </c>
      <c r="C318" s="17">
        <v>-3.4999999999999999E-9</v>
      </c>
      <c r="D318" s="17" t="s">
        <v>53</v>
      </c>
      <c r="E318" s="26">
        <f t="shared" si="8"/>
        <v>-3.4399999999999997E-9</v>
      </c>
    </row>
    <row r="319" spans="1:5">
      <c r="A319" s="18">
        <v>45230.691990740743</v>
      </c>
      <c r="B319" s="32">
        <f t="shared" si="9"/>
        <v>318</v>
      </c>
      <c r="C319" s="17">
        <v>0</v>
      </c>
      <c r="D319" s="17" t="s">
        <v>53</v>
      </c>
      <c r="E319" s="26">
        <f t="shared" si="8"/>
        <v>6E-11</v>
      </c>
    </row>
    <row r="320" spans="1:5">
      <c r="A320" s="18">
        <v>45230.692002314812</v>
      </c>
      <c r="B320" s="32">
        <f t="shared" si="9"/>
        <v>319</v>
      </c>
      <c r="C320" s="17">
        <v>1.8790000000000001E-7</v>
      </c>
      <c r="D320" s="17" t="s">
        <v>53</v>
      </c>
      <c r="E320" s="26">
        <f t="shared" si="8"/>
        <v>1.8796E-7</v>
      </c>
    </row>
    <row r="321" spans="1:5">
      <c r="A321" s="18">
        <v>45230.692013888889</v>
      </c>
      <c r="B321" s="32">
        <f t="shared" si="9"/>
        <v>320</v>
      </c>
      <c r="C321" s="17">
        <v>2.7510000000000002E-7</v>
      </c>
      <c r="D321" s="17" t="s">
        <v>54</v>
      </c>
      <c r="E321" s="26">
        <f t="shared" si="8"/>
        <v>2.7516000000000004E-7</v>
      </c>
    </row>
    <row r="322" spans="1:5">
      <c r="A322" s="18">
        <v>45230.692025462966</v>
      </c>
      <c r="B322" s="32">
        <f t="shared" si="9"/>
        <v>321</v>
      </c>
      <c r="C322" s="17">
        <v>2.9250000000000001E-7</v>
      </c>
      <c r="D322" s="17" t="s">
        <v>54</v>
      </c>
      <c r="E322" s="26">
        <f t="shared" ref="E322:E385" si="10">C322-AVERAGEIF($C$1:$C$10, "&lt;&gt;0")</f>
        <v>2.9256000000000002E-7</v>
      </c>
    </row>
    <row r="323" spans="1:5">
      <c r="A323" s="18">
        <v>45230.692037037035</v>
      </c>
      <c r="B323" s="32">
        <f t="shared" ref="B323:B386" si="11">B322+1</f>
        <v>322</v>
      </c>
      <c r="C323" s="17">
        <v>3.1479999999999999E-7</v>
      </c>
      <c r="D323" s="17" t="s">
        <v>54</v>
      </c>
      <c r="E323" s="26">
        <f t="shared" si="10"/>
        <v>3.1486E-7</v>
      </c>
    </row>
    <row r="324" spans="1:5">
      <c r="A324" s="18">
        <v>45230.692048611112</v>
      </c>
      <c r="B324" s="32">
        <f t="shared" si="11"/>
        <v>323</v>
      </c>
      <c r="C324" s="17">
        <v>3.1670000000000002E-7</v>
      </c>
      <c r="D324" s="17" t="s">
        <v>54</v>
      </c>
      <c r="E324" s="26">
        <f t="shared" si="10"/>
        <v>3.1676000000000004E-7</v>
      </c>
    </row>
    <row r="325" spans="1:5">
      <c r="A325" s="18">
        <v>45230.692060185182</v>
      </c>
      <c r="B325" s="32">
        <f t="shared" si="11"/>
        <v>324</v>
      </c>
      <c r="C325" s="17">
        <v>3.1600000000000002E-7</v>
      </c>
      <c r="D325" s="17" t="s">
        <v>54</v>
      </c>
      <c r="E325" s="26">
        <f t="shared" si="10"/>
        <v>3.1606000000000004E-7</v>
      </c>
    </row>
    <row r="326" spans="1:5">
      <c r="A326" s="18">
        <v>45230.692071759258</v>
      </c>
      <c r="B326" s="32">
        <f t="shared" si="11"/>
        <v>325</v>
      </c>
      <c r="C326" s="17">
        <v>2.5310000000000001E-7</v>
      </c>
      <c r="D326" s="17" t="s">
        <v>54</v>
      </c>
      <c r="E326" s="26">
        <f t="shared" si="10"/>
        <v>2.5316000000000002E-7</v>
      </c>
    </row>
    <row r="327" spans="1:5">
      <c r="A327" s="18">
        <v>45230.692083333335</v>
      </c>
      <c r="B327" s="32">
        <f t="shared" si="11"/>
        <v>326</v>
      </c>
      <c r="C327" s="17">
        <v>3.0610000000000002E-7</v>
      </c>
      <c r="D327" s="17" t="s">
        <v>54</v>
      </c>
      <c r="E327" s="26">
        <f t="shared" si="10"/>
        <v>3.0616000000000004E-7</v>
      </c>
    </row>
    <row r="328" spans="1:5">
      <c r="A328" s="18">
        <v>45230.692094907405</v>
      </c>
      <c r="B328" s="32">
        <f t="shared" si="11"/>
        <v>327</v>
      </c>
      <c r="C328" s="17">
        <v>3.1419999999999999E-7</v>
      </c>
      <c r="D328" s="17" t="s">
        <v>54</v>
      </c>
      <c r="E328" s="26">
        <f t="shared" si="10"/>
        <v>3.1426000000000001E-7</v>
      </c>
    </row>
    <row r="329" spans="1:5">
      <c r="A329" s="18">
        <v>45230.692106481481</v>
      </c>
      <c r="B329" s="32">
        <f t="shared" si="11"/>
        <v>328</v>
      </c>
      <c r="C329" s="17">
        <v>3.1530000000000002E-7</v>
      </c>
      <c r="D329" s="17" t="s">
        <v>54</v>
      </c>
      <c r="E329" s="26">
        <f t="shared" si="10"/>
        <v>3.1536000000000004E-7</v>
      </c>
    </row>
    <row r="330" spans="1:5">
      <c r="A330" s="18">
        <v>45230.692118055558</v>
      </c>
      <c r="B330" s="32">
        <f t="shared" si="11"/>
        <v>329</v>
      </c>
      <c r="C330" s="17">
        <v>3.1549999999999999E-7</v>
      </c>
      <c r="D330" s="17" t="s">
        <v>54</v>
      </c>
      <c r="E330" s="26">
        <f t="shared" si="10"/>
        <v>3.1556E-7</v>
      </c>
    </row>
    <row r="331" spans="1:5">
      <c r="A331" s="18">
        <v>45230.692129629628</v>
      </c>
      <c r="B331" s="32">
        <f t="shared" si="11"/>
        <v>330</v>
      </c>
      <c r="C331" s="17">
        <v>3.1039999999999997E-7</v>
      </c>
      <c r="D331" s="17" t="s">
        <v>54</v>
      </c>
      <c r="E331" s="26">
        <f t="shared" si="10"/>
        <v>3.1045999999999999E-7</v>
      </c>
    </row>
    <row r="332" spans="1:5">
      <c r="A332" s="18">
        <v>45230.692141203705</v>
      </c>
      <c r="B332" s="32">
        <f t="shared" si="11"/>
        <v>331</v>
      </c>
      <c r="C332" s="17">
        <v>3.0460000000000001E-7</v>
      </c>
      <c r="D332" s="17" t="s">
        <v>54</v>
      </c>
      <c r="E332" s="26">
        <f t="shared" si="10"/>
        <v>3.0466000000000003E-7</v>
      </c>
    </row>
    <row r="333" spans="1:5">
      <c r="A333" s="18">
        <v>45230.692152777781</v>
      </c>
      <c r="B333" s="32">
        <f t="shared" si="11"/>
        <v>332</v>
      </c>
      <c r="C333" s="17">
        <v>3.2220000000000001E-7</v>
      </c>
      <c r="D333" s="17" t="s">
        <v>54</v>
      </c>
      <c r="E333" s="26">
        <f t="shared" si="10"/>
        <v>3.2226000000000003E-7</v>
      </c>
    </row>
    <row r="334" spans="1:5">
      <c r="A334" s="18">
        <v>45230.692164351851</v>
      </c>
      <c r="B334" s="32">
        <f t="shared" si="11"/>
        <v>333</v>
      </c>
      <c r="C334" s="17">
        <v>3.2500000000000001E-7</v>
      </c>
      <c r="D334" s="17" t="s">
        <v>54</v>
      </c>
      <c r="E334" s="26">
        <f t="shared" si="10"/>
        <v>3.2506000000000003E-7</v>
      </c>
    </row>
    <row r="335" spans="1:5">
      <c r="A335" s="18">
        <v>45230.692175925928</v>
      </c>
      <c r="B335" s="32">
        <f t="shared" si="11"/>
        <v>334</v>
      </c>
      <c r="C335" s="17">
        <v>3.1300000000000001E-7</v>
      </c>
      <c r="D335" s="17" t="s">
        <v>54</v>
      </c>
      <c r="E335" s="26">
        <f t="shared" si="10"/>
        <v>3.1306000000000003E-7</v>
      </c>
    </row>
    <row r="336" spans="1:5">
      <c r="A336" s="18">
        <v>45230.692187499997</v>
      </c>
      <c r="B336" s="32">
        <f t="shared" si="11"/>
        <v>335</v>
      </c>
      <c r="C336" s="17">
        <v>3.1440000000000001E-7</v>
      </c>
      <c r="D336" s="17" t="s">
        <v>54</v>
      </c>
      <c r="E336" s="26">
        <f t="shared" si="10"/>
        <v>3.1446000000000002E-7</v>
      </c>
    </row>
    <row r="337" spans="1:5">
      <c r="A337" s="18">
        <v>45230.692199074074</v>
      </c>
      <c r="B337" s="32">
        <f t="shared" si="11"/>
        <v>336</v>
      </c>
      <c r="C337" s="17">
        <v>3.1730000000000002E-7</v>
      </c>
      <c r="D337" s="17" t="s">
        <v>54</v>
      </c>
      <c r="E337" s="26">
        <f t="shared" si="10"/>
        <v>3.1736000000000003E-7</v>
      </c>
    </row>
    <row r="338" spans="1:5">
      <c r="A338" s="18">
        <v>45230.692210648151</v>
      </c>
      <c r="B338" s="32">
        <f t="shared" si="11"/>
        <v>337</v>
      </c>
      <c r="C338" s="17">
        <v>3.1720000000000001E-7</v>
      </c>
      <c r="D338" s="17" t="s">
        <v>54</v>
      </c>
      <c r="E338" s="26">
        <f t="shared" si="10"/>
        <v>3.1726000000000002E-7</v>
      </c>
    </row>
    <row r="339" spans="1:5">
      <c r="A339" s="18">
        <v>45230.69222222222</v>
      </c>
      <c r="B339" s="32">
        <f t="shared" si="11"/>
        <v>338</v>
      </c>
      <c r="C339" s="17">
        <v>3.1660000000000002E-7</v>
      </c>
      <c r="D339" s="17" t="s">
        <v>54</v>
      </c>
      <c r="E339" s="26">
        <f t="shared" si="10"/>
        <v>3.1666000000000003E-7</v>
      </c>
    </row>
    <row r="340" spans="1:5">
      <c r="A340" s="18">
        <v>45230.692233796297</v>
      </c>
      <c r="B340" s="32">
        <f t="shared" si="11"/>
        <v>339</v>
      </c>
      <c r="C340" s="17">
        <v>3.1580000000000001E-7</v>
      </c>
      <c r="D340" s="17" t="s">
        <v>54</v>
      </c>
      <c r="E340" s="26">
        <f t="shared" si="10"/>
        <v>3.1586000000000002E-7</v>
      </c>
    </row>
    <row r="341" spans="1:5">
      <c r="A341" s="18">
        <v>45230.692245370374</v>
      </c>
      <c r="B341" s="32">
        <f t="shared" si="11"/>
        <v>340</v>
      </c>
      <c r="C341" s="17">
        <v>2.8659999999999999E-7</v>
      </c>
      <c r="D341" s="17" t="s">
        <v>54</v>
      </c>
      <c r="E341" s="26">
        <f t="shared" si="10"/>
        <v>2.8666E-7</v>
      </c>
    </row>
    <row r="342" spans="1:5">
      <c r="A342" s="18">
        <v>45230.692256944443</v>
      </c>
      <c r="B342" s="32">
        <f t="shared" si="11"/>
        <v>341</v>
      </c>
      <c r="C342" s="17">
        <v>2.811E-7</v>
      </c>
      <c r="D342" s="17" t="s">
        <v>54</v>
      </c>
      <c r="E342" s="26">
        <f t="shared" si="10"/>
        <v>2.8116000000000001E-7</v>
      </c>
    </row>
    <row r="343" spans="1:5">
      <c r="A343" s="18">
        <v>45230.69226851852</v>
      </c>
      <c r="B343" s="32">
        <f t="shared" si="11"/>
        <v>342</v>
      </c>
      <c r="C343" s="17">
        <v>2.804E-7</v>
      </c>
      <c r="D343" s="17" t="s">
        <v>54</v>
      </c>
      <c r="E343" s="26">
        <f t="shared" si="10"/>
        <v>2.8046000000000001E-7</v>
      </c>
    </row>
    <row r="344" spans="1:5">
      <c r="A344" s="18">
        <v>45230.692280092589</v>
      </c>
      <c r="B344" s="32">
        <f t="shared" si="11"/>
        <v>343</v>
      </c>
      <c r="C344" s="17">
        <v>2.798E-7</v>
      </c>
      <c r="D344" s="17" t="s">
        <v>54</v>
      </c>
      <c r="E344" s="26">
        <f t="shared" si="10"/>
        <v>2.7986000000000002E-7</v>
      </c>
    </row>
    <row r="345" spans="1:5">
      <c r="A345" s="18">
        <v>45230.692291666666</v>
      </c>
      <c r="B345" s="32">
        <f t="shared" si="11"/>
        <v>344</v>
      </c>
      <c r="C345" s="17">
        <v>2.798E-7</v>
      </c>
      <c r="D345" s="17" t="s">
        <v>54</v>
      </c>
      <c r="E345" s="26">
        <f t="shared" si="10"/>
        <v>2.7986000000000002E-7</v>
      </c>
    </row>
    <row r="346" spans="1:5">
      <c r="A346" s="18">
        <v>45230.692303240743</v>
      </c>
      <c r="B346" s="32">
        <f t="shared" si="11"/>
        <v>345</v>
      </c>
      <c r="C346" s="17">
        <v>2.5950000000000001E-7</v>
      </c>
      <c r="D346" s="17" t="s">
        <v>54</v>
      </c>
      <c r="E346" s="26">
        <f t="shared" si="10"/>
        <v>2.5956000000000003E-7</v>
      </c>
    </row>
    <row r="347" spans="1:5">
      <c r="A347" s="18">
        <v>45230.692314814813</v>
      </c>
      <c r="B347" s="32">
        <f t="shared" si="11"/>
        <v>346</v>
      </c>
      <c r="C347" s="17">
        <v>2.2469999999999999E-7</v>
      </c>
      <c r="D347" s="17" t="s">
        <v>54</v>
      </c>
      <c r="E347" s="26">
        <f t="shared" si="10"/>
        <v>2.2475999999999998E-7</v>
      </c>
    </row>
    <row r="348" spans="1:5">
      <c r="A348" s="18">
        <v>45230.692326388889</v>
      </c>
      <c r="B348" s="32">
        <f t="shared" si="11"/>
        <v>347</v>
      </c>
      <c r="C348" s="17">
        <v>2.184E-7</v>
      </c>
      <c r="D348" s="17" t="s">
        <v>54</v>
      </c>
      <c r="E348" s="26">
        <f t="shared" si="10"/>
        <v>2.1845999999999999E-7</v>
      </c>
    </row>
    <row r="349" spans="1:5">
      <c r="A349" s="18">
        <v>45230.692337962966</v>
      </c>
      <c r="B349" s="32">
        <f t="shared" si="11"/>
        <v>348</v>
      </c>
      <c r="C349" s="17">
        <v>2.1720000000000001E-7</v>
      </c>
      <c r="D349" s="17" t="s">
        <v>54</v>
      </c>
      <c r="E349" s="26">
        <f t="shared" si="10"/>
        <v>2.1726E-7</v>
      </c>
    </row>
    <row r="350" spans="1:5">
      <c r="A350" s="18">
        <v>45230.692349537036</v>
      </c>
      <c r="B350" s="32">
        <f t="shared" si="11"/>
        <v>349</v>
      </c>
      <c r="C350" s="17">
        <v>2.1729999999999999E-7</v>
      </c>
      <c r="D350" s="17" t="s">
        <v>54</v>
      </c>
      <c r="E350" s="26">
        <f t="shared" si="10"/>
        <v>2.1735999999999998E-7</v>
      </c>
    </row>
    <row r="351" spans="1:5">
      <c r="A351" s="18">
        <v>45230.692361111112</v>
      </c>
      <c r="B351" s="32">
        <f t="shared" si="11"/>
        <v>350</v>
      </c>
      <c r="C351" s="17">
        <v>2.1720000000000001E-7</v>
      </c>
      <c r="D351" s="17" t="s">
        <v>54</v>
      </c>
      <c r="E351" s="26">
        <f t="shared" si="10"/>
        <v>2.1726E-7</v>
      </c>
    </row>
    <row r="352" spans="1:5">
      <c r="A352" s="18">
        <v>45230.692372685182</v>
      </c>
      <c r="B352" s="32">
        <f t="shared" si="11"/>
        <v>351</v>
      </c>
      <c r="C352" s="17">
        <v>2.177E-7</v>
      </c>
      <c r="D352" s="17" t="s">
        <v>54</v>
      </c>
      <c r="E352" s="26">
        <f t="shared" si="10"/>
        <v>2.1775999999999999E-7</v>
      </c>
    </row>
    <row r="353" spans="1:5">
      <c r="A353" s="18">
        <v>45230.692384259259</v>
      </c>
      <c r="B353" s="32">
        <f t="shared" si="11"/>
        <v>352</v>
      </c>
      <c r="C353" s="17">
        <v>2.1790000000000001E-7</v>
      </c>
      <c r="D353" s="17" t="s">
        <v>54</v>
      </c>
      <c r="E353" s="26">
        <f t="shared" si="10"/>
        <v>2.1796E-7</v>
      </c>
    </row>
    <row r="354" spans="1:5">
      <c r="A354" s="18">
        <v>45230.692395833335</v>
      </c>
      <c r="B354" s="32">
        <f t="shared" si="11"/>
        <v>353</v>
      </c>
      <c r="C354" s="17">
        <v>2.1820000000000001E-7</v>
      </c>
      <c r="D354" s="17" t="s">
        <v>54</v>
      </c>
      <c r="E354" s="26">
        <f t="shared" si="10"/>
        <v>2.1826E-7</v>
      </c>
    </row>
    <row r="355" spans="1:5">
      <c r="A355" s="18">
        <v>45230.692407407405</v>
      </c>
      <c r="B355" s="32">
        <f t="shared" si="11"/>
        <v>354</v>
      </c>
      <c r="C355" s="17">
        <v>1.948E-7</v>
      </c>
      <c r="D355" s="17" t="s">
        <v>53</v>
      </c>
      <c r="E355" s="26">
        <f t="shared" si="10"/>
        <v>1.9485999999999999E-7</v>
      </c>
    </row>
    <row r="356" spans="1:5">
      <c r="A356" s="18">
        <v>45230.692418981482</v>
      </c>
      <c r="B356" s="32">
        <f t="shared" si="11"/>
        <v>355</v>
      </c>
      <c r="C356" s="17">
        <v>1.7149999999999999E-7</v>
      </c>
      <c r="D356" s="17" t="s">
        <v>53</v>
      </c>
      <c r="E356" s="26">
        <f t="shared" si="10"/>
        <v>1.7155999999999998E-7</v>
      </c>
    </row>
    <row r="357" spans="1:5">
      <c r="A357" s="18">
        <v>45230.692430555559</v>
      </c>
      <c r="B357" s="32">
        <f t="shared" si="11"/>
        <v>356</v>
      </c>
      <c r="C357" s="17">
        <v>1.6759999999999999E-7</v>
      </c>
      <c r="D357" s="17" t="s">
        <v>53</v>
      </c>
      <c r="E357" s="26">
        <f t="shared" si="10"/>
        <v>1.6765999999999998E-7</v>
      </c>
    </row>
    <row r="358" spans="1:5">
      <c r="A358" s="18">
        <v>45230.692442129628</v>
      </c>
      <c r="B358" s="32">
        <f t="shared" si="11"/>
        <v>357</v>
      </c>
      <c r="C358" s="17">
        <v>1.673E-7</v>
      </c>
      <c r="D358" s="17" t="s">
        <v>53</v>
      </c>
      <c r="E358" s="26">
        <f t="shared" si="10"/>
        <v>1.6735999999999998E-7</v>
      </c>
    </row>
    <row r="359" spans="1:5">
      <c r="A359" s="18">
        <v>45230.692453703705</v>
      </c>
      <c r="B359" s="32">
        <f t="shared" si="11"/>
        <v>358</v>
      </c>
      <c r="C359" s="17">
        <v>1.67E-7</v>
      </c>
      <c r="D359" s="17" t="s">
        <v>53</v>
      </c>
      <c r="E359" s="26">
        <f t="shared" si="10"/>
        <v>1.6705999999999999E-7</v>
      </c>
    </row>
    <row r="360" spans="1:5">
      <c r="A360" s="18">
        <v>45230.692465277774</v>
      </c>
      <c r="B360" s="32">
        <f t="shared" si="11"/>
        <v>359</v>
      </c>
      <c r="C360" s="17">
        <v>1.6710000000000001E-7</v>
      </c>
      <c r="D360" s="17" t="s">
        <v>53</v>
      </c>
      <c r="E360" s="26">
        <f t="shared" si="10"/>
        <v>1.6716E-7</v>
      </c>
    </row>
    <row r="361" spans="1:5">
      <c r="A361" s="18">
        <v>45230.692476851851</v>
      </c>
      <c r="B361" s="32">
        <f t="shared" si="11"/>
        <v>360</v>
      </c>
      <c r="C361" s="17">
        <v>1.667E-7</v>
      </c>
      <c r="D361" s="17" t="s">
        <v>53</v>
      </c>
      <c r="E361" s="26">
        <f t="shared" si="10"/>
        <v>1.6675999999999999E-7</v>
      </c>
    </row>
    <row r="362" spans="1:5">
      <c r="A362" s="18">
        <v>45230.692488425928</v>
      </c>
      <c r="B362" s="32">
        <f t="shared" si="11"/>
        <v>361</v>
      </c>
      <c r="C362" s="17">
        <v>1.67E-7</v>
      </c>
      <c r="D362" s="17" t="s">
        <v>53</v>
      </c>
      <c r="E362" s="26">
        <f t="shared" si="10"/>
        <v>1.6705999999999999E-7</v>
      </c>
    </row>
    <row r="363" spans="1:5">
      <c r="A363" s="18">
        <v>45230.692499999997</v>
      </c>
      <c r="B363" s="32">
        <f t="shared" si="11"/>
        <v>362</v>
      </c>
      <c r="C363" s="17">
        <v>1.6680000000000001E-7</v>
      </c>
      <c r="D363" s="17" t="s">
        <v>53</v>
      </c>
      <c r="E363" s="26">
        <f t="shared" si="10"/>
        <v>1.6686E-7</v>
      </c>
    </row>
    <row r="364" spans="1:5">
      <c r="A364" s="18">
        <v>45230.692511574074</v>
      </c>
      <c r="B364" s="32">
        <f t="shared" si="11"/>
        <v>363</v>
      </c>
      <c r="C364" s="17">
        <v>1.6689999999999999E-7</v>
      </c>
      <c r="D364" s="17" t="s">
        <v>53</v>
      </c>
      <c r="E364" s="26">
        <f t="shared" si="10"/>
        <v>1.6695999999999998E-7</v>
      </c>
    </row>
    <row r="365" spans="1:5">
      <c r="A365" s="18">
        <v>45230.692523148151</v>
      </c>
      <c r="B365" s="32">
        <f t="shared" si="11"/>
        <v>364</v>
      </c>
      <c r="C365" s="17">
        <v>1.6680000000000001E-7</v>
      </c>
      <c r="D365" s="17" t="s">
        <v>53</v>
      </c>
      <c r="E365" s="26">
        <f t="shared" si="10"/>
        <v>1.6686E-7</v>
      </c>
    </row>
    <row r="366" spans="1:5">
      <c r="A366" s="18">
        <v>45230.69253472222</v>
      </c>
      <c r="B366" s="32">
        <f t="shared" si="11"/>
        <v>365</v>
      </c>
      <c r="C366" s="17">
        <v>1.6649999999999999E-7</v>
      </c>
      <c r="D366" s="17" t="s">
        <v>53</v>
      </c>
      <c r="E366" s="26">
        <f t="shared" si="10"/>
        <v>1.6655999999999998E-7</v>
      </c>
    </row>
    <row r="367" spans="1:5">
      <c r="A367" s="18">
        <v>45230.692546296297</v>
      </c>
      <c r="B367" s="32">
        <f t="shared" si="11"/>
        <v>366</v>
      </c>
      <c r="C367" s="17">
        <v>1.6649999999999999E-7</v>
      </c>
      <c r="D367" s="17" t="s">
        <v>53</v>
      </c>
      <c r="E367" s="26">
        <f t="shared" si="10"/>
        <v>1.6655999999999998E-7</v>
      </c>
    </row>
    <row r="368" spans="1:5">
      <c r="A368" s="18">
        <v>45230.692557870374</v>
      </c>
      <c r="B368" s="32">
        <f t="shared" si="11"/>
        <v>367</v>
      </c>
      <c r="C368" s="17">
        <v>1.6640000000000001E-7</v>
      </c>
      <c r="D368" s="17" t="s">
        <v>53</v>
      </c>
      <c r="E368" s="26">
        <f t="shared" si="10"/>
        <v>1.6646E-7</v>
      </c>
    </row>
    <row r="369" spans="1:5">
      <c r="A369" s="18">
        <v>45230.692569444444</v>
      </c>
      <c r="B369" s="32">
        <f t="shared" si="11"/>
        <v>368</v>
      </c>
      <c r="C369" s="17">
        <v>1.6610000000000001E-7</v>
      </c>
      <c r="D369" s="17" t="s">
        <v>53</v>
      </c>
      <c r="E369" s="26">
        <f t="shared" si="10"/>
        <v>1.6616E-7</v>
      </c>
    </row>
    <row r="370" spans="1:5">
      <c r="A370" s="18">
        <v>45230.69258101852</v>
      </c>
      <c r="B370" s="32">
        <f t="shared" si="11"/>
        <v>369</v>
      </c>
      <c r="C370" s="17">
        <v>1.6649999999999999E-7</v>
      </c>
      <c r="D370" s="17" t="s">
        <v>53</v>
      </c>
      <c r="E370" s="26">
        <f t="shared" si="10"/>
        <v>1.6655999999999998E-7</v>
      </c>
    </row>
    <row r="371" spans="1:5">
      <c r="A371" s="18">
        <v>45230.69259259259</v>
      </c>
      <c r="B371" s="32">
        <f t="shared" si="11"/>
        <v>370</v>
      </c>
      <c r="C371" s="17">
        <v>1.6649999999999999E-7</v>
      </c>
      <c r="D371" s="17" t="s">
        <v>53</v>
      </c>
      <c r="E371" s="26">
        <f t="shared" si="10"/>
        <v>1.6655999999999998E-7</v>
      </c>
    </row>
    <row r="372" spans="1:5">
      <c r="A372" s="18">
        <v>45230.692604166667</v>
      </c>
      <c r="B372" s="32">
        <f t="shared" si="11"/>
        <v>371</v>
      </c>
      <c r="C372" s="17">
        <v>1.6649999999999999E-7</v>
      </c>
      <c r="D372" s="17" t="s">
        <v>53</v>
      </c>
      <c r="E372" s="26">
        <f t="shared" si="10"/>
        <v>1.6655999999999998E-7</v>
      </c>
    </row>
    <row r="373" spans="1:5">
      <c r="A373" s="18">
        <v>45230.692615740743</v>
      </c>
      <c r="B373" s="32">
        <f t="shared" si="11"/>
        <v>372</v>
      </c>
      <c r="C373" s="17">
        <v>1.663E-7</v>
      </c>
      <c r="D373" s="17" t="s">
        <v>53</v>
      </c>
      <c r="E373" s="26">
        <f t="shared" si="10"/>
        <v>1.6635999999999999E-7</v>
      </c>
    </row>
    <row r="374" spans="1:5">
      <c r="A374" s="18">
        <v>45230.692627314813</v>
      </c>
      <c r="B374" s="32">
        <f t="shared" si="11"/>
        <v>373</v>
      </c>
      <c r="C374" s="17">
        <v>1.667E-7</v>
      </c>
      <c r="D374" s="17" t="s">
        <v>53</v>
      </c>
      <c r="E374" s="26">
        <f t="shared" si="10"/>
        <v>1.6675999999999999E-7</v>
      </c>
    </row>
    <row r="375" spans="1:5">
      <c r="A375" s="18">
        <v>45230.69263888889</v>
      </c>
      <c r="B375" s="32">
        <f t="shared" si="11"/>
        <v>374</v>
      </c>
      <c r="C375" s="17">
        <v>1.67E-7</v>
      </c>
      <c r="D375" s="17" t="s">
        <v>53</v>
      </c>
      <c r="E375" s="26">
        <f t="shared" si="10"/>
        <v>1.6705999999999999E-7</v>
      </c>
    </row>
    <row r="376" spans="1:5">
      <c r="A376" s="18">
        <v>45230.692650462966</v>
      </c>
      <c r="B376" s="32">
        <f t="shared" si="11"/>
        <v>375</v>
      </c>
      <c r="C376" s="17">
        <v>1.6719999999999999E-7</v>
      </c>
      <c r="D376" s="17" t="s">
        <v>53</v>
      </c>
      <c r="E376" s="26">
        <f t="shared" si="10"/>
        <v>1.6725999999999998E-7</v>
      </c>
    </row>
    <row r="377" spans="1:5">
      <c r="A377" s="18">
        <v>45230.692662037036</v>
      </c>
      <c r="B377" s="32">
        <f t="shared" si="11"/>
        <v>376</v>
      </c>
      <c r="C377" s="17">
        <v>1.67E-7</v>
      </c>
      <c r="D377" s="17" t="s">
        <v>53</v>
      </c>
      <c r="E377" s="26">
        <f t="shared" si="10"/>
        <v>1.6705999999999999E-7</v>
      </c>
    </row>
    <row r="378" spans="1:5">
      <c r="A378" s="18">
        <v>45230.692673611113</v>
      </c>
      <c r="B378" s="32">
        <f t="shared" si="11"/>
        <v>377</v>
      </c>
      <c r="C378" s="17">
        <v>1.6710000000000001E-7</v>
      </c>
      <c r="D378" s="17" t="s">
        <v>53</v>
      </c>
      <c r="E378" s="26">
        <f t="shared" si="10"/>
        <v>1.6716E-7</v>
      </c>
    </row>
    <row r="379" spans="1:5">
      <c r="A379" s="18">
        <v>45230.692685185182</v>
      </c>
      <c r="B379" s="32">
        <f t="shared" si="11"/>
        <v>378</v>
      </c>
      <c r="C379" s="17">
        <v>1.6689999999999999E-7</v>
      </c>
      <c r="D379" s="17" t="s">
        <v>53</v>
      </c>
      <c r="E379" s="26">
        <f t="shared" si="10"/>
        <v>1.6695999999999998E-7</v>
      </c>
    </row>
    <row r="380" spans="1:5">
      <c r="A380" s="18">
        <v>45230.692696759259</v>
      </c>
      <c r="B380" s="32">
        <f t="shared" si="11"/>
        <v>379</v>
      </c>
      <c r="C380" s="17">
        <v>1.6689999999999999E-7</v>
      </c>
      <c r="D380" s="17" t="s">
        <v>53</v>
      </c>
      <c r="E380" s="26">
        <f t="shared" si="10"/>
        <v>1.6695999999999998E-7</v>
      </c>
    </row>
    <row r="381" spans="1:5">
      <c r="A381" s="18">
        <v>45230.692708333336</v>
      </c>
      <c r="B381" s="32">
        <f t="shared" si="11"/>
        <v>380</v>
      </c>
      <c r="C381" s="17">
        <v>1.67E-7</v>
      </c>
      <c r="D381" s="17" t="s">
        <v>53</v>
      </c>
      <c r="E381" s="26">
        <f t="shared" si="10"/>
        <v>1.6705999999999999E-7</v>
      </c>
    </row>
    <row r="382" spans="1:5">
      <c r="A382" s="18">
        <v>45230.692719907405</v>
      </c>
      <c r="B382" s="32">
        <f t="shared" si="11"/>
        <v>381</v>
      </c>
      <c r="C382" s="17">
        <v>1.674E-7</v>
      </c>
      <c r="D382" s="17" t="s">
        <v>53</v>
      </c>
      <c r="E382" s="26">
        <f t="shared" si="10"/>
        <v>1.6745999999999999E-7</v>
      </c>
    </row>
    <row r="383" spans="1:5">
      <c r="A383" s="18">
        <v>45230.692731481482</v>
      </c>
      <c r="B383" s="32">
        <f t="shared" si="11"/>
        <v>382</v>
      </c>
      <c r="C383" s="17">
        <v>1.67E-7</v>
      </c>
      <c r="D383" s="17" t="s">
        <v>53</v>
      </c>
      <c r="E383" s="26">
        <f t="shared" si="10"/>
        <v>1.6705999999999999E-7</v>
      </c>
    </row>
    <row r="384" spans="1:5">
      <c r="A384" s="18">
        <v>45230.692743055559</v>
      </c>
      <c r="B384" s="32">
        <f t="shared" si="11"/>
        <v>383</v>
      </c>
      <c r="C384" s="17">
        <v>1.674E-7</v>
      </c>
      <c r="D384" s="17" t="s">
        <v>53</v>
      </c>
      <c r="E384" s="26">
        <f t="shared" si="10"/>
        <v>1.6745999999999999E-7</v>
      </c>
    </row>
    <row r="385" spans="1:5">
      <c r="A385" s="18">
        <v>45230.692754629628</v>
      </c>
      <c r="B385" s="32">
        <f t="shared" si="11"/>
        <v>384</v>
      </c>
      <c r="C385" s="17">
        <v>1.6719999999999999E-7</v>
      </c>
      <c r="D385" s="17" t="s">
        <v>53</v>
      </c>
      <c r="E385" s="26">
        <f t="shared" si="10"/>
        <v>1.6725999999999998E-7</v>
      </c>
    </row>
    <row r="386" spans="1:5">
      <c r="A386" s="18">
        <v>45230.692766203705</v>
      </c>
      <c r="B386" s="32">
        <f t="shared" si="11"/>
        <v>385</v>
      </c>
      <c r="C386" s="17">
        <v>1.6719999999999999E-7</v>
      </c>
      <c r="D386" s="17" t="s">
        <v>53</v>
      </c>
      <c r="E386" s="26">
        <f t="shared" ref="E386:E449" si="12">C386-AVERAGEIF($C$1:$C$10, "&lt;&gt;0")</f>
        <v>1.6725999999999998E-7</v>
      </c>
    </row>
    <row r="387" spans="1:5">
      <c r="A387" s="18">
        <v>45230.692777777775</v>
      </c>
      <c r="B387" s="32">
        <f t="shared" ref="B387:B450" si="13">B386+1</f>
        <v>386</v>
      </c>
      <c r="C387" s="17">
        <v>1.6710000000000001E-7</v>
      </c>
      <c r="D387" s="17" t="s">
        <v>53</v>
      </c>
      <c r="E387" s="26">
        <f t="shared" si="12"/>
        <v>1.6716E-7</v>
      </c>
    </row>
    <row r="388" spans="1:5">
      <c r="A388" s="18">
        <v>45230.692789351851</v>
      </c>
      <c r="B388" s="32">
        <f t="shared" si="13"/>
        <v>387</v>
      </c>
      <c r="C388" s="17">
        <v>1.6710000000000001E-7</v>
      </c>
      <c r="D388" s="17" t="s">
        <v>53</v>
      </c>
      <c r="E388" s="26">
        <f t="shared" si="12"/>
        <v>1.6716E-7</v>
      </c>
    </row>
    <row r="389" spans="1:5">
      <c r="A389" s="18">
        <v>45230.692800925928</v>
      </c>
      <c r="B389" s="32">
        <f t="shared" si="13"/>
        <v>388</v>
      </c>
      <c r="C389" s="17">
        <v>1.6680000000000001E-7</v>
      </c>
      <c r="D389" s="17" t="s">
        <v>53</v>
      </c>
      <c r="E389" s="26">
        <f t="shared" si="12"/>
        <v>1.6686E-7</v>
      </c>
    </row>
    <row r="390" spans="1:5">
      <c r="A390" s="18">
        <v>45230.692812499998</v>
      </c>
      <c r="B390" s="32">
        <f t="shared" si="13"/>
        <v>389</v>
      </c>
      <c r="C390" s="17">
        <v>1.67E-7</v>
      </c>
      <c r="D390" s="17" t="s">
        <v>53</v>
      </c>
      <c r="E390" s="26">
        <f t="shared" si="12"/>
        <v>1.6705999999999999E-7</v>
      </c>
    </row>
    <row r="391" spans="1:5">
      <c r="A391" s="18">
        <v>45230.692824074074</v>
      </c>
      <c r="B391" s="32">
        <f t="shared" si="13"/>
        <v>390</v>
      </c>
      <c r="C391" s="17">
        <v>1.6689999999999999E-7</v>
      </c>
      <c r="D391" s="17" t="s">
        <v>53</v>
      </c>
      <c r="E391" s="26">
        <f t="shared" si="12"/>
        <v>1.6695999999999998E-7</v>
      </c>
    </row>
    <row r="392" spans="1:5">
      <c r="A392" s="18">
        <v>45230.692835648151</v>
      </c>
      <c r="B392" s="32">
        <f t="shared" si="13"/>
        <v>391</v>
      </c>
      <c r="C392" s="17">
        <v>1.6719999999999999E-7</v>
      </c>
      <c r="D392" s="17" t="s">
        <v>53</v>
      </c>
      <c r="E392" s="26">
        <f t="shared" si="12"/>
        <v>1.6725999999999998E-7</v>
      </c>
    </row>
    <row r="393" spans="1:5">
      <c r="A393" s="18">
        <v>45230.692847222221</v>
      </c>
      <c r="B393" s="32">
        <f t="shared" si="13"/>
        <v>392</v>
      </c>
      <c r="C393" s="17">
        <v>1.6680000000000001E-7</v>
      </c>
      <c r="D393" s="17" t="s">
        <v>53</v>
      </c>
      <c r="E393" s="26">
        <f t="shared" si="12"/>
        <v>1.6686E-7</v>
      </c>
    </row>
    <row r="394" spans="1:5">
      <c r="A394" s="18">
        <v>45230.692858796298</v>
      </c>
      <c r="B394" s="32">
        <f t="shared" si="13"/>
        <v>393</v>
      </c>
      <c r="C394" s="17">
        <v>1.666E-7</v>
      </c>
      <c r="D394" s="17" t="s">
        <v>53</v>
      </c>
      <c r="E394" s="26">
        <f t="shared" si="12"/>
        <v>1.6665999999999998E-7</v>
      </c>
    </row>
    <row r="395" spans="1:5">
      <c r="A395" s="18">
        <v>45230.692870370367</v>
      </c>
      <c r="B395" s="32">
        <f t="shared" si="13"/>
        <v>394</v>
      </c>
      <c r="C395" s="17">
        <v>1.6640000000000001E-7</v>
      </c>
      <c r="D395" s="17" t="s">
        <v>53</v>
      </c>
      <c r="E395" s="26">
        <f t="shared" si="12"/>
        <v>1.6646E-7</v>
      </c>
    </row>
    <row r="396" spans="1:5">
      <c r="A396" s="18">
        <v>45230.692881944444</v>
      </c>
      <c r="B396" s="32">
        <f t="shared" si="13"/>
        <v>395</v>
      </c>
      <c r="C396" s="17">
        <v>1.663E-7</v>
      </c>
      <c r="D396" s="17" t="s">
        <v>53</v>
      </c>
      <c r="E396" s="26">
        <f t="shared" si="12"/>
        <v>1.6635999999999999E-7</v>
      </c>
    </row>
    <row r="397" spans="1:5">
      <c r="A397" s="18">
        <v>45230.692893518521</v>
      </c>
      <c r="B397" s="32">
        <f t="shared" si="13"/>
        <v>396</v>
      </c>
      <c r="C397" s="17">
        <v>1.663E-7</v>
      </c>
      <c r="D397" s="17" t="s">
        <v>53</v>
      </c>
      <c r="E397" s="26">
        <f t="shared" si="12"/>
        <v>1.6635999999999999E-7</v>
      </c>
    </row>
    <row r="398" spans="1:5">
      <c r="A398" s="18">
        <v>45230.69290509259</v>
      </c>
      <c r="B398" s="32">
        <f t="shared" si="13"/>
        <v>397</v>
      </c>
      <c r="C398" s="17">
        <v>1.6640000000000001E-7</v>
      </c>
      <c r="D398" s="17" t="s">
        <v>53</v>
      </c>
      <c r="E398" s="26">
        <f t="shared" si="12"/>
        <v>1.6646E-7</v>
      </c>
    </row>
    <row r="399" spans="1:5">
      <c r="A399" s="18">
        <v>45230.692916666667</v>
      </c>
      <c r="B399" s="32">
        <f t="shared" si="13"/>
        <v>398</v>
      </c>
      <c r="C399" s="17">
        <v>1.6649999999999999E-7</v>
      </c>
      <c r="D399" s="17" t="s">
        <v>53</v>
      </c>
      <c r="E399" s="26">
        <f t="shared" si="12"/>
        <v>1.6655999999999998E-7</v>
      </c>
    </row>
    <row r="400" spans="1:5">
      <c r="A400" s="18">
        <v>45230.692928240744</v>
      </c>
      <c r="B400" s="32">
        <f t="shared" si="13"/>
        <v>399</v>
      </c>
      <c r="C400" s="17">
        <v>1.666E-7</v>
      </c>
      <c r="D400" s="17" t="s">
        <v>53</v>
      </c>
      <c r="E400" s="26">
        <f t="shared" si="12"/>
        <v>1.6665999999999998E-7</v>
      </c>
    </row>
    <row r="401" spans="1:5">
      <c r="A401" s="18">
        <v>45230.692939814813</v>
      </c>
      <c r="B401" s="32">
        <f t="shared" si="13"/>
        <v>400</v>
      </c>
      <c r="C401" s="17">
        <v>1.6610000000000001E-7</v>
      </c>
      <c r="D401" s="17" t="s">
        <v>53</v>
      </c>
      <c r="E401" s="26">
        <f t="shared" si="12"/>
        <v>1.6616E-7</v>
      </c>
    </row>
    <row r="402" spans="1:5">
      <c r="A402" s="18">
        <v>45230.69295138889</v>
      </c>
      <c r="B402" s="32">
        <f t="shared" si="13"/>
        <v>401</v>
      </c>
      <c r="C402" s="17">
        <v>1.663E-7</v>
      </c>
      <c r="D402" s="17" t="s">
        <v>53</v>
      </c>
      <c r="E402" s="26">
        <f t="shared" si="12"/>
        <v>1.6635999999999999E-7</v>
      </c>
    </row>
    <row r="403" spans="1:5">
      <c r="A403" s="18">
        <v>45230.692962962959</v>
      </c>
      <c r="B403" s="32">
        <f t="shared" si="13"/>
        <v>402</v>
      </c>
      <c r="C403" s="17">
        <v>1.6619999999999999E-7</v>
      </c>
      <c r="D403" s="17" t="s">
        <v>53</v>
      </c>
      <c r="E403" s="26">
        <f t="shared" si="12"/>
        <v>1.6625999999999998E-7</v>
      </c>
    </row>
    <row r="404" spans="1:5">
      <c r="A404" s="18">
        <v>45230.692974537036</v>
      </c>
      <c r="B404" s="32">
        <f t="shared" si="13"/>
        <v>403</v>
      </c>
      <c r="C404" s="17">
        <v>1.666E-7</v>
      </c>
      <c r="D404" s="17" t="s">
        <v>53</v>
      </c>
      <c r="E404" s="26">
        <f t="shared" si="12"/>
        <v>1.6665999999999998E-7</v>
      </c>
    </row>
    <row r="405" spans="1:5">
      <c r="A405" s="18">
        <v>45230.692986111113</v>
      </c>
      <c r="B405" s="32">
        <f t="shared" si="13"/>
        <v>404</v>
      </c>
      <c r="C405" s="17">
        <v>1.6619999999999999E-7</v>
      </c>
      <c r="D405" s="17" t="s">
        <v>53</v>
      </c>
      <c r="E405" s="26">
        <f t="shared" si="12"/>
        <v>1.6625999999999998E-7</v>
      </c>
    </row>
    <row r="406" spans="1:5">
      <c r="A406" s="18">
        <v>45230.692997685182</v>
      </c>
      <c r="B406" s="32">
        <f t="shared" si="13"/>
        <v>405</v>
      </c>
      <c r="C406" s="17">
        <v>1.659E-7</v>
      </c>
      <c r="D406" s="17" t="s">
        <v>53</v>
      </c>
      <c r="E406" s="26">
        <f t="shared" si="12"/>
        <v>1.6595999999999999E-7</v>
      </c>
    </row>
    <row r="407" spans="1:5">
      <c r="A407" s="18">
        <v>45230.693009259259</v>
      </c>
      <c r="B407" s="32">
        <f t="shared" si="13"/>
        <v>406</v>
      </c>
      <c r="C407" s="17">
        <v>1.6619999999999999E-7</v>
      </c>
      <c r="D407" s="17" t="s">
        <v>53</v>
      </c>
      <c r="E407" s="26">
        <f t="shared" si="12"/>
        <v>1.6625999999999998E-7</v>
      </c>
    </row>
    <row r="408" spans="1:5">
      <c r="A408" s="18">
        <v>45230.693020833336</v>
      </c>
      <c r="B408" s="32">
        <f t="shared" si="13"/>
        <v>407</v>
      </c>
      <c r="C408" s="17">
        <v>1.4030000000000001E-7</v>
      </c>
      <c r="D408" s="17" t="s">
        <v>53</v>
      </c>
      <c r="E408" s="26">
        <f t="shared" si="12"/>
        <v>1.4035999999999999E-7</v>
      </c>
    </row>
    <row r="409" spans="1:5">
      <c r="A409" s="18">
        <v>45230.693032407406</v>
      </c>
      <c r="B409" s="32">
        <f t="shared" si="13"/>
        <v>408</v>
      </c>
      <c r="C409" s="17">
        <v>1.7500000000000001E-8</v>
      </c>
      <c r="D409" s="17" t="s">
        <v>53</v>
      </c>
      <c r="E409" s="26">
        <f t="shared" si="12"/>
        <v>1.756E-8</v>
      </c>
    </row>
    <row r="410" spans="1:5">
      <c r="A410" s="18">
        <v>45230.693043981482</v>
      </c>
      <c r="B410" s="32">
        <f t="shared" si="13"/>
        <v>409</v>
      </c>
      <c r="C410" s="17">
        <v>-2.0000000000000001E-10</v>
      </c>
      <c r="D410" s="17" t="s">
        <v>53</v>
      </c>
      <c r="E410" s="26">
        <f t="shared" si="12"/>
        <v>-1.4000000000000001E-10</v>
      </c>
    </row>
    <row r="411" spans="1:5">
      <c r="A411" s="18">
        <v>45230.693055555559</v>
      </c>
      <c r="B411" s="32">
        <f t="shared" si="13"/>
        <v>410</v>
      </c>
      <c r="C411" s="17">
        <v>-2.7999999999999998E-9</v>
      </c>
      <c r="D411" s="17" t="s">
        <v>53</v>
      </c>
      <c r="E411" s="26">
        <f t="shared" si="12"/>
        <v>-2.7400000000000001E-9</v>
      </c>
    </row>
    <row r="412" spans="1:5">
      <c r="A412" s="18">
        <v>45230.693067129629</v>
      </c>
      <c r="B412" s="32">
        <f t="shared" si="13"/>
        <v>411</v>
      </c>
      <c r="C412" s="17">
        <v>-3.1E-9</v>
      </c>
      <c r="D412" s="17" t="s">
        <v>53</v>
      </c>
      <c r="E412" s="26">
        <f t="shared" si="12"/>
        <v>-3.0400000000000003E-9</v>
      </c>
    </row>
    <row r="413" spans="1:5">
      <c r="A413" s="18">
        <v>45230.693078703705</v>
      </c>
      <c r="B413" s="32">
        <f t="shared" si="13"/>
        <v>412</v>
      </c>
      <c r="C413" s="17">
        <v>-3.3000000000000002E-9</v>
      </c>
      <c r="D413" s="17" t="s">
        <v>53</v>
      </c>
      <c r="E413" s="26">
        <f t="shared" si="12"/>
        <v>-3.2400000000000004E-9</v>
      </c>
    </row>
    <row r="414" spans="1:5">
      <c r="A414" s="18">
        <v>45230.693090277775</v>
      </c>
      <c r="B414" s="32">
        <f t="shared" si="13"/>
        <v>413</v>
      </c>
      <c r="C414" s="17">
        <v>-3.2000000000000001E-9</v>
      </c>
      <c r="D414" s="17" t="s">
        <v>53</v>
      </c>
      <c r="E414" s="26">
        <f t="shared" si="12"/>
        <v>-3.1400000000000003E-9</v>
      </c>
    </row>
    <row r="415" spans="1:5">
      <c r="A415" s="18">
        <v>45230.693101851852</v>
      </c>
      <c r="B415" s="32">
        <f t="shared" si="13"/>
        <v>414</v>
      </c>
      <c r="C415" s="17">
        <v>-3.2000000000000001E-9</v>
      </c>
      <c r="D415" s="17" t="s">
        <v>53</v>
      </c>
      <c r="E415" s="26">
        <f t="shared" si="12"/>
        <v>-3.1400000000000003E-9</v>
      </c>
    </row>
    <row r="416" spans="1:5">
      <c r="A416" s="18">
        <v>45230.693113425928</v>
      </c>
      <c r="B416" s="32">
        <f t="shared" si="13"/>
        <v>415</v>
      </c>
      <c r="C416" s="17">
        <v>-3.3000000000000002E-9</v>
      </c>
      <c r="D416" s="17" t="s">
        <v>53</v>
      </c>
      <c r="E416" s="26">
        <f t="shared" si="12"/>
        <v>-3.2400000000000004E-9</v>
      </c>
    </row>
    <row r="417" spans="1:5">
      <c r="A417" s="18">
        <v>45230.693124999998</v>
      </c>
      <c r="B417" s="32">
        <f t="shared" si="13"/>
        <v>416</v>
      </c>
      <c r="C417" s="17">
        <v>-3.2000000000000001E-9</v>
      </c>
      <c r="D417" s="17" t="s">
        <v>53</v>
      </c>
      <c r="E417" s="26">
        <f t="shared" si="12"/>
        <v>-3.1400000000000003E-9</v>
      </c>
    </row>
    <row r="418" spans="1:5">
      <c r="A418" s="18">
        <v>45230.693136574075</v>
      </c>
      <c r="B418" s="32">
        <f t="shared" si="13"/>
        <v>417</v>
      </c>
      <c r="C418" s="17">
        <v>-3.2000000000000001E-9</v>
      </c>
      <c r="D418" s="17" t="s">
        <v>53</v>
      </c>
      <c r="E418" s="26">
        <f t="shared" si="12"/>
        <v>-3.1400000000000003E-9</v>
      </c>
    </row>
    <row r="419" spans="1:5">
      <c r="A419" s="18">
        <v>45230.693148148152</v>
      </c>
      <c r="B419" s="32">
        <f t="shared" si="13"/>
        <v>418</v>
      </c>
      <c r="C419" s="17">
        <v>-3.3000000000000002E-9</v>
      </c>
      <c r="D419" s="17" t="s">
        <v>53</v>
      </c>
      <c r="E419" s="26">
        <f t="shared" si="12"/>
        <v>-3.2400000000000004E-9</v>
      </c>
    </row>
    <row r="420" spans="1:5">
      <c r="A420" s="18">
        <v>45230.693159722221</v>
      </c>
      <c r="B420" s="32">
        <f t="shared" si="13"/>
        <v>419</v>
      </c>
      <c r="C420" s="17">
        <v>-3.1E-9</v>
      </c>
      <c r="D420" s="17" t="s">
        <v>53</v>
      </c>
      <c r="E420" s="26">
        <f t="shared" si="12"/>
        <v>-3.0400000000000003E-9</v>
      </c>
    </row>
    <row r="421" spans="1:5">
      <c r="A421" s="18">
        <v>45230.693171296298</v>
      </c>
      <c r="B421" s="32">
        <f t="shared" si="13"/>
        <v>420</v>
      </c>
      <c r="C421" s="17">
        <v>-3.2000000000000001E-9</v>
      </c>
      <c r="D421" s="17" t="s">
        <v>53</v>
      </c>
      <c r="E421" s="26">
        <f t="shared" si="12"/>
        <v>-3.1400000000000003E-9</v>
      </c>
    </row>
    <row r="422" spans="1:5">
      <c r="A422" s="18">
        <v>45230.693182870367</v>
      </c>
      <c r="B422" s="32">
        <f t="shared" si="13"/>
        <v>421</v>
      </c>
      <c r="C422" s="17">
        <v>-3.2000000000000001E-9</v>
      </c>
      <c r="D422" s="17" t="s">
        <v>53</v>
      </c>
      <c r="E422" s="26">
        <f t="shared" si="12"/>
        <v>-3.1400000000000003E-9</v>
      </c>
    </row>
    <row r="423" spans="1:5">
      <c r="A423" s="18">
        <v>45230.693194444444</v>
      </c>
      <c r="B423" s="32">
        <f t="shared" si="13"/>
        <v>422</v>
      </c>
      <c r="C423" s="17">
        <v>-3.2000000000000001E-9</v>
      </c>
      <c r="D423" s="17" t="s">
        <v>53</v>
      </c>
      <c r="E423" s="26">
        <f t="shared" si="12"/>
        <v>-3.1400000000000003E-9</v>
      </c>
    </row>
    <row r="424" spans="1:5">
      <c r="A424" s="18">
        <v>45230.693206018521</v>
      </c>
      <c r="B424" s="32">
        <f t="shared" si="13"/>
        <v>423</v>
      </c>
      <c r="C424" s="17">
        <v>-3.3000000000000002E-9</v>
      </c>
      <c r="D424" s="17" t="s">
        <v>53</v>
      </c>
      <c r="E424" s="26">
        <f t="shared" si="12"/>
        <v>-3.2400000000000004E-9</v>
      </c>
    </row>
    <row r="425" spans="1:5">
      <c r="A425" s="18">
        <v>45230.69321759259</v>
      </c>
      <c r="B425" s="32">
        <f t="shared" si="13"/>
        <v>424</v>
      </c>
      <c r="C425" s="17">
        <v>-3.2000000000000001E-9</v>
      </c>
      <c r="D425" s="17" t="s">
        <v>53</v>
      </c>
      <c r="E425" s="26">
        <f t="shared" si="12"/>
        <v>-3.1400000000000003E-9</v>
      </c>
    </row>
    <row r="426" spans="1:5">
      <c r="A426" s="18">
        <v>45230.69321759259</v>
      </c>
      <c r="B426" s="32">
        <f t="shared" si="13"/>
        <v>425</v>
      </c>
      <c r="C426" s="17">
        <v>-3.3999999999999998E-9</v>
      </c>
      <c r="D426" s="17" t="s">
        <v>53</v>
      </c>
      <c r="E426" s="26">
        <f t="shared" si="12"/>
        <v>-3.3399999999999996E-9</v>
      </c>
    </row>
    <row r="427" spans="1:5">
      <c r="A427" s="18">
        <v>45230.693240740744</v>
      </c>
      <c r="B427" s="32">
        <f t="shared" si="13"/>
        <v>426</v>
      </c>
      <c r="C427" s="17">
        <v>-3.3000000000000002E-9</v>
      </c>
      <c r="D427" s="17" t="s">
        <v>53</v>
      </c>
      <c r="E427" s="26">
        <f t="shared" si="12"/>
        <v>-3.2400000000000004E-9</v>
      </c>
    </row>
    <row r="428" spans="1:5">
      <c r="A428" s="18">
        <v>45230.693252314813</v>
      </c>
      <c r="B428" s="32">
        <f t="shared" si="13"/>
        <v>427</v>
      </c>
      <c r="C428" s="17">
        <v>-3.3000000000000002E-9</v>
      </c>
      <c r="D428" s="17" t="s">
        <v>53</v>
      </c>
      <c r="E428" s="26">
        <f t="shared" si="12"/>
        <v>-3.2400000000000004E-9</v>
      </c>
    </row>
    <row r="429" spans="1:5">
      <c r="A429" s="18">
        <v>45230.69326388889</v>
      </c>
      <c r="B429" s="32">
        <f t="shared" si="13"/>
        <v>428</v>
      </c>
      <c r="C429" s="17">
        <v>-3.3000000000000002E-9</v>
      </c>
      <c r="D429" s="17" t="s">
        <v>53</v>
      </c>
      <c r="E429" s="26">
        <f t="shared" si="12"/>
        <v>-3.2400000000000004E-9</v>
      </c>
    </row>
    <row r="430" spans="1:5">
      <c r="A430" s="18">
        <v>45230.69326388889</v>
      </c>
      <c r="B430" s="32">
        <f t="shared" si="13"/>
        <v>429</v>
      </c>
      <c r="C430" s="17">
        <v>-3.1E-9</v>
      </c>
      <c r="D430" s="17" t="s">
        <v>53</v>
      </c>
      <c r="E430" s="26">
        <f t="shared" si="12"/>
        <v>-3.0400000000000003E-9</v>
      </c>
    </row>
    <row r="431" spans="1:5">
      <c r="A431" s="18">
        <v>45230.69327546296</v>
      </c>
      <c r="B431" s="32">
        <f t="shared" si="13"/>
        <v>430</v>
      </c>
      <c r="C431" s="17">
        <v>-3.2000000000000001E-9</v>
      </c>
      <c r="D431" s="17" t="s">
        <v>53</v>
      </c>
      <c r="E431" s="26">
        <f t="shared" si="12"/>
        <v>-3.1400000000000003E-9</v>
      </c>
    </row>
    <row r="432" spans="1:5">
      <c r="A432" s="18">
        <v>45230.693287037036</v>
      </c>
      <c r="B432" s="32">
        <f t="shared" si="13"/>
        <v>431</v>
      </c>
      <c r="C432" s="17">
        <v>-3.2000000000000001E-9</v>
      </c>
      <c r="D432" s="17" t="s">
        <v>53</v>
      </c>
      <c r="E432" s="26">
        <f t="shared" si="12"/>
        <v>-3.1400000000000003E-9</v>
      </c>
    </row>
    <row r="433" spans="1:5">
      <c r="A433" s="18">
        <v>45230.693298611113</v>
      </c>
      <c r="B433" s="32">
        <f t="shared" si="13"/>
        <v>432</v>
      </c>
      <c r="C433" s="17">
        <v>-3.3000000000000002E-9</v>
      </c>
      <c r="D433" s="17" t="s">
        <v>53</v>
      </c>
      <c r="E433" s="26">
        <f t="shared" si="12"/>
        <v>-3.2400000000000004E-9</v>
      </c>
    </row>
    <row r="434" spans="1:5">
      <c r="A434" s="18">
        <v>45230.693310185183</v>
      </c>
      <c r="B434" s="32">
        <f t="shared" si="13"/>
        <v>433</v>
      </c>
      <c r="C434" s="17">
        <v>-3.3000000000000002E-9</v>
      </c>
      <c r="D434" s="17" t="s">
        <v>53</v>
      </c>
      <c r="E434" s="26">
        <f t="shared" si="12"/>
        <v>-3.2400000000000004E-9</v>
      </c>
    </row>
    <row r="435" spans="1:5">
      <c r="A435" s="18">
        <v>45230.69332175926</v>
      </c>
      <c r="B435" s="32">
        <f t="shared" si="13"/>
        <v>434</v>
      </c>
      <c r="C435" s="17">
        <v>-3.2000000000000001E-9</v>
      </c>
      <c r="D435" s="17" t="s">
        <v>53</v>
      </c>
      <c r="E435" s="26">
        <f t="shared" si="12"/>
        <v>-3.1400000000000003E-9</v>
      </c>
    </row>
    <row r="436" spans="1:5">
      <c r="A436" s="18">
        <v>45230.693333333336</v>
      </c>
      <c r="B436" s="32">
        <f t="shared" si="13"/>
        <v>435</v>
      </c>
      <c r="C436" s="17">
        <v>-3.3999999999999998E-9</v>
      </c>
      <c r="D436" s="17" t="s">
        <v>53</v>
      </c>
      <c r="E436" s="26">
        <f t="shared" si="12"/>
        <v>-3.3399999999999996E-9</v>
      </c>
    </row>
    <row r="437" spans="1:5">
      <c r="A437" s="18">
        <v>45230.693344907406</v>
      </c>
      <c r="B437" s="32">
        <f t="shared" si="13"/>
        <v>436</v>
      </c>
      <c r="C437" s="17">
        <v>-3.3000000000000002E-9</v>
      </c>
      <c r="D437" s="17" t="s">
        <v>53</v>
      </c>
      <c r="E437" s="26">
        <f t="shared" si="12"/>
        <v>-3.2400000000000004E-9</v>
      </c>
    </row>
    <row r="438" spans="1:5">
      <c r="A438" s="18">
        <v>45230.693356481483</v>
      </c>
      <c r="B438" s="32">
        <f t="shared" si="13"/>
        <v>437</v>
      </c>
      <c r="C438" s="17">
        <v>-3.3999999999999998E-9</v>
      </c>
      <c r="D438" s="17" t="s">
        <v>53</v>
      </c>
      <c r="E438" s="26">
        <f t="shared" si="12"/>
        <v>-3.3399999999999996E-9</v>
      </c>
    </row>
    <row r="439" spans="1:5">
      <c r="A439" s="18">
        <v>45230.693368055552</v>
      </c>
      <c r="B439" s="32">
        <f t="shared" si="13"/>
        <v>438</v>
      </c>
      <c r="C439" s="17">
        <v>-3.3999999999999998E-9</v>
      </c>
      <c r="D439" s="17" t="s">
        <v>53</v>
      </c>
      <c r="E439" s="26">
        <f t="shared" si="12"/>
        <v>-3.3399999999999996E-9</v>
      </c>
    </row>
    <row r="440" spans="1:5">
      <c r="A440" s="18">
        <v>45230.693379629629</v>
      </c>
      <c r="B440" s="32">
        <f t="shared" si="13"/>
        <v>439</v>
      </c>
      <c r="C440" s="17">
        <v>-3.3999999999999998E-9</v>
      </c>
      <c r="D440" s="17" t="s">
        <v>53</v>
      </c>
      <c r="E440" s="26">
        <f t="shared" si="12"/>
        <v>-3.3399999999999996E-9</v>
      </c>
    </row>
    <row r="441" spans="1:5">
      <c r="A441" s="18">
        <v>45230.693391203706</v>
      </c>
      <c r="B441" s="32">
        <f t="shared" si="13"/>
        <v>440</v>
      </c>
      <c r="C441" s="17">
        <v>-3.3999999999999998E-9</v>
      </c>
      <c r="D441" s="17" t="s">
        <v>53</v>
      </c>
      <c r="E441" s="26">
        <f t="shared" si="12"/>
        <v>-3.3399999999999996E-9</v>
      </c>
    </row>
    <row r="442" spans="1:5">
      <c r="A442" s="18">
        <v>45230.693402777775</v>
      </c>
      <c r="B442" s="32">
        <f t="shared" si="13"/>
        <v>441</v>
      </c>
      <c r="C442" s="17">
        <v>-3.3999999999999998E-9</v>
      </c>
      <c r="D442" s="17" t="s">
        <v>53</v>
      </c>
      <c r="E442" s="26">
        <f t="shared" si="12"/>
        <v>-3.3399999999999996E-9</v>
      </c>
    </row>
    <row r="443" spans="1:5">
      <c r="A443" s="18">
        <v>45230.693414351852</v>
      </c>
      <c r="B443" s="32">
        <f t="shared" si="13"/>
        <v>442</v>
      </c>
      <c r="C443" s="17">
        <v>-3.3000000000000002E-9</v>
      </c>
      <c r="D443" s="17" t="s">
        <v>53</v>
      </c>
      <c r="E443" s="26">
        <f t="shared" si="12"/>
        <v>-3.2400000000000004E-9</v>
      </c>
    </row>
    <row r="444" spans="1:5">
      <c r="A444" s="18">
        <v>45230.693425925929</v>
      </c>
      <c r="B444" s="32">
        <f t="shared" si="13"/>
        <v>443</v>
      </c>
      <c r="C444" s="17">
        <v>-3.3999999999999998E-9</v>
      </c>
      <c r="D444" s="17" t="s">
        <v>53</v>
      </c>
      <c r="E444" s="26">
        <f t="shared" si="12"/>
        <v>-3.3399999999999996E-9</v>
      </c>
    </row>
    <row r="445" spans="1:5">
      <c r="A445" s="18">
        <v>45230.693437499998</v>
      </c>
      <c r="B445" s="32">
        <f t="shared" si="13"/>
        <v>444</v>
      </c>
      <c r="C445" s="17">
        <v>-3.3000000000000002E-9</v>
      </c>
      <c r="D445" s="17" t="s">
        <v>53</v>
      </c>
      <c r="E445" s="26">
        <f t="shared" si="12"/>
        <v>-3.2400000000000004E-9</v>
      </c>
    </row>
    <row r="446" spans="1:5">
      <c r="A446" s="18">
        <v>45230.693449074075</v>
      </c>
      <c r="B446" s="32">
        <f t="shared" si="13"/>
        <v>445</v>
      </c>
      <c r="C446" s="17">
        <v>-3.3999999999999998E-9</v>
      </c>
      <c r="D446" s="17" t="s">
        <v>53</v>
      </c>
      <c r="E446" s="26">
        <f t="shared" si="12"/>
        <v>-3.3399999999999996E-9</v>
      </c>
    </row>
    <row r="447" spans="1:5">
      <c r="A447" s="18">
        <v>45230.693460648145</v>
      </c>
      <c r="B447" s="32">
        <f t="shared" si="13"/>
        <v>446</v>
      </c>
      <c r="C447" s="17">
        <v>-3.3000000000000002E-9</v>
      </c>
      <c r="D447" s="17" t="s">
        <v>53</v>
      </c>
      <c r="E447" s="26">
        <f t="shared" si="12"/>
        <v>-3.2400000000000004E-9</v>
      </c>
    </row>
    <row r="448" spans="1:5">
      <c r="A448" s="18">
        <v>45230.693472222221</v>
      </c>
      <c r="B448" s="32">
        <f t="shared" si="13"/>
        <v>447</v>
      </c>
      <c r="C448" s="17">
        <v>-3.3999999999999998E-9</v>
      </c>
      <c r="D448" s="17" t="s">
        <v>53</v>
      </c>
      <c r="E448" s="26">
        <f t="shared" si="12"/>
        <v>-3.3399999999999996E-9</v>
      </c>
    </row>
    <row r="449" spans="1:5">
      <c r="A449" s="18">
        <v>45230.693483796298</v>
      </c>
      <c r="B449" s="32">
        <f t="shared" si="13"/>
        <v>448</v>
      </c>
      <c r="C449" s="17">
        <v>-3.3999999999999998E-9</v>
      </c>
      <c r="D449" s="17" t="s">
        <v>53</v>
      </c>
      <c r="E449" s="26">
        <f t="shared" si="12"/>
        <v>-3.3399999999999996E-9</v>
      </c>
    </row>
    <row r="450" spans="1:5">
      <c r="A450" s="18">
        <v>45230.693495370368</v>
      </c>
      <c r="B450" s="32">
        <f t="shared" si="13"/>
        <v>449</v>
      </c>
      <c r="C450" s="17">
        <v>-3.3999999999999998E-9</v>
      </c>
      <c r="D450" s="17" t="s">
        <v>53</v>
      </c>
      <c r="E450" s="26">
        <f t="shared" ref="E450:E513" si="14">C450-AVERAGEIF($C$1:$C$10, "&lt;&gt;0")</f>
        <v>-3.3399999999999996E-9</v>
      </c>
    </row>
    <row r="451" spans="1:5">
      <c r="A451" s="18">
        <v>45230.693506944444</v>
      </c>
      <c r="B451" s="32">
        <f t="shared" ref="B451:B514" si="15">B450+1</f>
        <v>450</v>
      </c>
      <c r="C451" s="17">
        <v>-3.3000000000000002E-9</v>
      </c>
      <c r="D451" s="17" t="s">
        <v>53</v>
      </c>
      <c r="E451" s="26">
        <f t="shared" si="14"/>
        <v>-3.2400000000000004E-9</v>
      </c>
    </row>
    <row r="452" spans="1:5">
      <c r="A452" s="18">
        <v>45230.693518518521</v>
      </c>
      <c r="B452" s="32">
        <f t="shared" si="15"/>
        <v>451</v>
      </c>
      <c r="C452" s="17">
        <v>-3.4999999999999999E-9</v>
      </c>
      <c r="D452" s="17" t="s">
        <v>53</v>
      </c>
      <c r="E452" s="26">
        <f t="shared" si="14"/>
        <v>-3.4399999999999997E-9</v>
      </c>
    </row>
    <row r="453" spans="1:5">
      <c r="A453" s="18">
        <v>45230.693530092591</v>
      </c>
      <c r="B453" s="32">
        <f t="shared" si="15"/>
        <v>452</v>
      </c>
      <c r="C453" s="17">
        <v>-3.3000000000000002E-9</v>
      </c>
      <c r="D453" s="17" t="s">
        <v>53</v>
      </c>
      <c r="E453" s="26">
        <f t="shared" si="14"/>
        <v>-3.2400000000000004E-9</v>
      </c>
    </row>
    <row r="454" spans="1:5">
      <c r="A454" s="18">
        <v>45230.693541666667</v>
      </c>
      <c r="B454" s="32">
        <f t="shared" si="15"/>
        <v>453</v>
      </c>
      <c r="C454" s="17">
        <v>-3.4999999999999999E-9</v>
      </c>
      <c r="D454" s="17" t="s">
        <v>53</v>
      </c>
      <c r="E454" s="26">
        <f t="shared" si="14"/>
        <v>-3.4399999999999997E-9</v>
      </c>
    </row>
    <row r="455" spans="1:5">
      <c r="A455" s="18">
        <v>45230.693553240744</v>
      </c>
      <c r="B455" s="32">
        <f t="shared" si="15"/>
        <v>454</v>
      </c>
      <c r="C455" s="17">
        <v>-3.3000000000000002E-9</v>
      </c>
      <c r="D455" s="17" t="s">
        <v>53</v>
      </c>
      <c r="E455" s="26">
        <f t="shared" si="14"/>
        <v>-3.2400000000000004E-9</v>
      </c>
    </row>
    <row r="456" spans="1:5">
      <c r="A456" s="18">
        <v>45230.693564814814</v>
      </c>
      <c r="B456" s="32">
        <f t="shared" si="15"/>
        <v>455</v>
      </c>
      <c r="C456" s="17">
        <v>-3.4999999999999999E-9</v>
      </c>
      <c r="D456" s="17" t="s">
        <v>53</v>
      </c>
      <c r="E456" s="26">
        <f t="shared" si="14"/>
        <v>-3.4399999999999997E-9</v>
      </c>
    </row>
    <row r="457" spans="1:5">
      <c r="A457" s="18">
        <v>45230.693576388891</v>
      </c>
      <c r="B457" s="32">
        <f t="shared" si="15"/>
        <v>456</v>
      </c>
      <c r="C457" s="17">
        <v>-3.3999999999999998E-9</v>
      </c>
      <c r="D457" s="17" t="s">
        <v>53</v>
      </c>
      <c r="E457" s="26">
        <f t="shared" si="14"/>
        <v>-3.3399999999999996E-9</v>
      </c>
    </row>
    <row r="458" spans="1:5">
      <c r="A458" s="18">
        <v>45230.69358796296</v>
      </c>
      <c r="B458" s="32">
        <f t="shared" si="15"/>
        <v>457</v>
      </c>
      <c r="C458" s="17">
        <v>-3.3999999999999998E-9</v>
      </c>
      <c r="D458" s="17" t="s">
        <v>53</v>
      </c>
      <c r="E458" s="26">
        <f t="shared" si="14"/>
        <v>-3.3399999999999996E-9</v>
      </c>
    </row>
    <row r="459" spans="1:5">
      <c r="A459" s="18">
        <v>45230.693599537037</v>
      </c>
      <c r="B459" s="32">
        <f t="shared" si="15"/>
        <v>458</v>
      </c>
      <c r="C459" s="17">
        <v>-3.3999999999999998E-9</v>
      </c>
      <c r="D459" s="17" t="s">
        <v>53</v>
      </c>
      <c r="E459" s="26">
        <f t="shared" si="14"/>
        <v>-3.3399999999999996E-9</v>
      </c>
    </row>
    <row r="460" spans="1:5">
      <c r="A460" s="18">
        <v>45230.693611111114</v>
      </c>
      <c r="B460" s="32">
        <f t="shared" si="15"/>
        <v>459</v>
      </c>
      <c r="C460" s="17">
        <v>-3.3999999999999998E-9</v>
      </c>
      <c r="D460" s="17" t="s">
        <v>53</v>
      </c>
      <c r="E460" s="26">
        <f t="shared" si="14"/>
        <v>-3.3399999999999996E-9</v>
      </c>
    </row>
    <row r="461" spans="1:5">
      <c r="A461" s="18">
        <v>45230.693622685183</v>
      </c>
      <c r="B461" s="32">
        <f t="shared" si="15"/>
        <v>460</v>
      </c>
      <c r="C461" s="17">
        <v>-3.3000000000000002E-9</v>
      </c>
      <c r="D461" s="17" t="s">
        <v>53</v>
      </c>
      <c r="E461" s="26">
        <f t="shared" si="14"/>
        <v>-3.2400000000000004E-9</v>
      </c>
    </row>
    <row r="462" spans="1:5">
      <c r="A462" s="18">
        <v>45230.69363425926</v>
      </c>
      <c r="B462" s="32">
        <f t="shared" si="15"/>
        <v>461</v>
      </c>
      <c r="C462" s="17">
        <v>-3.4999999999999999E-9</v>
      </c>
      <c r="D462" s="17" t="s">
        <v>53</v>
      </c>
      <c r="E462" s="26">
        <f t="shared" si="14"/>
        <v>-3.4399999999999997E-9</v>
      </c>
    </row>
    <row r="463" spans="1:5">
      <c r="A463" s="18">
        <v>45230.693657407406</v>
      </c>
      <c r="B463" s="32">
        <f t="shared" si="15"/>
        <v>462</v>
      </c>
      <c r="C463" s="17">
        <v>-3.3000000000000002E-9</v>
      </c>
      <c r="D463" s="17" t="s">
        <v>53</v>
      </c>
      <c r="E463" s="26">
        <f t="shared" si="14"/>
        <v>-3.2400000000000004E-9</v>
      </c>
    </row>
    <row r="464" spans="1:5">
      <c r="A464" s="18">
        <v>45230.693657407406</v>
      </c>
      <c r="B464" s="32">
        <f t="shared" si="15"/>
        <v>463</v>
      </c>
      <c r="C464" s="17">
        <v>-3.4999999999999999E-9</v>
      </c>
      <c r="D464" s="17" t="s">
        <v>53</v>
      </c>
      <c r="E464" s="26">
        <f t="shared" si="14"/>
        <v>-3.4399999999999997E-9</v>
      </c>
    </row>
    <row r="465" spans="1:5">
      <c r="A465" s="18">
        <v>45230.693668981483</v>
      </c>
      <c r="B465" s="32">
        <f t="shared" si="15"/>
        <v>464</v>
      </c>
      <c r="C465" s="17">
        <v>-3.3000000000000002E-9</v>
      </c>
      <c r="D465" s="17" t="s">
        <v>53</v>
      </c>
      <c r="E465" s="26">
        <f t="shared" si="14"/>
        <v>-3.2400000000000004E-9</v>
      </c>
    </row>
    <row r="466" spans="1:5">
      <c r="A466" s="18">
        <v>45230.693680555552</v>
      </c>
      <c r="B466" s="32">
        <f t="shared" si="15"/>
        <v>465</v>
      </c>
      <c r="C466" s="17">
        <v>-3.3999999999999998E-9</v>
      </c>
      <c r="D466" s="17" t="s">
        <v>53</v>
      </c>
      <c r="E466" s="26">
        <f t="shared" si="14"/>
        <v>-3.3399999999999996E-9</v>
      </c>
    </row>
    <row r="467" spans="1:5">
      <c r="A467" s="18">
        <v>45230.693692129629</v>
      </c>
      <c r="B467" s="32">
        <f t="shared" si="15"/>
        <v>466</v>
      </c>
      <c r="C467" s="17">
        <v>-3.3000000000000002E-9</v>
      </c>
      <c r="D467" s="17" t="s">
        <v>53</v>
      </c>
      <c r="E467" s="26">
        <f t="shared" si="14"/>
        <v>-3.2400000000000004E-9</v>
      </c>
    </row>
    <row r="468" spans="1:5">
      <c r="A468" s="18">
        <v>45230.693703703706</v>
      </c>
      <c r="B468" s="32">
        <f t="shared" si="15"/>
        <v>467</v>
      </c>
      <c r="C468" s="17">
        <v>-3.2000000000000001E-9</v>
      </c>
      <c r="D468" s="17" t="s">
        <v>53</v>
      </c>
      <c r="E468" s="26">
        <f t="shared" si="14"/>
        <v>-3.1400000000000003E-9</v>
      </c>
    </row>
    <row r="469" spans="1:5">
      <c r="A469" s="18">
        <v>45230.693715277775</v>
      </c>
      <c r="B469" s="32">
        <f t="shared" si="15"/>
        <v>468</v>
      </c>
      <c r="C469" s="17">
        <v>-3.3999999999999998E-9</v>
      </c>
      <c r="D469" s="17" t="s">
        <v>53</v>
      </c>
      <c r="E469" s="26">
        <f t="shared" si="14"/>
        <v>-3.3399999999999996E-9</v>
      </c>
    </row>
    <row r="470" spans="1:5">
      <c r="A470" s="18">
        <v>45230.693726851852</v>
      </c>
      <c r="B470" s="32">
        <f t="shared" si="15"/>
        <v>469</v>
      </c>
      <c r="C470" s="17">
        <v>-3.3999999999999998E-9</v>
      </c>
      <c r="D470" s="17" t="s">
        <v>53</v>
      </c>
      <c r="E470" s="26">
        <f t="shared" si="14"/>
        <v>-3.3399999999999996E-9</v>
      </c>
    </row>
    <row r="471" spans="1:5">
      <c r="A471" s="18">
        <v>45230.693738425929</v>
      </c>
      <c r="B471" s="32">
        <f t="shared" si="15"/>
        <v>470</v>
      </c>
      <c r="C471" s="17">
        <v>-3.3000000000000002E-9</v>
      </c>
      <c r="D471" s="17" t="s">
        <v>53</v>
      </c>
      <c r="E471" s="26">
        <f t="shared" si="14"/>
        <v>-3.2400000000000004E-9</v>
      </c>
    </row>
    <row r="472" spans="1:5">
      <c r="A472" s="18">
        <v>45230.693749999999</v>
      </c>
      <c r="B472" s="32">
        <f t="shared" si="15"/>
        <v>471</v>
      </c>
      <c r="C472" s="17">
        <v>-3.4999999999999999E-9</v>
      </c>
      <c r="D472" s="17" t="s">
        <v>53</v>
      </c>
      <c r="E472" s="26">
        <f t="shared" si="14"/>
        <v>-3.4399999999999997E-9</v>
      </c>
    </row>
    <row r="473" spans="1:5">
      <c r="A473" s="18">
        <v>45230.693761574075</v>
      </c>
      <c r="B473" s="32">
        <f t="shared" si="15"/>
        <v>472</v>
      </c>
      <c r="C473" s="17">
        <v>-3.3000000000000002E-9</v>
      </c>
      <c r="D473" s="17" t="s">
        <v>53</v>
      </c>
      <c r="E473" s="26">
        <f t="shared" si="14"/>
        <v>-3.2400000000000004E-9</v>
      </c>
    </row>
    <row r="474" spans="1:5">
      <c r="A474" s="18">
        <v>45230.693773148145</v>
      </c>
      <c r="B474" s="32">
        <f t="shared" si="15"/>
        <v>473</v>
      </c>
      <c r="C474" s="17">
        <v>-3.4999999999999999E-9</v>
      </c>
      <c r="D474" s="17" t="s">
        <v>53</v>
      </c>
      <c r="E474" s="26">
        <f t="shared" si="14"/>
        <v>-3.4399999999999997E-9</v>
      </c>
    </row>
    <row r="475" spans="1:5">
      <c r="A475" s="18">
        <v>45230.693784722222</v>
      </c>
      <c r="B475" s="32">
        <f t="shared" si="15"/>
        <v>474</v>
      </c>
      <c r="C475" s="17">
        <v>-3.3000000000000002E-9</v>
      </c>
      <c r="D475" s="17" t="s">
        <v>53</v>
      </c>
      <c r="E475" s="26">
        <f t="shared" si="14"/>
        <v>-3.2400000000000004E-9</v>
      </c>
    </row>
    <row r="476" spans="1:5">
      <c r="A476" s="18">
        <v>45230.693796296298</v>
      </c>
      <c r="B476" s="32">
        <f t="shared" si="15"/>
        <v>475</v>
      </c>
      <c r="C476" s="17">
        <v>-3.3999999999999998E-9</v>
      </c>
      <c r="D476" s="17" t="s">
        <v>53</v>
      </c>
      <c r="E476" s="26">
        <f t="shared" si="14"/>
        <v>-3.3399999999999996E-9</v>
      </c>
    </row>
    <row r="477" spans="1:5">
      <c r="A477" s="18">
        <v>45230.693807870368</v>
      </c>
      <c r="B477" s="32">
        <f t="shared" si="15"/>
        <v>476</v>
      </c>
      <c r="C477" s="17">
        <v>-3.3000000000000002E-9</v>
      </c>
      <c r="D477" s="17" t="s">
        <v>53</v>
      </c>
      <c r="E477" s="26">
        <f t="shared" si="14"/>
        <v>-3.2400000000000004E-9</v>
      </c>
    </row>
    <row r="478" spans="1:5">
      <c r="A478" s="18">
        <v>45230.693819444445</v>
      </c>
      <c r="B478" s="32">
        <f t="shared" si="15"/>
        <v>477</v>
      </c>
      <c r="C478" s="17">
        <v>-3.3000000000000002E-9</v>
      </c>
      <c r="D478" s="17" t="s">
        <v>53</v>
      </c>
      <c r="E478" s="26">
        <f t="shared" si="14"/>
        <v>-3.2400000000000004E-9</v>
      </c>
    </row>
    <row r="479" spans="1:5">
      <c r="A479" s="18">
        <v>45230.693831018521</v>
      </c>
      <c r="B479" s="32">
        <f t="shared" si="15"/>
        <v>478</v>
      </c>
      <c r="C479" s="17">
        <v>-3.3999999999999998E-9</v>
      </c>
      <c r="D479" s="17" t="s">
        <v>53</v>
      </c>
      <c r="E479" s="26">
        <f t="shared" si="14"/>
        <v>-3.3399999999999996E-9</v>
      </c>
    </row>
    <row r="480" spans="1:5">
      <c r="A480" s="18">
        <v>45230.693842592591</v>
      </c>
      <c r="B480" s="32">
        <f t="shared" si="15"/>
        <v>479</v>
      </c>
      <c r="C480" s="17">
        <v>-3.3999999999999998E-9</v>
      </c>
      <c r="D480" s="17" t="s">
        <v>53</v>
      </c>
      <c r="E480" s="26">
        <f t="shared" si="14"/>
        <v>-3.3399999999999996E-9</v>
      </c>
    </row>
    <row r="481" spans="1:5">
      <c r="A481" s="18">
        <v>45230.693854166668</v>
      </c>
      <c r="B481" s="32">
        <f t="shared" si="15"/>
        <v>480</v>
      </c>
      <c r="C481" s="17">
        <v>-3.3999999999999998E-9</v>
      </c>
      <c r="D481" s="17" t="s">
        <v>53</v>
      </c>
      <c r="E481" s="26">
        <f t="shared" si="14"/>
        <v>-3.3399999999999996E-9</v>
      </c>
    </row>
    <row r="482" spans="1:5">
      <c r="A482" s="18">
        <v>45230.693865740737</v>
      </c>
      <c r="B482" s="32">
        <f t="shared" si="15"/>
        <v>481</v>
      </c>
      <c r="C482" s="17">
        <v>-3.4999999999999999E-9</v>
      </c>
      <c r="D482" s="17" t="s">
        <v>53</v>
      </c>
      <c r="E482" s="26">
        <f t="shared" si="14"/>
        <v>-3.4399999999999997E-9</v>
      </c>
    </row>
    <row r="483" spans="1:5">
      <c r="A483" s="18">
        <v>45230.693877314814</v>
      </c>
      <c r="B483" s="32">
        <f t="shared" si="15"/>
        <v>482</v>
      </c>
      <c r="C483" s="17">
        <v>-3.3000000000000002E-9</v>
      </c>
      <c r="D483" s="17" t="s">
        <v>53</v>
      </c>
      <c r="E483" s="26">
        <f t="shared" si="14"/>
        <v>-3.2400000000000004E-9</v>
      </c>
    </row>
    <row r="484" spans="1:5">
      <c r="A484" s="18">
        <v>45230.693888888891</v>
      </c>
      <c r="B484" s="32">
        <f t="shared" si="15"/>
        <v>483</v>
      </c>
      <c r="C484" s="17">
        <v>-3.4999999999999999E-9</v>
      </c>
      <c r="D484" s="17" t="s">
        <v>53</v>
      </c>
      <c r="E484" s="26">
        <f t="shared" si="14"/>
        <v>-3.4399999999999997E-9</v>
      </c>
    </row>
    <row r="485" spans="1:5">
      <c r="A485" s="18">
        <v>45230.69390046296</v>
      </c>
      <c r="B485" s="32">
        <f t="shared" si="15"/>
        <v>484</v>
      </c>
      <c r="C485" s="17">
        <v>-3.3000000000000002E-9</v>
      </c>
      <c r="D485" s="17" t="s">
        <v>53</v>
      </c>
      <c r="E485" s="26">
        <f t="shared" si="14"/>
        <v>-3.2400000000000004E-9</v>
      </c>
    </row>
    <row r="486" spans="1:5">
      <c r="A486" s="18">
        <v>45230.693912037037</v>
      </c>
      <c r="B486" s="32">
        <f t="shared" si="15"/>
        <v>485</v>
      </c>
      <c r="C486" s="17">
        <v>-3.3000000000000002E-9</v>
      </c>
      <c r="D486" s="17" t="s">
        <v>53</v>
      </c>
      <c r="E486" s="26">
        <f t="shared" si="14"/>
        <v>-3.2400000000000004E-9</v>
      </c>
    </row>
    <row r="487" spans="1:5">
      <c r="A487" s="18">
        <v>45230.693923611114</v>
      </c>
      <c r="B487" s="32">
        <f t="shared" si="15"/>
        <v>486</v>
      </c>
      <c r="C487" s="17">
        <v>-3.3000000000000002E-9</v>
      </c>
      <c r="D487" s="17" t="s">
        <v>53</v>
      </c>
      <c r="E487" s="26">
        <f t="shared" si="14"/>
        <v>-3.2400000000000004E-9</v>
      </c>
    </row>
    <row r="488" spans="1:5">
      <c r="A488" s="18">
        <v>45230.693935185183</v>
      </c>
      <c r="B488" s="32">
        <f t="shared" si="15"/>
        <v>487</v>
      </c>
      <c r="C488" s="17">
        <v>-3.3000000000000002E-9</v>
      </c>
      <c r="D488" s="17" t="s">
        <v>53</v>
      </c>
      <c r="E488" s="26">
        <f t="shared" si="14"/>
        <v>-3.2400000000000004E-9</v>
      </c>
    </row>
    <row r="489" spans="1:5">
      <c r="A489" s="18">
        <v>45230.69394675926</v>
      </c>
      <c r="B489" s="32">
        <f t="shared" si="15"/>
        <v>488</v>
      </c>
      <c r="C489" s="17">
        <v>-3.3999999999999998E-9</v>
      </c>
      <c r="D489" s="17" t="s">
        <v>53</v>
      </c>
      <c r="E489" s="26">
        <f t="shared" si="14"/>
        <v>-3.3399999999999996E-9</v>
      </c>
    </row>
    <row r="490" spans="1:5">
      <c r="A490" s="18">
        <v>45230.693958333337</v>
      </c>
      <c r="B490" s="32">
        <f t="shared" si="15"/>
        <v>489</v>
      </c>
      <c r="C490" s="17">
        <v>-3.3999999999999998E-9</v>
      </c>
      <c r="D490" s="17" t="s">
        <v>53</v>
      </c>
      <c r="E490" s="26">
        <f t="shared" si="14"/>
        <v>-3.3399999999999996E-9</v>
      </c>
    </row>
    <row r="491" spans="1:5">
      <c r="A491" s="18">
        <v>45230.693969907406</v>
      </c>
      <c r="B491" s="32">
        <f t="shared" si="15"/>
        <v>490</v>
      </c>
      <c r="C491" s="17">
        <v>-3.3000000000000002E-9</v>
      </c>
      <c r="D491" s="17" t="s">
        <v>53</v>
      </c>
      <c r="E491" s="26">
        <f t="shared" si="14"/>
        <v>-3.2400000000000004E-9</v>
      </c>
    </row>
    <row r="492" spans="1:5">
      <c r="A492" s="18">
        <v>45230.693981481483</v>
      </c>
      <c r="B492" s="32">
        <f t="shared" si="15"/>
        <v>491</v>
      </c>
      <c r="C492" s="17">
        <v>-3.3999999999999998E-9</v>
      </c>
      <c r="D492" s="17" t="s">
        <v>53</v>
      </c>
      <c r="E492" s="26">
        <f t="shared" si="14"/>
        <v>-3.3399999999999996E-9</v>
      </c>
    </row>
    <row r="493" spans="1:5">
      <c r="A493" s="18">
        <v>45230.693993055553</v>
      </c>
      <c r="B493" s="32">
        <f t="shared" si="15"/>
        <v>492</v>
      </c>
      <c r="C493" s="17">
        <v>-3.2000000000000001E-9</v>
      </c>
      <c r="D493" s="17" t="s">
        <v>53</v>
      </c>
      <c r="E493" s="26">
        <f t="shared" si="14"/>
        <v>-3.1400000000000003E-9</v>
      </c>
    </row>
    <row r="494" spans="1:5">
      <c r="A494" s="18">
        <v>45230.694004629629</v>
      </c>
      <c r="B494" s="32">
        <f t="shared" si="15"/>
        <v>493</v>
      </c>
      <c r="C494" s="17">
        <v>-3.3999999999999998E-9</v>
      </c>
      <c r="D494" s="17" t="s">
        <v>53</v>
      </c>
      <c r="E494" s="26">
        <f t="shared" si="14"/>
        <v>-3.3399999999999996E-9</v>
      </c>
    </row>
    <row r="495" spans="1:5">
      <c r="A495" s="18">
        <v>45230.694016203706</v>
      </c>
      <c r="B495" s="32">
        <f t="shared" si="15"/>
        <v>494</v>
      </c>
      <c r="C495" s="17">
        <v>-3.3000000000000002E-9</v>
      </c>
      <c r="D495" s="17" t="s">
        <v>53</v>
      </c>
      <c r="E495" s="26">
        <f t="shared" si="14"/>
        <v>-3.2400000000000004E-9</v>
      </c>
    </row>
    <row r="496" spans="1:5">
      <c r="A496" s="18">
        <v>45230.694027777776</v>
      </c>
      <c r="B496" s="32">
        <f t="shared" si="15"/>
        <v>495</v>
      </c>
      <c r="C496" s="17">
        <v>-3.3000000000000002E-9</v>
      </c>
      <c r="D496" s="17" t="s">
        <v>53</v>
      </c>
      <c r="E496" s="26">
        <f t="shared" si="14"/>
        <v>-3.2400000000000004E-9</v>
      </c>
    </row>
    <row r="497" spans="1:5">
      <c r="A497" s="18">
        <v>45230.694039351853</v>
      </c>
      <c r="B497" s="32">
        <f t="shared" si="15"/>
        <v>496</v>
      </c>
      <c r="C497" s="17">
        <v>-3.3000000000000002E-9</v>
      </c>
      <c r="D497" s="17" t="s">
        <v>53</v>
      </c>
      <c r="E497" s="26">
        <f t="shared" si="14"/>
        <v>-3.2400000000000004E-9</v>
      </c>
    </row>
    <row r="498" spans="1:5">
      <c r="A498" s="18">
        <v>45230.694050925929</v>
      </c>
      <c r="B498" s="32">
        <f t="shared" si="15"/>
        <v>497</v>
      </c>
      <c r="C498" s="17">
        <v>-3.3000000000000002E-9</v>
      </c>
      <c r="D498" s="17" t="s">
        <v>53</v>
      </c>
      <c r="E498" s="26">
        <f t="shared" si="14"/>
        <v>-3.2400000000000004E-9</v>
      </c>
    </row>
    <row r="499" spans="1:5">
      <c r="A499" s="18">
        <v>45230.694062499999</v>
      </c>
      <c r="B499" s="32">
        <f t="shared" si="15"/>
        <v>498</v>
      </c>
      <c r="C499" s="17">
        <v>-3.3000000000000002E-9</v>
      </c>
      <c r="D499" s="17" t="s">
        <v>53</v>
      </c>
      <c r="E499" s="26">
        <f t="shared" si="14"/>
        <v>-3.2400000000000004E-9</v>
      </c>
    </row>
    <row r="500" spans="1:5">
      <c r="A500" s="18">
        <v>45230.694074074076</v>
      </c>
      <c r="B500" s="32">
        <f t="shared" si="15"/>
        <v>499</v>
      </c>
      <c r="C500" s="17">
        <v>-3.3000000000000002E-9</v>
      </c>
      <c r="D500" s="17" t="s">
        <v>53</v>
      </c>
      <c r="E500" s="26">
        <f t="shared" si="14"/>
        <v>-3.2400000000000004E-9</v>
      </c>
    </row>
    <row r="501" spans="1:5">
      <c r="A501" s="18">
        <v>45230.694085648145</v>
      </c>
      <c r="B501" s="32">
        <f t="shared" si="15"/>
        <v>500</v>
      </c>
      <c r="C501" s="17">
        <v>-3.2000000000000001E-9</v>
      </c>
      <c r="D501" s="17" t="s">
        <v>53</v>
      </c>
      <c r="E501" s="26">
        <f t="shared" si="14"/>
        <v>-3.1400000000000003E-9</v>
      </c>
    </row>
    <row r="502" spans="1:5">
      <c r="A502" s="18">
        <v>45230.694097222222</v>
      </c>
      <c r="B502" s="32">
        <f t="shared" si="15"/>
        <v>501</v>
      </c>
      <c r="C502" s="17">
        <v>-3.3999999999999998E-9</v>
      </c>
      <c r="D502" s="17" t="s">
        <v>53</v>
      </c>
      <c r="E502" s="26">
        <f t="shared" si="14"/>
        <v>-3.3399999999999996E-9</v>
      </c>
    </row>
    <row r="503" spans="1:5">
      <c r="A503" s="18">
        <v>45230.694108796299</v>
      </c>
      <c r="B503" s="32">
        <f t="shared" si="15"/>
        <v>502</v>
      </c>
      <c r="C503" s="17">
        <v>-3.2000000000000001E-9</v>
      </c>
      <c r="D503" s="17" t="s">
        <v>53</v>
      </c>
      <c r="E503" s="26">
        <f t="shared" si="14"/>
        <v>-3.1400000000000003E-9</v>
      </c>
    </row>
    <row r="504" spans="1:5">
      <c r="A504" s="18">
        <v>45230.694120370368</v>
      </c>
      <c r="B504" s="32">
        <f t="shared" si="15"/>
        <v>503</v>
      </c>
      <c r="C504" s="17">
        <v>-3.3000000000000002E-9</v>
      </c>
      <c r="D504" s="17" t="s">
        <v>53</v>
      </c>
      <c r="E504" s="26">
        <f t="shared" si="14"/>
        <v>-3.2400000000000004E-9</v>
      </c>
    </row>
    <row r="505" spans="1:5">
      <c r="A505" s="18">
        <v>45230.694131944445</v>
      </c>
      <c r="B505" s="32">
        <f t="shared" si="15"/>
        <v>504</v>
      </c>
      <c r="C505" s="17">
        <v>-3.3000000000000002E-9</v>
      </c>
      <c r="D505" s="17" t="s">
        <v>53</v>
      </c>
      <c r="E505" s="26">
        <f t="shared" si="14"/>
        <v>-3.2400000000000004E-9</v>
      </c>
    </row>
    <row r="506" spans="1:5">
      <c r="A506" s="18">
        <v>45230.694143518522</v>
      </c>
      <c r="B506" s="32">
        <f t="shared" si="15"/>
        <v>505</v>
      </c>
      <c r="C506" s="17">
        <v>-3.3000000000000002E-9</v>
      </c>
      <c r="D506" s="17" t="s">
        <v>53</v>
      </c>
      <c r="E506" s="26">
        <f t="shared" si="14"/>
        <v>-3.2400000000000004E-9</v>
      </c>
    </row>
    <row r="507" spans="1:5">
      <c r="A507" s="18">
        <v>45230.694155092591</v>
      </c>
      <c r="B507" s="32">
        <f t="shared" si="15"/>
        <v>506</v>
      </c>
      <c r="C507" s="17">
        <v>-3.3999999999999998E-9</v>
      </c>
      <c r="D507" s="17" t="s">
        <v>53</v>
      </c>
      <c r="E507" s="26">
        <f t="shared" si="14"/>
        <v>-3.3399999999999996E-9</v>
      </c>
    </row>
    <row r="508" spans="1:5">
      <c r="A508" s="18">
        <v>45230.694166666668</v>
      </c>
      <c r="B508" s="32">
        <f t="shared" si="15"/>
        <v>507</v>
      </c>
      <c r="C508" s="17">
        <v>-3.3999999999999998E-9</v>
      </c>
      <c r="D508" s="17" t="s">
        <v>53</v>
      </c>
      <c r="E508" s="26">
        <f t="shared" si="14"/>
        <v>-3.3399999999999996E-9</v>
      </c>
    </row>
    <row r="509" spans="1:5">
      <c r="A509" s="18">
        <v>45230.694178240738</v>
      </c>
      <c r="B509" s="32">
        <f t="shared" si="15"/>
        <v>508</v>
      </c>
      <c r="C509" s="17">
        <v>-3.3000000000000002E-9</v>
      </c>
      <c r="D509" s="17" t="s">
        <v>53</v>
      </c>
      <c r="E509" s="26">
        <f t="shared" si="14"/>
        <v>-3.2400000000000004E-9</v>
      </c>
    </row>
    <row r="510" spans="1:5">
      <c r="A510" s="18">
        <v>45230.694189814814</v>
      </c>
      <c r="B510" s="32">
        <f t="shared" si="15"/>
        <v>509</v>
      </c>
      <c r="C510" s="17">
        <v>-3.3999999999999998E-9</v>
      </c>
      <c r="D510" s="17" t="s">
        <v>53</v>
      </c>
      <c r="E510" s="26">
        <f t="shared" si="14"/>
        <v>-3.3399999999999996E-9</v>
      </c>
    </row>
    <row r="511" spans="1:5">
      <c r="A511" s="18">
        <v>45230.694201388891</v>
      </c>
      <c r="B511" s="32">
        <f t="shared" si="15"/>
        <v>510</v>
      </c>
      <c r="C511" s="17">
        <v>-3.2000000000000001E-9</v>
      </c>
      <c r="D511" s="17" t="s">
        <v>53</v>
      </c>
      <c r="E511" s="26">
        <f t="shared" si="14"/>
        <v>-3.1400000000000003E-9</v>
      </c>
    </row>
    <row r="512" spans="1:5">
      <c r="A512" s="18">
        <v>45230.694212962961</v>
      </c>
      <c r="B512" s="32">
        <f t="shared" si="15"/>
        <v>511</v>
      </c>
      <c r="C512" s="17">
        <v>-3.3000000000000002E-9</v>
      </c>
      <c r="D512" s="17" t="s">
        <v>53</v>
      </c>
      <c r="E512" s="26">
        <f t="shared" si="14"/>
        <v>-3.2400000000000004E-9</v>
      </c>
    </row>
    <row r="513" spans="1:5">
      <c r="A513" s="18">
        <v>45230.694224537037</v>
      </c>
      <c r="B513" s="32">
        <f t="shared" si="15"/>
        <v>512</v>
      </c>
      <c r="C513" s="17">
        <v>-3.2000000000000001E-9</v>
      </c>
      <c r="D513" s="17" t="s">
        <v>53</v>
      </c>
      <c r="E513" s="26">
        <f t="shared" si="14"/>
        <v>-3.1400000000000003E-9</v>
      </c>
    </row>
    <row r="514" spans="1:5">
      <c r="A514" s="18">
        <v>45230.694236111114</v>
      </c>
      <c r="B514" s="32">
        <f t="shared" si="15"/>
        <v>513</v>
      </c>
      <c r="C514" s="17">
        <v>-3.2000000000000001E-9</v>
      </c>
      <c r="D514" s="17" t="s">
        <v>53</v>
      </c>
      <c r="E514" s="26">
        <f t="shared" ref="E514:E531" si="16">C514-AVERAGEIF($C$1:$C$10, "&lt;&gt;0")</f>
        <v>-3.1400000000000003E-9</v>
      </c>
    </row>
    <row r="515" spans="1:5">
      <c r="A515" s="18">
        <v>45230.694247685184</v>
      </c>
      <c r="B515" s="32">
        <f t="shared" ref="B515:B531" si="17">B514+1</f>
        <v>514</v>
      </c>
      <c r="C515" s="17">
        <v>-3.3000000000000002E-9</v>
      </c>
      <c r="D515" s="17" t="s">
        <v>53</v>
      </c>
      <c r="E515" s="26">
        <f t="shared" si="16"/>
        <v>-3.2400000000000004E-9</v>
      </c>
    </row>
    <row r="516" spans="1:5">
      <c r="A516" s="18">
        <v>45230.69425925926</v>
      </c>
      <c r="B516" s="32">
        <f t="shared" si="17"/>
        <v>515</v>
      </c>
      <c r="C516" s="17">
        <v>-3.3000000000000002E-9</v>
      </c>
      <c r="D516" s="17" t="s">
        <v>53</v>
      </c>
      <c r="E516" s="26">
        <f t="shared" si="16"/>
        <v>-3.2400000000000004E-9</v>
      </c>
    </row>
    <row r="517" spans="1:5">
      <c r="A517" s="18">
        <v>45230.69427083333</v>
      </c>
      <c r="B517" s="32">
        <f t="shared" si="17"/>
        <v>516</v>
      </c>
      <c r="C517" s="17">
        <v>-3.3999999999999998E-9</v>
      </c>
      <c r="D517" s="17" t="s">
        <v>53</v>
      </c>
      <c r="E517" s="26">
        <f t="shared" si="16"/>
        <v>-3.3399999999999996E-9</v>
      </c>
    </row>
    <row r="518" spans="1:5">
      <c r="A518" s="18">
        <v>45230.694282407407</v>
      </c>
      <c r="B518" s="32">
        <f t="shared" si="17"/>
        <v>517</v>
      </c>
      <c r="C518" s="17">
        <v>-3.3000000000000002E-9</v>
      </c>
      <c r="D518" s="17" t="s">
        <v>53</v>
      </c>
      <c r="E518" s="26">
        <f t="shared" si="16"/>
        <v>-3.2400000000000004E-9</v>
      </c>
    </row>
    <row r="519" spans="1:5">
      <c r="A519" s="18">
        <v>45230.694293981483</v>
      </c>
      <c r="B519" s="32">
        <f t="shared" si="17"/>
        <v>518</v>
      </c>
      <c r="C519" s="17">
        <v>-3.3000000000000002E-9</v>
      </c>
      <c r="D519" s="17" t="s">
        <v>53</v>
      </c>
      <c r="E519" s="26">
        <f t="shared" si="16"/>
        <v>-3.2400000000000004E-9</v>
      </c>
    </row>
    <row r="520" spans="1:5">
      <c r="A520" s="18">
        <v>45230.694305555553</v>
      </c>
      <c r="B520" s="32">
        <f t="shared" si="17"/>
        <v>519</v>
      </c>
      <c r="C520" s="17">
        <v>-3.3999999999999998E-9</v>
      </c>
      <c r="D520" s="17" t="s">
        <v>53</v>
      </c>
      <c r="E520" s="26">
        <f t="shared" si="16"/>
        <v>-3.3399999999999996E-9</v>
      </c>
    </row>
    <row r="521" spans="1:5">
      <c r="A521" s="18">
        <v>45230.69431712963</v>
      </c>
      <c r="B521" s="32">
        <f t="shared" si="17"/>
        <v>520</v>
      </c>
      <c r="C521" s="17">
        <v>-3.3000000000000002E-9</v>
      </c>
      <c r="D521" s="17" t="s">
        <v>53</v>
      </c>
      <c r="E521" s="26">
        <f t="shared" si="16"/>
        <v>-3.2400000000000004E-9</v>
      </c>
    </row>
    <row r="522" spans="1:5">
      <c r="A522" s="18">
        <v>45230.694328703707</v>
      </c>
      <c r="B522" s="32">
        <f t="shared" si="17"/>
        <v>521</v>
      </c>
      <c r="C522" s="17">
        <v>-3.3999999999999998E-9</v>
      </c>
      <c r="D522" s="17" t="s">
        <v>53</v>
      </c>
      <c r="E522" s="26">
        <f t="shared" si="16"/>
        <v>-3.3399999999999996E-9</v>
      </c>
    </row>
    <row r="523" spans="1:5">
      <c r="A523" s="18">
        <v>45230.694340277776</v>
      </c>
      <c r="B523" s="32">
        <f t="shared" si="17"/>
        <v>522</v>
      </c>
      <c r="C523" s="17">
        <v>-3.3000000000000002E-9</v>
      </c>
      <c r="D523" s="17" t="s">
        <v>53</v>
      </c>
      <c r="E523" s="26">
        <f t="shared" si="16"/>
        <v>-3.2400000000000004E-9</v>
      </c>
    </row>
    <row r="524" spans="1:5">
      <c r="A524" s="18">
        <v>45230.694351851853</v>
      </c>
      <c r="B524" s="32">
        <f t="shared" si="17"/>
        <v>523</v>
      </c>
      <c r="C524" s="17">
        <v>-3.2000000000000001E-9</v>
      </c>
      <c r="D524" s="17" t="s">
        <v>53</v>
      </c>
      <c r="E524" s="26">
        <f t="shared" si="16"/>
        <v>-3.1400000000000003E-9</v>
      </c>
    </row>
    <row r="525" spans="1:5">
      <c r="A525" s="18">
        <v>45230.694363425922</v>
      </c>
      <c r="B525" s="32">
        <f t="shared" si="17"/>
        <v>524</v>
      </c>
      <c r="C525" s="17">
        <v>-3.3999999999999998E-9</v>
      </c>
      <c r="D525" s="17" t="s">
        <v>53</v>
      </c>
      <c r="E525" s="26">
        <f t="shared" si="16"/>
        <v>-3.3399999999999996E-9</v>
      </c>
    </row>
    <row r="526" spans="1:5">
      <c r="A526" s="18">
        <v>45230.694374999999</v>
      </c>
      <c r="B526" s="32">
        <f t="shared" si="17"/>
        <v>525</v>
      </c>
      <c r="C526" s="17">
        <v>-3.3000000000000002E-9</v>
      </c>
      <c r="D526" s="17" t="s">
        <v>53</v>
      </c>
      <c r="E526" s="26">
        <f t="shared" si="16"/>
        <v>-3.2400000000000004E-9</v>
      </c>
    </row>
    <row r="527" spans="1:5">
      <c r="A527" s="18">
        <v>45230.694386574076</v>
      </c>
      <c r="B527" s="32">
        <f t="shared" si="17"/>
        <v>526</v>
      </c>
      <c r="C527" s="17">
        <v>-3.3999999999999998E-9</v>
      </c>
      <c r="D527" s="17" t="s">
        <v>53</v>
      </c>
      <c r="E527" s="26">
        <f t="shared" si="16"/>
        <v>-3.3399999999999996E-9</v>
      </c>
    </row>
    <row r="528" spans="1:5">
      <c r="A528" s="18">
        <v>45230.694398148145</v>
      </c>
      <c r="B528" s="32">
        <f t="shared" si="17"/>
        <v>527</v>
      </c>
      <c r="C528" s="17">
        <v>-3.3000000000000002E-9</v>
      </c>
      <c r="D528" s="17" t="s">
        <v>53</v>
      </c>
      <c r="E528" s="26">
        <f t="shared" si="16"/>
        <v>-3.2400000000000004E-9</v>
      </c>
    </row>
    <row r="529" spans="1:5">
      <c r="A529" s="18">
        <v>45230.694409722222</v>
      </c>
      <c r="B529" s="32">
        <f t="shared" si="17"/>
        <v>528</v>
      </c>
      <c r="C529" s="17">
        <v>-3.3000000000000002E-9</v>
      </c>
      <c r="D529" s="17" t="s">
        <v>53</v>
      </c>
      <c r="E529" s="26">
        <f t="shared" si="16"/>
        <v>-3.2400000000000004E-9</v>
      </c>
    </row>
    <row r="530" spans="1:5">
      <c r="A530" s="18">
        <v>45230.694421296299</v>
      </c>
      <c r="B530" s="32">
        <f t="shared" si="17"/>
        <v>529</v>
      </c>
      <c r="C530" s="17">
        <v>-3.3000000000000002E-9</v>
      </c>
      <c r="D530" s="17" t="s">
        <v>53</v>
      </c>
      <c r="E530" s="26">
        <f t="shared" si="16"/>
        <v>-3.2400000000000004E-9</v>
      </c>
    </row>
    <row r="531" spans="1:5">
      <c r="A531" s="18">
        <v>45230.694432870368</v>
      </c>
      <c r="B531" s="32">
        <f t="shared" si="17"/>
        <v>530</v>
      </c>
      <c r="C531" s="17">
        <v>-3.2000000000000001E-9</v>
      </c>
      <c r="D531" s="17" t="s">
        <v>53</v>
      </c>
      <c r="E531" s="26">
        <f t="shared" si="16"/>
        <v>-3.1400000000000003E-9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293A-1BDE-F147-B315-112332340336}">
  <dimension ref="A1:G344"/>
  <sheetViews>
    <sheetView workbookViewId="0">
      <selection activeCell="J21" sqref="J21"/>
    </sheetView>
  </sheetViews>
  <sheetFormatPr baseColWidth="10" defaultRowHeight="14"/>
  <cols>
    <col min="4" max="4" width="2.1640625" bestFit="1" customWidth="1"/>
    <col min="6" max="6" width="27.33203125" bestFit="1" customWidth="1"/>
    <col min="7" max="7" width="12.83203125" bestFit="1" customWidth="1"/>
  </cols>
  <sheetData>
    <row r="1" spans="1:7" ht="15">
      <c r="A1" s="18">
        <v>45230.701932870368</v>
      </c>
      <c r="B1" s="32">
        <v>7603</v>
      </c>
      <c r="C1" s="26">
        <v>-3.3000000000000002E-9</v>
      </c>
      <c r="D1" s="26" t="s">
        <v>53</v>
      </c>
      <c r="E1" s="26">
        <f>C1-AVERAGEIF($C$1:$C$10, "&lt;&gt;0")</f>
        <v>6.0000000000000206E-11</v>
      </c>
      <c r="F1" s="24" t="s">
        <v>50</v>
      </c>
      <c r="G1" s="17">
        <v>3.1749999999999999E-3</v>
      </c>
    </row>
    <row r="2" spans="1:7" ht="15">
      <c r="A2" s="18">
        <v>45230.701944444445</v>
      </c>
      <c r="B2" s="32">
        <v>7604</v>
      </c>
      <c r="C2" s="26">
        <v>-3.3999999999999998E-9</v>
      </c>
      <c r="D2" s="26" t="s">
        <v>53</v>
      </c>
      <c r="E2" s="26">
        <f t="shared" ref="E2:E65" si="0">C2-AVERAGEIF($C$1:$C$10, "&lt;&gt;0")</f>
        <v>-3.9999999999999448E-11</v>
      </c>
      <c r="F2" s="24" t="s">
        <v>42</v>
      </c>
      <c r="G2" s="17">
        <f>POWER(G1/2, 2)*PI()</f>
        <v>7.9173043608984014E-6</v>
      </c>
    </row>
    <row r="3" spans="1:7" ht="15">
      <c r="A3" s="18">
        <v>45230.701956018522</v>
      </c>
      <c r="B3" s="32">
        <v>7605</v>
      </c>
      <c r="C3" s="26">
        <v>-3.3000000000000002E-9</v>
      </c>
      <c r="D3" s="26" t="s">
        <v>53</v>
      </c>
      <c r="E3" s="26">
        <f t="shared" si="0"/>
        <v>6.0000000000000206E-11</v>
      </c>
      <c r="F3" s="27" t="s">
        <v>43</v>
      </c>
      <c r="G3" s="27">
        <v>2.88E+19</v>
      </c>
    </row>
    <row r="4" spans="1:7" ht="15">
      <c r="A4" s="18">
        <v>45230.701967592591</v>
      </c>
      <c r="B4" s="32">
        <v>7606</v>
      </c>
      <c r="C4" s="26">
        <v>-3.3999999999999998E-9</v>
      </c>
      <c r="D4" s="26" t="s">
        <v>53</v>
      </c>
      <c r="E4" s="26">
        <f t="shared" si="0"/>
        <v>-3.9999999999999448E-11</v>
      </c>
      <c r="F4" s="24"/>
      <c r="G4" s="17"/>
    </row>
    <row r="5" spans="1:7" ht="15">
      <c r="A5" s="18">
        <v>45230.701979166668</v>
      </c>
      <c r="B5" s="32">
        <v>7607</v>
      </c>
      <c r="C5" s="26">
        <v>-3.3999999999999998E-9</v>
      </c>
      <c r="D5" s="26" t="s">
        <v>53</v>
      </c>
      <c r="E5" s="26">
        <f t="shared" si="0"/>
        <v>-3.9999999999999448E-11</v>
      </c>
      <c r="F5" s="23" t="s">
        <v>36</v>
      </c>
      <c r="G5" s="19">
        <f>SUMIF(E:E,"&gt;=0")</f>
        <v>3.7534799999999931E-5</v>
      </c>
    </row>
    <row r="6" spans="1:7" ht="15">
      <c r="A6" s="18">
        <v>45230.701990740738</v>
      </c>
      <c r="B6" s="32">
        <v>7608</v>
      </c>
      <c r="C6" s="26">
        <v>-3.3999999999999998E-9</v>
      </c>
      <c r="D6" s="26" t="s">
        <v>53</v>
      </c>
      <c r="E6" s="26">
        <f t="shared" si="0"/>
        <v>-3.9999999999999448E-11</v>
      </c>
      <c r="F6" s="28" t="s">
        <v>80</v>
      </c>
      <c r="G6" s="27">
        <f>G5/(G2*1.602E-19)</f>
        <v>2.9593358394217103E+19</v>
      </c>
    </row>
    <row r="7" spans="1:7">
      <c r="A7" s="18">
        <v>45230.702002314814</v>
      </c>
      <c r="B7" s="32">
        <v>7609</v>
      </c>
      <c r="C7" s="26">
        <v>-3.3999999999999998E-9</v>
      </c>
      <c r="D7" s="26" t="s">
        <v>53</v>
      </c>
      <c r="E7" s="26">
        <f t="shared" si="0"/>
        <v>-3.9999999999999448E-11</v>
      </c>
      <c r="F7" s="16" t="s">
        <v>45</v>
      </c>
      <c r="G7" s="17">
        <f>G6+step03!G7</f>
        <v>1.2792231155821453E+20</v>
      </c>
    </row>
    <row r="8" spans="1:7">
      <c r="A8" s="18">
        <v>45230.702013888891</v>
      </c>
      <c r="B8" s="32">
        <v>7610</v>
      </c>
      <c r="C8" s="26">
        <v>-3.3000000000000002E-9</v>
      </c>
      <c r="D8" s="26" t="s">
        <v>53</v>
      </c>
      <c r="E8" s="26">
        <f t="shared" si="0"/>
        <v>6.0000000000000206E-11</v>
      </c>
    </row>
    <row r="9" spans="1:7" ht="15">
      <c r="A9" s="18">
        <v>45230.702025462961</v>
      </c>
      <c r="B9" s="32">
        <v>7611</v>
      </c>
      <c r="C9" s="26">
        <v>-3.3999999999999998E-9</v>
      </c>
      <c r="D9" s="26" t="s">
        <v>53</v>
      </c>
      <c r="E9" s="26">
        <f t="shared" si="0"/>
        <v>-3.9999999999999448E-11</v>
      </c>
      <c r="F9" s="23" t="s">
        <v>37</v>
      </c>
      <c r="G9" s="17">
        <f>AVERAGE(C:C)</f>
        <v>1.05747965116279E-7</v>
      </c>
    </row>
    <row r="10" spans="1:7" ht="15">
      <c r="A10" s="18">
        <v>45230.702037037037</v>
      </c>
      <c r="B10" s="32">
        <v>7612</v>
      </c>
      <c r="C10" s="26">
        <v>-3.3000000000000002E-9</v>
      </c>
      <c r="D10" s="26" t="s">
        <v>53</v>
      </c>
      <c r="E10" s="26">
        <f t="shared" si="0"/>
        <v>6.0000000000000206E-11</v>
      </c>
      <c r="F10" s="23" t="s">
        <v>38</v>
      </c>
      <c r="G10" s="17">
        <f>LOOKUP(2,1/(C:C&lt;&gt;""),C:C)</f>
        <v>-3.3999999999999998E-9</v>
      </c>
    </row>
    <row r="11" spans="1:7" ht="15">
      <c r="A11" s="18">
        <v>45230.702048611114</v>
      </c>
      <c r="B11" s="32">
        <v>7613</v>
      </c>
      <c r="C11" s="26">
        <v>-3.3000000000000002E-9</v>
      </c>
      <c r="D11" s="26" t="s">
        <v>53</v>
      </c>
      <c r="E11" s="26">
        <f t="shared" si="0"/>
        <v>6.0000000000000206E-11</v>
      </c>
      <c r="F11" s="23" t="s">
        <v>44</v>
      </c>
      <c r="G11" s="19">
        <f>G3*G2*1.602E-19</f>
        <v>3.6528542168138611E-5</v>
      </c>
    </row>
    <row r="12" spans="1:7" ht="15">
      <c r="A12" s="18">
        <v>45230.702060185184</v>
      </c>
      <c r="B12" s="32">
        <v>7614</v>
      </c>
      <c r="C12" s="26">
        <v>-3.3999999999999998E-9</v>
      </c>
      <c r="D12" s="26" t="s">
        <v>53</v>
      </c>
      <c r="E12" s="26">
        <f t="shared" si="0"/>
        <v>-3.9999999999999448E-11</v>
      </c>
      <c r="F12" s="23" t="s">
        <v>39</v>
      </c>
      <c r="G12" s="32">
        <f>(G11-G5)/(G10)</f>
        <v>295.95818584156467</v>
      </c>
    </row>
    <row r="13" spans="1:7" ht="15">
      <c r="A13" s="18">
        <v>45230.70207175926</v>
      </c>
      <c r="B13" s="32">
        <v>7615</v>
      </c>
      <c r="C13" s="26">
        <v>-3.3000000000000002E-9</v>
      </c>
      <c r="D13" s="26" t="s">
        <v>53</v>
      </c>
      <c r="E13" s="26">
        <f t="shared" si="0"/>
        <v>6.0000000000000206E-11</v>
      </c>
      <c r="F13" s="23"/>
      <c r="G13" s="18">
        <f>G12/3600/24</f>
        <v>3.4254419657588505E-3</v>
      </c>
    </row>
    <row r="14" spans="1:7" ht="15">
      <c r="A14" s="18">
        <v>45230.70208333333</v>
      </c>
      <c r="B14" s="32">
        <v>7616</v>
      </c>
      <c r="C14" s="26">
        <v>-3.3999999999999998E-9</v>
      </c>
      <c r="D14" s="26" t="s">
        <v>53</v>
      </c>
      <c r="E14" s="26">
        <f t="shared" si="0"/>
        <v>-3.9999999999999448E-11</v>
      </c>
      <c r="F14" s="24"/>
      <c r="G14" s="18">
        <f ca="1">NOW()</f>
        <v>45874.093444791666</v>
      </c>
    </row>
    <row r="15" spans="1:7" ht="15">
      <c r="A15" s="18">
        <v>45230.702094907407</v>
      </c>
      <c r="B15" s="32">
        <v>7617</v>
      </c>
      <c r="C15" s="26">
        <v>-3.3000000000000002E-9</v>
      </c>
      <c r="D15" s="26" t="s">
        <v>53</v>
      </c>
      <c r="E15" s="26">
        <f t="shared" si="0"/>
        <v>6.0000000000000206E-11</v>
      </c>
      <c r="F15" s="25"/>
      <c r="G15" s="18">
        <f ca="1">G14+G13</f>
        <v>45874.096870233632</v>
      </c>
    </row>
    <row r="16" spans="1:7">
      <c r="A16" s="18">
        <v>45230.702106481483</v>
      </c>
      <c r="B16" s="32">
        <v>7618</v>
      </c>
      <c r="C16" s="26">
        <v>-3.3999999999999998E-9</v>
      </c>
      <c r="D16" s="26" t="s">
        <v>53</v>
      </c>
      <c r="E16" s="26">
        <f t="shared" si="0"/>
        <v>-3.9999999999999448E-11</v>
      </c>
    </row>
    <row r="17" spans="1:7">
      <c r="A17" s="18">
        <v>45230.702118055553</v>
      </c>
      <c r="B17" s="32">
        <v>7619</v>
      </c>
      <c r="C17" s="26">
        <v>-3.3999999999999998E-9</v>
      </c>
      <c r="D17" s="26" t="s">
        <v>53</v>
      </c>
      <c r="E17" s="26">
        <f t="shared" si="0"/>
        <v>-3.9999999999999448E-11</v>
      </c>
      <c r="F17" t="s">
        <v>103</v>
      </c>
    </row>
    <row r="18" spans="1:7" ht="15">
      <c r="A18" s="18">
        <v>45230.70212962963</v>
      </c>
      <c r="B18" s="32">
        <v>7620</v>
      </c>
      <c r="C18" s="26">
        <v>-3.3999999999999998E-9</v>
      </c>
      <c r="D18" s="26" t="s">
        <v>53</v>
      </c>
      <c r="E18" s="26">
        <f t="shared" si="0"/>
        <v>-3.9999999999999448E-11</v>
      </c>
      <c r="F18" s="48" t="s">
        <v>101</v>
      </c>
      <c r="G18" s="48">
        <f>MAX(E:E)/0.000000001</f>
        <v>163.46</v>
      </c>
    </row>
    <row r="19" spans="1:7" ht="15">
      <c r="A19" s="18">
        <v>45230.702141203707</v>
      </c>
      <c r="B19" s="32">
        <v>7621</v>
      </c>
      <c r="C19" s="26">
        <v>-3.3999999999999998E-9</v>
      </c>
      <c r="D19" s="26" t="s">
        <v>53</v>
      </c>
      <c r="E19" s="26">
        <f t="shared" si="0"/>
        <v>-3.9999999999999448E-11</v>
      </c>
      <c r="F19" s="48" t="s">
        <v>108</v>
      </c>
      <c r="G19" s="49">
        <f>AVERAGEIF(E:E, "&gt;"&amp;G20)/0.000000001</f>
        <v>159.39504273504278</v>
      </c>
    </row>
    <row r="20" spans="1:7" ht="15">
      <c r="A20" s="18">
        <v>45230.702152777776</v>
      </c>
      <c r="B20" s="32">
        <v>7622</v>
      </c>
      <c r="C20" s="26">
        <v>-3.3999999999999998E-9</v>
      </c>
      <c r="D20" s="26" t="s">
        <v>53</v>
      </c>
      <c r="E20" s="26">
        <f t="shared" si="0"/>
        <v>-3.9999999999999448E-11</v>
      </c>
      <c r="F20" s="48" t="s">
        <v>102</v>
      </c>
      <c r="G20" s="50">
        <f>AVERAGE(E:E)</f>
        <v>1.0910796511627873E-7</v>
      </c>
    </row>
    <row r="21" spans="1:7">
      <c r="A21" s="18">
        <v>45230.702164351853</v>
      </c>
      <c r="B21" s="32">
        <v>7623</v>
      </c>
      <c r="C21" s="26">
        <v>-3.3000000000000002E-9</v>
      </c>
      <c r="D21" s="26" t="s">
        <v>53</v>
      </c>
      <c r="E21" s="26">
        <f t="shared" si="0"/>
        <v>6.0000000000000206E-11</v>
      </c>
    </row>
    <row r="22" spans="1:7">
      <c r="A22" s="18">
        <v>45230.702175925922</v>
      </c>
      <c r="B22" s="32">
        <v>7624</v>
      </c>
      <c r="C22" s="26">
        <v>-3.3999999999999998E-9</v>
      </c>
      <c r="D22" s="26" t="s">
        <v>53</v>
      </c>
      <c r="E22" s="26">
        <f t="shared" si="0"/>
        <v>-3.9999999999999448E-11</v>
      </c>
    </row>
    <row r="23" spans="1:7">
      <c r="A23" s="18">
        <v>45230.702187499999</v>
      </c>
      <c r="B23" s="32">
        <v>7625</v>
      </c>
      <c r="C23" s="26">
        <v>-3.2000000000000001E-9</v>
      </c>
      <c r="D23" s="26" t="s">
        <v>53</v>
      </c>
      <c r="E23" s="26">
        <f t="shared" si="0"/>
        <v>1.6000000000000027E-10</v>
      </c>
    </row>
    <row r="24" spans="1:7">
      <c r="A24" s="18">
        <v>45230.702199074076</v>
      </c>
      <c r="B24" s="32">
        <v>7626</v>
      </c>
      <c r="C24" s="26">
        <v>-3.3999999999999998E-9</v>
      </c>
      <c r="D24" s="26" t="s">
        <v>53</v>
      </c>
      <c r="E24" s="26">
        <f t="shared" si="0"/>
        <v>-3.9999999999999448E-11</v>
      </c>
    </row>
    <row r="25" spans="1:7">
      <c r="A25" s="18">
        <v>45230.702210648145</v>
      </c>
      <c r="B25" s="32">
        <v>7627</v>
      </c>
      <c r="C25" s="26">
        <v>-3.3000000000000002E-9</v>
      </c>
      <c r="D25" s="26" t="s">
        <v>53</v>
      </c>
      <c r="E25" s="26">
        <f t="shared" si="0"/>
        <v>6.0000000000000206E-11</v>
      </c>
    </row>
    <row r="26" spans="1:7">
      <c r="A26" s="18">
        <v>45230.702222222222</v>
      </c>
      <c r="B26" s="32">
        <v>7628</v>
      </c>
      <c r="C26" s="26">
        <v>-3.3000000000000002E-9</v>
      </c>
      <c r="D26" s="26" t="s">
        <v>53</v>
      </c>
      <c r="E26" s="26">
        <f t="shared" si="0"/>
        <v>6.0000000000000206E-11</v>
      </c>
    </row>
    <row r="27" spans="1:7">
      <c r="A27" s="18">
        <v>45230.702233796299</v>
      </c>
      <c r="B27" s="32">
        <v>7629</v>
      </c>
      <c r="C27" s="26">
        <v>-3.3000000000000002E-9</v>
      </c>
      <c r="D27" s="26" t="s">
        <v>53</v>
      </c>
      <c r="E27" s="26">
        <f t="shared" si="0"/>
        <v>6.0000000000000206E-11</v>
      </c>
    </row>
    <row r="28" spans="1:7">
      <c r="A28" s="18">
        <v>45230.702245370368</v>
      </c>
      <c r="B28" s="32">
        <v>7630</v>
      </c>
      <c r="C28" s="26">
        <v>-3.3000000000000002E-9</v>
      </c>
      <c r="D28" s="26" t="s">
        <v>53</v>
      </c>
      <c r="E28" s="26">
        <f t="shared" si="0"/>
        <v>6.0000000000000206E-11</v>
      </c>
    </row>
    <row r="29" spans="1:7">
      <c r="A29" s="18">
        <v>45230.702256944445</v>
      </c>
      <c r="B29" s="32">
        <v>7631</v>
      </c>
      <c r="C29" s="26">
        <v>-3.3000000000000002E-9</v>
      </c>
      <c r="D29" s="26" t="s">
        <v>53</v>
      </c>
      <c r="E29" s="26">
        <f t="shared" si="0"/>
        <v>6.0000000000000206E-11</v>
      </c>
    </row>
    <row r="30" spans="1:7">
      <c r="A30" s="18">
        <v>45230.702268518522</v>
      </c>
      <c r="B30" s="32">
        <v>7632</v>
      </c>
      <c r="C30" s="26">
        <v>-3.3999999999999998E-9</v>
      </c>
      <c r="D30" s="26" t="s">
        <v>53</v>
      </c>
      <c r="E30" s="26">
        <f t="shared" si="0"/>
        <v>-3.9999999999999448E-11</v>
      </c>
    </row>
    <row r="31" spans="1:7">
      <c r="A31" s="18">
        <v>45230.702280092592</v>
      </c>
      <c r="B31" s="32">
        <v>7633</v>
      </c>
      <c r="C31" s="26">
        <v>-3.3000000000000002E-9</v>
      </c>
      <c r="D31" s="26" t="s">
        <v>53</v>
      </c>
      <c r="E31" s="26">
        <f t="shared" si="0"/>
        <v>6.0000000000000206E-11</v>
      </c>
    </row>
    <row r="32" spans="1:7">
      <c r="A32" s="18">
        <v>45230.702291666668</v>
      </c>
      <c r="B32" s="32">
        <v>7634</v>
      </c>
      <c r="C32" s="26">
        <v>-3.4999999999999999E-9</v>
      </c>
      <c r="D32" s="26" t="s">
        <v>53</v>
      </c>
      <c r="E32" s="26">
        <f t="shared" si="0"/>
        <v>-1.3999999999999952E-10</v>
      </c>
    </row>
    <row r="33" spans="1:5">
      <c r="A33" s="18">
        <v>45230.702303240738</v>
      </c>
      <c r="B33" s="32">
        <v>7635</v>
      </c>
      <c r="C33" s="26">
        <v>-3.3000000000000002E-9</v>
      </c>
      <c r="D33" s="26" t="s">
        <v>53</v>
      </c>
      <c r="E33" s="26">
        <f t="shared" si="0"/>
        <v>6.0000000000000206E-11</v>
      </c>
    </row>
    <row r="34" spans="1:5">
      <c r="A34" s="18">
        <v>45230.702314814815</v>
      </c>
      <c r="B34" s="32">
        <v>7636</v>
      </c>
      <c r="C34" s="26">
        <v>-3.3999999999999998E-9</v>
      </c>
      <c r="D34" s="26" t="s">
        <v>53</v>
      </c>
      <c r="E34" s="26">
        <f t="shared" si="0"/>
        <v>-3.9999999999999448E-11</v>
      </c>
    </row>
    <row r="35" spans="1:5">
      <c r="A35" s="18">
        <v>45230.702326388891</v>
      </c>
      <c r="B35" s="32">
        <v>7637</v>
      </c>
      <c r="C35" s="26">
        <v>-3.3000000000000002E-9</v>
      </c>
      <c r="D35" s="26" t="s">
        <v>53</v>
      </c>
      <c r="E35" s="26">
        <f t="shared" si="0"/>
        <v>6.0000000000000206E-11</v>
      </c>
    </row>
    <row r="36" spans="1:5">
      <c r="A36" s="18">
        <v>45230.702337962961</v>
      </c>
      <c r="B36" s="32">
        <v>7638</v>
      </c>
      <c r="C36" s="26">
        <v>-3.3000000000000002E-9</v>
      </c>
      <c r="D36" s="26" t="s">
        <v>53</v>
      </c>
      <c r="E36" s="26">
        <f t="shared" si="0"/>
        <v>6.0000000000000206E-11</v>
      </c>
    </row>
    <row r="37" spans="1:5">
      <c r="A37" s="18">
        <v>45230.702349537038</v>
      </c>
      <c r="B37" s="32">
        <v>7639</v>
      </c>
      <c r="C37" s="26">
        <v>-3.3000000000000002E-9</v>
      </c>
      <c r="D37" s="26" t="s">
        <v>53</v>
      </c>
      <c r="E37" s="26">
        <f t="shared" si="0"/>
        <v>6.0000000000000206E-11</v>
      </c>
    </row>
    <row r="38" spans="1:5">
      <c r="A38" s="18">
        <v>45230.702361111114</v>
      </c>
      <c r="B38" s="32">
        <v>7640</v>
      </c>
      <c r="C38" s="26">
        <v>-3.3000000000000002E-9</v>
      </c>
      <c r="D38" s="26" t="s">
        <v>53</v>
      </c>
      <c r="E38" s="26">
        <f t="shared" si="0"/>
        <v>6.0000000000000206E-11</v>
      </c>
    </row>
    <row r="39" spans="1:5">
      <c r="A39" s="18">
        <v>45230.702372685184</v>
      </c>
      <c r="B39" s="32">
        <v>7641</v>
      </c>
      <c r="C39" s="26">
        <v>-3.3000000000000002E-9</v>
      </c>
      <c r="D39" s="26" t="s">
        <v>53</v>
      </c>
      <c r="E39" s="26">
        <f t="shared" si="0"/>
        <v>6.0000000000000206E-11</v>
      </c>
    </row>
    <row r="40" spans="1:5">
      <c r="A40" s="18">
        <v>45230.702384259261</v>
      </c>
      <c r="B40" s="32">
        <v>7642</v>
      </c>
      <c r="C40" s="26">
        <v>-3.3999999999999998E-9</v>
      </c>
      <c r="D40" s="26" t="s">
        <v>53</v>
      </c>
      <c r="E40" s="26">
        <f t="shared" si="0"/>
        <v>-3.9999999999999448E-11</v>
      </c>
    </row>
    <row r="41" spans="1:5">
      <c r="A41" s="18">
        <v>45230.70239583333</v>
      </c>
      <c r="B41" s="32">
        <v>7643</v>
      </c>
      <c r="C41" s="26">
        <v>-3.2000000000000001E-9</v>
      </c>
      <c r="D41" s="26" t="s">
        <v>53</v>
      </c>
      <c r="E41" s="26">
        <f t="shared" si="0"/>
        <v>1.6000000000000027E-10</v>
      </c>
    </row>
    <row r="42" spans="1:5">
      <c r="A42" s="18">
        <v>45230.702407407407</v>
      </c>
      <c r="B42" s="32">
        <v>7644</v>
      </c>
      <c r="C42" s="26">
        <v>-3.3999999999999998E-9</v>
      </c>
      <c r="D42" s="26" t="s">
        <v>53</v>
      </c>
      <c r="E42" s="26">
        <f t="shared" si="0"/>
        <v>-3.9999999999999448E-11</v>
      </c>
    </row>
    <row r="43" spans="1:5">
      <c r="A43" s="18">
        <v>45230.702418981484</v>
      </c>
      <c r="B43" s="32">
        <v>7645</v>
      </c>
      <c r="C43" s="26">
        <v>-3.2000000000000001E-9</v>
      </c>
      <c r="D43" s="26" t="s">
        <v>53</v>
      </c>
      <c r="E43" s="26">
        <f t="shared" si="0"/>
        <v>1.6000000000000027E-10</v>
      </c>
    </row>
    <row r="44" spans="1:5">
      <c r="A44" s="18">
        <v>45230.702430555553</v>
      </c>
      <c r="B44" s="32">
        <v>7646</v>
      </c>
      <c r="C44" s="26">
        <v>-3.3999999999999998E-9</v>
      </c>
      <c r="D44" s="26" t="s">
        <v>53</v>
      </c>
      <c r="E44" s="26">
        <f t="shared" si="0"/>
        <v>-3.9999999999999448E-11</v>
      </c>
    </row>
    <row r="45" spans="1:5">
      <c r="A45" s="18">
        <v>45230.70244212963</v>
      </c>
      <c r="B45" s="32">
        <v>7647</v>
      </c>
      <c r="C45" s="26">
        <v>-3.3000000000000002E-9</v>
      </c>
      <c r="D45" s="26" t="s">
        <v>53</v>
      </c>
      <c r="E45" s="26">
        <f t="shared" si="0"/>
        <v>6.0000000000000206E-11</v>
      </c>
    </row>
    <row r="46" spans="1:5">
      <c r="A46" s="18">
        <v>45230.702453703707</v>
      </c>
      <c r="B46" s="32">
        <v>7648</v>
      </c>
      <c r="C46" s="26">
        <v>-3.3999999999999998E-9</v>
      </c>
      <c r="D46" s="26" t="s">
        <v>53</v>
      </c>
      <c r="E46" s="26">
        <f t="shared" si="0"/>
        <v>-3.9999999999999448E-11</v>
      </c>
    </row>
    <row r="47" spans="1:5">
      <c r="A47" s="18">
        <v>45230.702465277776</v>
      </c>
      <c r="B47" s="32">
        <v>7649</v>
      </c>
      <c r="C47" s="26">
        <v>-3.3000000000000002E-9</v>
      </c>
      <c r="D47" s="26" t="s">
        <v>53</v>
      </c>
      <c r="E47" s="26">
        <f t="shared" si="0"/>
        <v>6.0000000000000206E-11</v>
      </c>
    </row>
    <row r="48" spans="1:5">
      <c r="A48" s="18">
        <v>45230.702476851853</v>
      </c>
      <c r="B48" s="32">
        <v>7650</v>
      </c>
      <c r="C48" s="26">
        <v>2.7000000000000002E-9</v>
      </c>
      <c r="D48" s="26" t="s">
        <v>53</v>
      </c>
      <c r="E48" s="26">
        <f t="shared" si="0"/>
        <v>6.060000000000001E-9</v>
      </c>
    </row>
    <row r="49" spans="1:5">
      <c r="A49" s="18">
        <v>45230.702488425923</v>
      </c>
      <c r="B49" s="32">
        <v>7651</v>
      </c>
      <c r="C49" s="26">
        <v>2.7899999999999998E-8</v>
      </c>
      <c r="D49" s="26" t="s">
        <v>53</v>
      </c>
      <c r="E49" s="26">
        <f t="shared" si="0"/>
        <v>3.1259999999999997E-8</v>
      </c>
    </row>
    <row r="50" spans="1:5">
      <c r="A50" s="18">
        <v>45230.702499999999</v>
      </c>
      <c r="B50" s="32">
        <v>7652</v>
      </c>
      <c r="C50" s="26">
        <v>3.1400000000000003E-8</v>
      </c>
      <c r="D50" s="26" t="s">
        <v>53</v>
      </c>
      <c r="E50" s="26">
        <f t="shared" si="0"/>
        <v>3.4760000000000002E-8</v>
      </c>
    </row>
    <row r="51" spans="1:5">
      <c r="A51" s="18">
        <v>45230.702511574076</v>
      </c>
      <c r="B51" s="32">
        <v>7653</v>
      </c>
      <c r="C51" s="26">
        <v>4.5300000000000002E-8</v>
      </c>
      <c r="D51" s="26" t="s">
        <v>53</v>
      </c>
      <c r="E51" s="26">
        <f t="shared" si="0"/>
        <v>4.866E-8</v>
      </c>
    </row>
    <row r="52" spans="1:5">
      <c r="A52" s="18">
        <v>45230.702523148146</v>
      </c>
      <c r="B52" s="32">
        <v>7654</v>
      </c>
      <c r="C52" s="26">
        <v>3.3999999999999998E-9</v>
      </c>
      <c r="D52" s="26" t="s">
        <v>53</v>
      </c>
      <c r="E52" s="26">
        <f t="shared" si="0"/>
        <v>6.7600000000000006E-9</v>
      </c>
    </row>
    <row r="53" spans="1:5">
      <c r="A53" s="18">
        <v>45230.702534722222</v>
      </c>
      <c r="B53" s="32">
        <v>7655</v>
      </c>
      <c r="C53" s="26">
        <v>-2.1999999999999998E-9</v>
      </c>
      <c r="D53" s="26" t="s">
        <v>53</v>
      </c>
      <c r="E53" s="26">
        <f t="shared" si="0"/>
        <v>1.1600000000000005E-9</v>
      </c>
    </row>
    <row r="54" spans="1:5">
      <c r="A54" s="18">
        <v>45230.702546296299</v>
      </c>
      <c r="B54" s="32">
        <v>7656</v>
      </c>
      <c r="C54" s="26">
        <v>-3.2000000000000001E-9</v>
      </c>
      <c r="D54" s="26" t="s">
        <v>53</v>
      </c>
      <c r="E54" s="26">
        <f t="shared" si="0"/>
        <v>1.6000000000000027E-10</v>
      </c>
    </row>
    <row r="55" spans="1:5">
      <c r="A55" s="18">
        <v>45230.702557870369</v>
      </c>
      <c r="B55" s="32">
        <v>7657</v>
      </c>
      <c r="C55" s="26">
        <v>-3.3000000000000002E-9</v>
      </c>
      <c r="D55" s="26" t="s">
        <v>53</v>
      </c>
      <c r="E55" s="26">
        <f t="shared" si="0"/>
        <v>6.0000000000000206E-11</v>
      </c>
    </row>
    <row r="56" spans="1:5">
      <c r="A56" s="18">
        <v>45230.702569444446</v>
      </c>
      <c r="B56" s="32">
        <v>7658</v>
      </c>
      <c r="C56" s="26">
        <v>6.3000000000000002E-9</v>
      </c>
      <c r="D56" s="26" t="s">
        <v>53</v>
      </c>
      <c r="E56" s="26">
        <f t="shared" si="0"/>
        <v>9.6600000000000001E-9</v>
      </c>
    </row>
    <row r="57" spans="1:5">
      <c r="A57" s="18">
        <v>45230.702581018515</v>
      </c>
      <c r="B57" s="32">
        <v>7659</v>
      </c>
      <c r="C57" s="26">
        <v>5.6500000000000003E-8</v>
      </c>
      <c r="D57" s="26" t="s">
        <v>53</v>
      </c>
      <c r="E57" s="26">
        <f t="shared" si="0"/>
        <v>5.9860000000000008E-8</v>
      </c>
    </row>
    <row r="58" spans="1:5">
      <c r="A58" s="18">
        <v>45230.702592592592</v>
      </c>
      <c r="B58" s="32">
        <v>7660</v>
      </c>
      <c r="C58" s="26">
        <v>1.4049999999999999E-7</v>
      </c>
      <c r="D58" s="26" t="s">
        <v>53</v>
      </c>
      <c r="E58" s="26">
        <f t="shared" si="0"/>
        <v>1.4385999999999999E-7</v>
      </c>
    </row>
    <row r="59" spans="1:5">
      <c r="A59" s="18">
        <v>45230.702604166669</v>
      </c>
      <c r="B59" s="32">
        <v>7661</v>
      </c>
      <c r="C59" s="26">
        <v>1.5699999999999999E-7</v>
      </c>
      <c r="D59" s="26" t="s">
        <v>53</v>
      </c>
      <c r="E59" s="26">
        <f t="shared" si="0"/>
        <v>1.6035999999999999E-7</v>
      </c>
    </row>
    <row r="60" spans="1:5">
      <c r="A60" s="18">
        <v>45230.702615740738</v>
      </c>
      <c r="B60" s="32">
        <v>7662</v>
      </c>
      <c r="C60" s="26">
        <v>1.5870000000000001E-7</v>
      </c>
      <c r="D60" s="26" t="s">
        <v>53</v>
      </c>
      <c r="E60" s="26">
        <f t="shared" si="0"/>
        <v>1.6206000000000001E-7</v>
      </c>
    </row>
    <row r="61" spans="1:5">
      <c r="A61" s="18">
        <v>45230.702627314815</v>
      </c>
      <c r="B61" s="32">
        <v>7663</v>
      </c>
      <c r="C61" s="26">
        <v>1.5909999999999999E-7</v>
      </c>
      <c r="D61" s="26" t="s">
        <v>53</v>
      </c>
      <c r="E61" s="26">
        <f t="shared" si="0"/>
        <v>1.6245999999999999E-7</v>
      </c>
    </row>
    <row r="62" spans="1:5">
      <c r="A62" s="18">
        <v>45230.702638888892</v>
      </c>
      <c r="B62" s="32">
        <v>7664</v>
      </c>
      <c r="C62" s="26">
        <v>1.5900000000000001E-7</v>
      </c>
      <c r="D62" s="26" t="s">
        <v>53</v>
      </c>
      <c r="E62" s="26">
        <f t="shared" si="0"/>
        <v>1.6236000000000001E-7</v>
      </c>
    </row>
    <row r="63" spans="1:5">
      <c r="A63" s="18">
        <v>45230.702650462961</v>
      </c>
      <c r="B63" s="32">
        <v>7665</v>
      </c>
      <c r="C63" s="26">
        <v>1.589E-7</v>
      </c>
      <c r="D63" s="26" t="s">
        <v>53</v>
      </c>
      <c r="E63" s="26">
        <f t="shared" si="0"/>
        <v>1.6226E-7</v>
      </c>
    </row>
    <row r="64" spans="1:5">
      <c r="A64" s="18">
        <v>45230.702662037038</v>
      </c>
      <c r="B64" s="32">
        <v>7666</v>
      </c>
      <c r="C64" s="26">
        <v>1.592E-7</v>
      </c>
      <c r="D64" s="26" t="s">
        <v>53</v>
      </c>
      <c r="E64" s="26">
        <f t="shared" si="0"/>
        <v>1.6255999999999999E-7</v>
      </c>
    </row>
    <row r="65" spans="1:5">
      <c r="A65" s="18">
        <v>45230.702673611115</v>
      </c>
      <c r="B65" s="32">
        <v>7667</v>
      </c>
      <c r="C65" s="26">
        <v>1.5940000000000001E-7</v>
      </c>
      <c r="D65" s="26" t="s">
        <v>53</v>
      </c>
      <c r="E65" s="26">
        <f t="shared" si="0"/>
        <v>1.6276000000000001E-7</v>
      </c>
    </row>
    <row r="66" spans="1:5">
      <c r="A66" s="18">
        <v>45230.702685185184</v>
      </c>
      <c r="B66" s="32">
        <v>7668</v>
      </c>
      <c r="C66" s="26">
        <v>1.5900000000000001E-7</v>
      </c>
      <c r="D66" s="26" t="s">
        <v>53</v>
      </c>
      <c r="E66" s="26">
        <f t="shared" ref="E66:E129" si="1">C66-AVERAGEIF($C$1:$C$10, "&lt;&gt;0")</f>
        <v>1.6236000000000001E-7</v>
      </c>
    </row>
    <row r="67" spans="1:5">
      <c r="A67" s="18">
        <v>45230.702696759261</v>
      </c>
      <c r="B67" s="32">
        <v>7669</v>
      </c>
      <c r="C67" s="26">
        <v>1.5900000000000001E-7</v>
      </c>
      <c r="D67" s="26" t="s">
        <v>53</v>
      </c>
      <c r="E67" s="26">
        <f t="shared" si="1"/>
        <v>1.6236000000000001E-7</v>
      </c>
    </row>
    <row r="68" spans="1:5">
      <c r="A68" s="18">
        <v>45230.702708333331</v>
      </c>
      <c r="B68" s="32">
        <v>7670</v>
      </c>
      <c r="C68" s="26">
        <v>1.592E-7</v>
      </c>
      <c r="D68" s="26" t="s">
        <v>53</v>
      </c>
      <c r="E68" s="26">
        <f t="shared" si="1"/>
        <v>1.6255999999999999E-7</v>
      </c>
    </row>
    <row r="69" spans="1:5">
      <c r="A69" s="18">
        <v>45230.702719907407</v>
      </c>
      <c r="B69" s="32">
        <v>7671</v>
      </c>
      <c r="C69" s="26">
        <v>1.592E-7</v>
      </c>
      <c r="D69" s="26" t="s">
        <v>53</v>
      </c>
      <c r="E69" s="26">
        <f t="shared" si="1"/>
        <v>1.6255999999999999E-7</v>
      </c>
    </row>
    <row r="70" spans="1:5">
      <c r="A70" s="18">
        <v>45230.702731481484</v>
      </c>
      <c r="B70" s="32">
        <v>7672</v>
      </c>
      <c r="C70" s="26">
        <v>1.589E-7</v>
      </c>
      <c r="D70" s="26" t="s">
        <v>53</v>
      </c>
      <c r="E70" s="26">
        <f t="shared" si="1"/>
        <v>1.6226E-7</v>
      </c>
    </row>
    <row r="71" spans="1:5">
      <c r="A71" s="18">
        <v>45230.702743055554</v>
      </c>
      <c r="B71" s="32">
        <v>7673</v>
      </c>
      <c r="C71" s="26">
        <v>1.592E-7</v>
      </c>
      <c r="D71" s="26" t="s">
        <v>53</v>
      </c>
      <c r="E71" s="26">
        <f t="shared" si="1"/>
        <v>1.6255999999999999E-7</v>
      </c>
    </row>
    <row r="72" spans="1:5">
      <c r="A72" s="18">
        <v>45230.70275462963</v>
      </c>
      <c r="B72" s="32">
        <v>7674</v>
      </c>
      <c r="C72" s="26">
        <v>1.5900000000000001E-7</v>
      </c>
      <c r="D72" s="26" t="s">
        <v>53</v>
      </c>
      <c r="E72" s="26">
        <f t="shared" si="1"/>
        <v>1.6236000000000001E-7</v>
      </c>
    </row>
    <row r="73" spans="1:5">
      <c r="A73" s="18">
        <v>45230.702766203707</v>
      </c>
      <c r="B73" s="32">
        <v>7675</v>
      </c>
      <c r="C73" s="26">
        <v>1.5879999999999999E-7</v>
      </c>
      <c r="D73" s="26" t="s">
        <v>53</v>
      </c>
      <c r="E73" s="26">
        <f t="shared" si="1"/>
        <v>1.6215999999999999E-7</v>
      </c>
    </row>
    <row r="74" spans="1:5">
      <c r="A74" s="18">
        <v>45230.702777777777</v>
      </c>
      <c r="B74" s="32">
        <v>7676</v>
      </c>
      <c r="C74" s="26">
        <v>1.5870000000000001E-7</v>
      </c>
      <c r="D74" s="26" t="s">
        <v>53</v>
      </c>
      <c r="E74" s="26">
        <f t="shared" si="1"/>
        <v>1.6206000000000001E-7</v>
      </c>
    </row>
    <row r="75" spans="1:5">
      <c r="A75" s="18">
        <v>45230.702789351853</v>
      </c>
      <c r="B75" s="32">
        <v>7677</v>
      </c>
      <c r="C75" s="26">
        <v>1.5879999999999999E-7</v>
      </c>
      <c r="D75" s="26" t="s">
        <v>53</v>
      </c>
      <c r="E75" s="26">
        <f t="shared" si="1"/>
        <v>1.6215999999999999E-7</v>
      </c>
    </row>
    <row r="76" spans="1:5">
      <c r="A76" s="18">
        <v>45230.702800925923</v>
      </c>
      <c r="B76" s="32">
        <v>7678</v>
      </c>
      <c r="C76" s="26">
        <v>1.5870000000000001E-7</v>
      </c>
      <c r="D76" s="26" t="s">
        <v>53</v>
      </c>
      <c r="E76" s="26">
        <f t="shared" si="1"/>
        <v>1.6206000000000001E-7</v>
      </c>
    </row>
    <row r="77" spans="1:5">
      <c r="A77" s="18">
        <v>45230.7028125</v>
      </c>
      <c r="B77" s="32">
        <v>7679</v>
      </c>
      <c r="C77" s="26">
        <v>1.585E-7</v>
      </c>
      <c r="D77" s="26" t="s">
        <v>53</v>
      </c>
      <c r="E77" s="26">
        <f t="shared" si="1"/>
        <v>1.6185999999999999E-7</v>
      </c>
    </row>
    <row r="78" spans="1:5">
      <c r="A78" s="18">
        <v>45230.702824074076</v>
      </c>
      <c r="B78" s="32">
        <v>7680</v>
      </c>
      <c r="C78" s="26">
        <v>1.5800000000000001E-7</v>
      </c>
      <c r="D78" s="26" t="s">
        <v>53</v>
      </c>
      <c r="E78" s="26">
        <f t="shared" si="1"/>
        <v>1.6136000000000001E-7</v>
      </c>
    </row>
    <row r="79" spans="1:5">
      <c r="A79" s="18">
        <v>45230.702835648146</v>
      </c>
      <c r="B79" s="32">
        <v>7681</v>
      </c>
      <c r="C79" s="26">
        <v>1.5809999999999999E-7</v>
      </c>
      <c r="D79" s="26" t="s">
        <v>53</v>
      </c>
      <c r="E79" s="26">
        <f t="shared" si="1"/>
        <v>1.6145999999999999E-7</v>
      </c>
    </row>
    <row r="80" spans="1:5">
      <c r="A80" s="18">
        <v>45230.702847222223</v>
      </c>
      <c r="B80" s="32">
        <v>7682</v>
      </c>
      <c r="C80" s="26">
        <v>1.5800000000000001E-7</v>
      </c>
      <c r="D80" s="26" t="s">
        <v>53</v>
      </c>
      <c r="E80" s="26">
        <f t="shared" si="1"/>
        <v>1.6136000000000001E-7</v>
      </c>
    </row>
    <row r="81" spans="1:5">
      <c r="A81" s="18">
        <v>45230.7028587963</v>
      </c>
      <c r="B81" s="32">
        <v>7683</v>
      </c>
      <c r="C81" s="26">
        <v>1.5870000000000001E-7</v>
      </c>
      <c r="D81" s="26" t="s">
        <v>53</v>
      </c>
      <c r="E81" s="26">
        <f t="shared" si="1"/>
        <v>1.6206000000000001E-7</v>
      </c>
    </row>
    <row r="82" spans="1:5">
      <c r="A82" s="18">
        <v>45230.702870370369</v>
      </c>
      <c r="B82" s="32">
        <v>7684</v>
      </c>
      <c r="C82" s="26">
        <v>1.585E-7</v>
      </c>
      <c r="D82" s="26" t="s">
        <v>53</v>
      </c>
      <c r="E82" s="26">
        <f t="shared" si="1"/>
        <v>1.6185999999999999E-7</v>
      </c>
    </row>
    <row r="83" spans="1:5">
      <c r="A83" s="18">
        <v>45230.702881944446</v>
      </c>
      <c r="B83" s="32">
        <v>7685</v>
      </c>
      <c r="C83" s="26">
        <v>1.5769999999999999E-7</v>
      </c>
      <c r="D83" s="26" t="s">
        <v>53</v>
      </c>
      <c r="E83" s="26">
        <f t="shared" si="1"/>
        <v>1.6105999999999999E-7</v>
      </c>
    </row>
    <row r="84" spans="1:5">
      <c r="A84" s="18">
        <v>45230.702893518515</v>
      </c>
      <c r="B84" s="32">
        <v>7686</v>
      </c>
      <c r="C84" s="26">
        <v>1.5769999999999999E-7</v>
      </c>
      <c r="D84" s="26" t="s">
        <v>53</v>
      </c>
      <c r="E84" s="26">
        <f t="shared" si="1"/>
        <v>1.6105999999999999E-7</v>
      </c>
    </row>
    <row r="85" spans="1:5">
      <c r="A85" s="18">
        <v>45230.702905092592</v>
      </c>
      <c r="B85" s="32">
        <v>7687</v>
      </c>
      <c r="C85" s="26">
        <v>1.5730000000000001E-7</v>
      </c>
      <c r="D85" s="26" t="s">
        <v>53</v>
      </c>
      <c r="E85" s="26">
        <f t="shared" si="1"/>
        <v>1.6066000000000001E-7</v>
      </c>
    </row>
    <row r="86" spans="1:5">
      <c r="A86" s="18">
        <v>45230.702916666669</v>
      </c>
      <c r="B86" s="32">
        <v>7688</v>
      </c>
      <c r="C86" s="26">
        <v>1.5730000000000001E-7</v>
      </c>
      <c r="D86" s="26" t="s">
        <v>53</v>
      </c>
      <c r="E86" s="26">
        <f t="shared" si="1"/>
        <v>1.6066000000000001E-7</v>
      </c>
    </row>
    <row r="87" spans="1:5">
      <c r="A87" s="18">
        <v>45230.702928240738</v>
      </c>
      <c r="B87" s="32">
        <v>7689</v>
      </c>
      <c r="C87" s="26">
        <v>1.5739999999999999E-7</v>
      </c>
      <c r="D87" s="26" t="s">
        <v>53</v>
      </c>
      <c r="E87" s="26">
        <f t="shared" si="1"/>
        <v>1.6075999999999999E-7</v>
      </c>
    </row>
    <row r="88" spans="1:5">
      <c r="A88" s="18">
        <v>45230.702939814815</v>
      </c>
      <c r="B88" s="32">
        <v>7690</v>
      </c>
      <c r="C88" s="26">
        <v>1.5739999999999999E-7</v>
      </c>
      <c r="D88" s="26" t="s">
        <v>53</v>
      </c>
      <c r="E88" s="26">
        <f t="shared" si="1"/>
        <v>1.6075999999999999E-7</v>
      </c>
    </row>
    <row r="89" spans="1:5">
      <c r="A89" s="18">
        <v>45230.702951388892</v>
      </c>
      <c r="B89" s="32">
        <v>7691</v>
      </c>
      <c r="C89" s="26">
        <v>1.579E-7</v>
      </c>
      <c r="D89" s="26" t="s">
        <v>53</v>
      </c>
      <c r="E89" s="26">
        <f t="shared" si="1"/>
        <v>1.6126E-7</v>
      </c>
    </row>
    <row r="90" spans="1:5">
      <c r="A90" s="18">
        <v>45230.702962962961</v>
      </c>
      <c r="B90" s="32">
        <v>7692</v>
      </c>
      <c r="C90" s="26">
        <v>1.5760000000000001E-7</v>
      </c>
      <c r="D90" s="26" t="s">
        <v>53</v>
      </c>
      <c r="E90" s="26">
        <f t="shared" si="1"/>
        <v>1.6096000000000001E-7</v>
      </c>
    </row>
    <row r="91" spans="1:5">
      <c r="A91" s="18">
        <v>45230.702974537038</v>
      </c>
      <c r="B91" s="32">
        <v>7693</v>
      </c>
      <c r="C91" s="26">
        <v>1.5769999999999999E-7</v>
      </c>
      <c r="D91" s="26" t="s">
        <v>53</v>
      </c>
      <c r="E91" s="26">
        <f t="shared" si="1"/>
        <v>1.6105999999999999E-7</v>
      </c>
    </row>
    <row r="92" spans="1:5">
      <c r="A92" s="18">
        <v>45230.702986111108</v>
      </c>
      <c r="B92" s="32">
        <v>7694</v>
      </c>
      <c r="C92" s="26">
        <v>1.5760000000000001E-7</v>
      </c>
      <c r="D92" s="26" t="s">
        <v>53</v>
      </c>
      <c r="E92" s="26">
        <f t="shared" si="1"/>
        <v>1.6096000000000001E-7</v>
      </c>
    </row>
    <row r="93" spans="1:5">
      <c r="A93" s="18">
        <v>45230.702997685185</v>
      </c>
      <c r="B93" s="32">
        <v>7695</v>
      </c>
      <c r="C93" s="26">
        <v>1.579E-7</v>
      </c>
      <c r="D93" s="26" t="s">
        <v>53</v>
      </c>
      <c r="E93" s="26">
        <f t="shared" si="1"/>
        <v>1.6126E-7</v>
      </c>
    </row>
    <row r="94" spans="1:5">
      <c r="A94" s="18">
        <v>45230.703009259261</v>
      </c>
      <c r="B94" s="32">
        <v>7696</v>
      </c>
      <c r="C94" s="26">
        <v>1.5879999999999999E-7</v>
      </c>
      <c r="D94" s="26" t="s">
        <v>53</v>
      </c>
      <c r="E94" s="26">
        <f t="shared" si="1"/>
        <v>1.6215999999999999E-7</v>
      </c>
    </row>
    <row r="95" spans="1:5">
      <c r="A95" s="18">
        <v>45230.703020833331</v>
      </c>
      <c r="B95" s="32">
        <v>7697</v>
      </c>
      <c r="C95" s="26">
        <v>1.5909999999999999E-7</v>
      </c>
      <c r="D95" s="26" t="s">
        <v>53</v>
      </c>
      <c r="E95" s="26">
        <f t="shared" si="1"/>
        <v>1.6245999999999999E-7</v>
      </c>
    </row>
    <row r="96" spans="1:5">
      <c r="A96" s="18">
        <v>45230.703032407408</v>
      </c>
      <c r="B96" s="32">
        <v>7698</v>
      </c>
      <c r="C96" s="26">
        <v>1.592E-7</v>
      </c>
      <c r="D96" s="26" t="s">
        <v>53</v>
      </c>
      <c r="E96" s="26">
        <f t="shared" si="1"/>
        <v>1.6255999999999999E-7</v>
      </c>
    </row>
    <row r="97" spans="1:5">
      <c r="A97" s="18">
        <v>45230.703043981484</v>
      </c>
      <c r="B97" s="32">
        <v>7699</v>
      </c>
      <c r="C97" s="26">
        <v>1.5909999999999999E-7</v>
      </c>
      <c r="D97" s="26" t="s">
        <v>53</v>
      </c>
      <c r="E97" s="26">
        <f t="shared" si="1"/>
        <v>1.6245999999999999E-7</v>
      </c>
    </row>
    <row r="98" spans="1:5">
      <c r="A98" s="18">
        <v>45230.703055555554</v>
      </c>
      <c r="B98" s="32">
        <v>7700</v>
      </c>
      <c r="C98" s="26">
        <v>1.593E-7</v>
      </c>
      <c r="D98" s="26" t="s">
        <v>53</v>
      </c>
      <c r="E98" s="26">
        <f t="shared" si="1"/>
        <v>1.6266E-7</v>
      </c>
    </row>
    <row r="99" spans="1:5">
      <c r="A99" s="18">
        <v>45230.703067129631</v>
      </c>
      <c r="B99" s="32">
        <v>7701</v>
      </c>
      <c r="C99" s="26">
        <v>1.5949999999999999E-7</v>
      </c>
      <c r="D99" s="26" t="s">
        <v>53</v>
      </c>
      <c r="E99" s="26">
        <f t="shared" si="1"/>
        <v>1.6285999999999999E-7</v>
      </c>
    </row>
    <row r="100" spans="1:5">
      <c r="A100" s="18">
        <v>45230.7030787037</v>
      </c>
      <c r="B100" s="32">
        <v>7702</v>
      </c>
      <c r="C100" s="26">
        <v>1.589E-7</v>
      </c>
      <c r="D100" s="26" t="s">
        <v>53</v>
      </c>
      <c r="E100" s="26">
        <f t="shared" si="1"/>
        <v>1.6226E-7</v>
      </c>
    </row>
    <row r="101" spans="1:5">
      <c r="A101" s="18">
        <v>45230.703090277777</v>
      </c>
      <c r="B101" s="32">
        <v>7703</v>
      </c>
      <c r="C101" s="26">
        <v>1.5870000000000001E-7</v>
      </c>
      <c r="D101" s="26" t="s">
        <v>53</v>
      </c>
      <c r="E101" s="26">
        <f t="shared" si="1"/>
        <v>1.6206000000000001E-7</v>
      </c>
    </row>
    <row r="102" spans="1:5">
      <c r="A102" s="18">
        <v>45230.703101851854</v>
      </c>
      <c r="B102" s="32">
        <v>7704</v>
      </c>
      <c r="C102" s="26">
        <v>1.5900000000000001E-7</v>
      </c>
      <c r="D102" s="26" t="s">
        <v>53</v>
      </c>
      <c r="E102" s="26">
        <f t="shared" si="1"/>
        <v>1.6236000000000001E-7</v>
      </c>
    </row>
    <row r="103" spans="1:5">
      <c r="A103" s="18">
        <v>45230.703113425923</v>
      </c>
      <c r="B103" s="32">
        <v>7705</v>
      </c>
      <c r="C103" s="26">
        <v>1.5870000000000001E-7</v>
      </c>
      <c r="D103" s="26" t="s">
        <v>53</v>
      </c>
      <c r="E103" s="26">
        <f t="shared" si="1"/>
        <v>1.6206000000000001E-7</v>
      </c>
    </row>
    <row r="104" spans="1:5">
      <c r="A104" s="18">
        <v>45230.703125</v>
      </c>
      <c r="B104" s="32">
        <v>7706</v>
      </c>
      <c r="C104" s="26">
        <v>1.5900000000000001E-7</v>
      </c>
      <c r="D104" s="26" t="s">
        <v>53</v>
      </c>
      <c r="E104" s="26">
        <f t="shared" si="1"/>
        <v>1.6236000000000001E-7</v>
      </c>
    </row>
    <row r="105" spans="1:5">
      <c r="A105" s="18">
        <v>45230.703136574077</v>
      </c>
      <c r="B105" s="32">
        <v>7707</v>
      </c>
      <c r="C105" s="26">
        <v>1.593E-7</v>
      </c>
      <c r="D105" s="26" t="s">
        <v>53</v>
      </c>
      <c r="E105" s="26">
        <f t="shared" si="1"/>
        <v>1.6266E-7</v>
      </c>
    </row>
    <row r="106" spans="1:5">
      <c r="A106" s="18">
        <v>45230.703148148146</v>
      </c>
      <c r="B106" s="32">
        <v>7708</v>
      </c>
      <c r="C106" s="26">
        <v>1.5900000000000001E-7</v>
      </c>
      <c r="D106" s="26" t="s">
        <v>53</v>
      </c>
      <c r="E106" s="26">
        <f t="shared" si="1"/>
        <v>1.6236000000000001E-7</v>
      </c>
    </row>
    <row r="107" spans="1:5">
      <c r="A107" s="18">
        <v>45230.703159722223</v>
      </c>
      <c r="B107" s="32">
        <v>7709</v>
      </c>
      <c r="C107" s="26">
        <v>1.5879999999999999E-7</v>
      </c>
      <c r="D107" s="26" t="s">
        <v>53</v>
      </c>
      <c r="E107" s="26">
        <f t="shared" si="1"/>
        <v>1.6215999999999999E-7</v>
      </c>
    </row>
    <row r="108" spans="1:5">
      <c r="A108" s="18">
        <v>45230.7031712963</v>
      </c>
      <c r="B108" s="32">
        <v>7710</v>
      </c>
      <c r="C108" s="26">
        <v>1.5879999999999999E-7</v>
      </c>
      <c r="D108" s="26" t="s">
        <v>53</v>
      </c>
      <c r="E108" s="26">
        <f t="shared" si="1"/>
        <v>1.6215999999999999E-7</v>
      </c>
    </row>
    <row r="109" spans="1:5">
      <c r="A109" s="18">
        <v>45230.703182870369</v>
      </c>
      <c r="B109" s="32">
        <v>7711</v>
      </c>
      <c r="C109" s="26">
        <v>1.592E-7</v>
      </c>
      <c r="D109" s="26" t="s">
        <v>53</v>
      </c>
      <c r="E109" s="26">
        <f t="shared" si="1"/>
        <v>1.6255999999999999E-7</v>
      </c>
    </row>
    <row r="110" spans="1:5">
      <c r="A110" s="18">
        <v>45230.703194444446</v>
      </c>
      <c r="B110" s="32">
        <v>7712</v>
      </c>
      <c r="C110" s="26">
        <v>1.592E-7</v>
      </c>
      <c r="D110" s="26" t="s">
        <v>53</v>
      </c>
      <c r="E110" s="26">
        <f t="shared" si="1"/>
        <v>1.6255999999999999E-7</v>
      </c>
    </row>
    <row r="111" spans="1:5">
      <c r="A111" s="18">
        <v>45230.703206018516</v>
      </c>
      <c r="B111" s="32">
        <v>7713</v>
      </c>
      <c r="C111" s="26">
        <v>1.5900000000000001E-7</v>
      </c>
      <c r="D111" s="26" t="s">
        <v>53</v>
      </c>
      <c r="E111" s="26">
        <f t="shared" si="1"/>
        <v>1.6236000000000001E-7</v>
      </c>
    </row>
    <row r="112" spans="1:5">
      <c r="A112" s="18">
        <v>45230.703217592592</v>
      </c>
      <c r="B112" s="32">
        <v>7714</v>
      </c>
      <c r="C112" s="26">
        <v>1.5870000000000001E-7</v>
      </c>
      <c r="D112" s="26" t="s">
        <v>53</v>
      </c>
      <c r="E112" s="26">
        <f t="shared" si="1"/>
        <v>1.6206000000000001E-7</v>
      </c>
    </row>
    <row r="113" spans="1:5">
      <c r="A113" s="18">
        <v>45230.703229166669</v>
      </c>
      <c r="B113" s="32">
        <v>7715</v>
      </c>
      <c r="C113" s="26">
        <v>1.5830000000000001E-7</v>
      </c>
      <c r="D113" s="26" t="s">
        <v>53</v>
      </c>
      <c r="E113" s="26">
        <f t="shared" si="1"/>
        <v>1.6166000000000001E-7</v>
      </c>
    </row>
    <row r="114" spans="1:5">
      <c r="A114" s="18">
        <v>45230.703240740739</v>
      </c>
      <c r="B114" s="32">
        <v>7716</v>
      </c>
      <c r="C114" s="26">
        <v>1.5909999999999999E-7</v>
      </c>
      <c r="D114" s="26" t="s">
        <v>53</v>
      </c>
      <c r="E114" s="26">
        <f t="shared" si="1"/>
        <v>1.6245999999999999E-7</v>
      </c>
    </row>
    <row r="115" spans="1:5">
      <c r="A115" s="18">
        <v>45230.703252314815</v>
      </c>
      <c r="B115" s="32">
        <v>7717</v>
      </c>
      <c r="C115" s="26">
        <v>1.5909999999999999E-7</v>
      </c>
      <c r="D115" s="26" t="s">
        <v>53</v>
      </c>
      <c r="E115" s="26">
        <f t="shared" si="1"/>
        <v>1.6245999999999999E-7</v>
      </c>
    </row>
    <row r="116" spans="1:5">
      <c r="A116" s="18">
        <v>45230.703263888892</v>
      </c>
      <c r="B116" s="32">
        <v>7718</v>
      </c>
      <c r="C116" s="26">
        <v>1.596E-7</v>
      </c>
      <c r="D116" s="26" t="s">
        <v>53</v>
      </c>
      <c r="E116" s="26">
        <f t="shared" si="1"/>
        <v>1.6296E-7</v>
      </c>
    </row>
    <row r="117" spans="1:5">
      <c r="A117" s="18">
        <v>45230.703275462962</v>
      </c>
      <c r="B117" s="32">
        <v>7719</v>
      </c>
      <c r="C117" s="26">
        <v>1.593E-7</v>
      </c>
      <c r="D117" s="26" t="s">
        <v>53</v>
      </c>
      <c r="E117" s="26">
        <f t="shared" si="1"/>
        <v>1.6266E-7</v>
      </c>
    </row>
    <row r="118" spans="1:5">
      <c r="A118" s="18">
        <v>45230.703287037039</v>
      </c>
      <c r="B118" s="32">
        <v>7720</v>
      </c>
      <c r="C118" s="26">
        <v>1.592E-7</v>
      </c>
      <c r="D118" s="26" t="s">
        <v>53</v>
      </c>
      <c r="E118" s="26">
        <f t="shared" si="1"/>
        <v>1.6255999999999999E-7</v>
      </c>
    </row>
    <row r="119" spans="1:5">
      <c r="A119" s="18">
        <v>45230.703298611108</v>
      </c>
      <c r="B119" s="32">
        <v>7721</v>
      </c>
      <c r="C119" s="26">
        <v>1.599E-7</v>
      </c>
      <c r="D119" s="26" t="s">
        <v>53</v>
      </c>
      <c r="E119" s="26">
        <f t="shared" si="1"/>
        <v>1.6325999999999999E-7</v>
      </c>
    </row>
    <row r="120" spans="1:5">
      <c r="A120" s="18">
        <v>45230.703310185185</v>
      </c>
      <c r="B120" s="32">
        <v>7722</v>
      </c>
      <c r="C120" s="26">
        <v>1.6E-7</v>
      </c>
      <c r="D120" s="26" t="s">
        <v>53</v>
      </c>
      <c r="E120" s="26">
        <f t="shared" si="1"/>
        <v>1.6336E-7</v>
      </c>
    </row>
    <row r="121" spans="1:5">
      <c r="A121" s="18">
        <v>45230.703321759262</v>
      </c>
      <c r="B121" s="32">
        <v>7723</v>
      </c>
      <c r="C121" s="26">
        <v>1.6010000000000001E-7</v>
      </c>
      <c r="D121" s="26" t="s">
        <v>53</v>
      </c>
      <c r="E121" s="26">
        <f t="shared" si="1"/>
        <v>1.6346000000000001E-7</v>
      </c>
    </row>
    <row r="122" spans="1:5">
      <c r="A122" s="18">
        <v>45230.703333333331</v>
      </c>
      <c r="B122" s="32">
        <v>7724</v>
      </c>
      <c r="C122" s="26">
        <v>1.5979999999999999E-7</v>
      </c>
      <c r="D122" s="26" t="s">
        <v>53</v>
      </c>
      <c r="E122" s="26">
        <f t="shared" si="1"/>
        <v>1.6315999999999999E-7</v>
      </c>
    </row>
    <row r="123" spans="1:5">
      <c r="A123" s="18">
        <v>45230.703344907408</v>
      </c>
      <c r="B123" s="32">
        <v>7725</v>
      </c>
      <c r="C123" s="26">
        <v>1.5940000000000001E-7</v>
      </c>
      <c r="D123" s="26" t="s">
        <v>53</v>
      </c>
      <c r="E123" s="26">
        <f t="shared" si="1"/>
        <v>1.6276000000000001E-7</v>
      </c>
    </row>
    <row r="124" spans="1:5">
      <c r="A124" s="18">
        <v>45230.703356481485</v>
      </c>
      <c r="B124" s="32">
        <v>7726</v>
      </c>
      <c r="C124" s="26">
        <v>1.593E-7</v>
      </c>
      <c r="D124" s="26" t="s">
        <v>53</v>
      </c>
      <c r="E124" s="26">
        <f t="shared" si="1"/>
        <v>1.6266E-7</v>
      </c>
    </row>
    <row r="125" spans="1:5">
      <c r="A125" s="18">
        <v>45230.703368055554</v>
      </c>
      <c r="B125" s="32">
        <v>7727</v>
      </c>
      <c r="C125" s="26">
        <v>1.5909999999999999E-7</v>
      </c>
      <c r="D125" s="26" t="s">
        <v>53</v>
      </c>
      <c r="E125" s="26">
        <f t="shared" si="1"/>
        <v>1.6245999999999999E-7</v>
      </c>
    </row>
    <row r="126" spans="1:5">
      <c r="A126" s="18">
        <v>45230.703379629631</v>
      </c>
      <c r="B126" s="32">
        <v>7728</v>
      </c>
      <c r="C126" s="26">
        <v>1.5909999999999999E-7</v>
      </c>
      <c r="D126" s="26" t="s">
        <v>53</v>
      </c>
      <c r="E126" s="26">
        <f t="shared" si="1"/>
        <v>1.6245999999999999E-7</v>
      </c>
    </row>
    <row r="127" spans="1:5">
      <c r="A127" s="18">
        <v>45230.7033912037</v>
      </c>
      <c r="B127" s="32">
        <v>7729</v>
      </c>
      <c r="C127" s="26">
        <v>1.592E-7</v>
      </c>
      <c r="D127" s="26" t="s">
        <v>53</v>
      </c>
      <c r="E127" s="26">
        <f t="shared" si="1"/>
        <v>1.6255999999999999E-7</v>
      </c>
    </row>
    <row r="128" spans="1:5">
      <c r="A128" s="18">
        <v>45230.703402777777</v>
      </c>
      <c r="B128" s="32">
        <v>7730</v>
      </c>
      <c r="C128" s="26">
        <v>1.5879999999999999E-7</v>
      </c>
      <c r="D128" s="26" t="s">
        <v>53</v>
      </c>
      <c r="E128" s="26">
        <f t="shared" si="1"/>
        <v>1.6215999999999999E-7</v>
      </c>
    </row>
    <row r="129" spans="1:5">
      <c r="A129" s="18">
        <v>45230.703414351854</v>
      </c>
      <c r="B129" s="32">
        <v>7731</v>
      </c>
      <c r="C129" s="26">
        <v>1.589E-7</v>
      </c>
      <c r="D129" s="26" t="s">
        <v>53</v>
      </c>
      <c r="E129" s="26">
        <f t="shared" si="1"/>
        <v>1.6226E-7</v>
      </c>
    </row>
    <row r="130" spans="1:5">
      <c r="A130" s="18">
        <v>45230.703425925924</v>
      </c>
      <c r="B130" s="32">
        <v>7732</v>
      </c>
      <c r="C130" s="26">
        <v>1.5839999999999999E-7</v>
      </c>
      <c r="D130" s="26" t="s">
        <v>53</v>
      </c>
      <c r="E130" s="26">
        <f t="shared" ref="E130:E193" si="2">C130-AVERAGEIF($C$1:$C$10, "&lt;&gt;0")</f>
        <v>1.6175999999999999E-7</v>
      </c>
    </row>
    <row r="131" spans="1:5">
      <c r="A131" s="18">
        <v>45230.7034375</v>
      </c>
      <c r="B131" s="32">
        <v>7733</v>
      </c>
      <c r="C131" s="26">
        <v>1.582E-7</v>
      </c>
      <c r="D131" s="26" t="s">
        <v>53</v>
      </c>
      <c r="E131" s="26">
        <f t="shared" si="2"/>
        <v>1.6156E-7</v>
      </c>
    </row>
    <row r="132" spans="1:5">
      <c r="A132" s="18">
        <v>45230.703449074077</v>
      </c>
      <c r="B132" s="32">
        <v>7734</v>
      </c>
      <c r="C132" s="26">
        <v>1.5830000000000001E-7</v>
      </c>
      <c r="D132" s="26" t="s">
        <v>53</v>
      </c>
      <c r="E132" s="26">
        <f t="shared" si="2"/>
        <v>1.6166000000000001E-7</v>
      </c>
    </row>
    <row r="133" spans="1:5">
      <c r="A133" s="18">
        <v>45230.703460648147</v>
      </c>
      <c r="B133" s="32">
        <v>7735</v>
      </c>
      <c r="C133" s="26">
        <v>1.586E-7</v>
      </c>
      <c r="D133" s="26" t="s">
        <v>53</v>
      </c>
      <c r="E133" s="26">
        <f t="shared" si="2"/>
        <v>1.6196E-7</v>
      </c>
    </row>
    <row r="134" spans="1:5">
      <c r="A134" s="18">
        <v>45230.703472222223</v>
      </c>
      <c r="B134" s="32">
        <v>7736</v>
      </c>
      <c r="C134" s="26">
        <v>1.5830000000000001E-7</v>
      </c>
      <c r="D134" s="26" t="s">
        <v>53</v>
      </c>
      <c r="E134" s="26">
        <f t="shared" si="2"/>
        <v>1.6166000000000001E-7</v>
      </c>
    </row>
    <row r="135" spans="1:5">
      <c r="A135" s="18">
        <v>45230.703483796293</v>
      </c>
      <c r="B135" s="32">
        <v>7737</v>
      </c>
      <c r="C135" s="26">
        <v>1.5800000000000001E-7</v>
      </c>
      <c r="D135" s="26" t="s">
        <v>53</v>
      </c>
      <c r="E135" s="26">
        <f t="shared" si="2"/>
        <v>1.6136000000000001E-7</v>
      </c>
    </row>
    <row r="136" spans="1:5">
      <c r="A136" s="18">
        <v>45230.70349537037</v>
      </c>
      <c r="B136" s="32">
        <v>7738</v>
      </c>
      <c r="C136" s="26">
        <v>1.582E-7</v>
      </c>
      <c r="D136" s="26" t="s">
        <v>53</v>
      </c>
      <c r="E136" s="26">
        <f t="shared" si="2"/>
        <v>1.6156E-7</v>
      </c>
    </row>
    <row r="137" spans="1:5">
      <c r="A137" s="18">
        <v>45230.703506944446</v>
      </c>
      <c r="B137" s="32">
        <v>7739</v>
      </c>
      <c r="C137" s="26">
        <v>1.578E-7</v>
      </c>
      <c r="D137" s="26" t="s">
        <v>53</v>
      </c>
      <c r="E137" s="26">
        <f t="shared" si="2"/>
        <v>1.6116E-7</v>
      </c>
    </row>
    <row r="138" spans="1:5">
      <c r="A138" s="18">
        <v>45230.703518518516</v>
      </c>
      <c r="B138" s="32">
        <v>7740</v>
      </c>
      <c r="C138" s="26">
        <v>1.5769999999999999E-7</v>
      </c>
      <c r="D138" s="26" t="s">
        <v>53</v>
      </c>
      <c r="E138" s="26">
        <f t="shared" si="2"/>
        <v>1.6105999999999999E-7</v>
      </c>
    </row>
    <row r="139" spans="1:5">
      <c r="A139" s="18">
        <v>45230.703530092593</v>
      </c>
      <c r="B139" s="32">
        <v>7741</v>
      </c>
      <c r="C139" s="26">
        <v>1.5739999999999999E-7</v>
      </c>
      <c r="D139" s="26" t="s">
        <v>53</v>
      </c>
      <c r="E139" s="26">
        <f t="shared" si="2"/>
        <v>1.6075999999999999E-7</v>
      </c>
    </row>
    <row r="140" spans="1:5">
      <c r="A140" s="18">
        <v>45230.703541666669</v>
      </c>
      <c r="B140" s="32">
        <v>7742</v>
      </c>
      <c r="C140" s="26">
        <v>1.5760000000000001E-7</v>
      </c>
      <c r="D140" s="26" t="s">
        <v>53</v>
      </c>
      <c r="E140" s="26">
        <f t="shared" si="2"/>
        <v>1.6096000000000001E-7</v>
      </c>
    </row>
    <row r="141" spans="1:5">
      <c r="A141" s="18">
        <v>45230.703553240739</v>
      </c>
      <c r="B141" s="32">
        <v>7743</v>
      </c>
      <c r="C141" s="26">
        <v>1.5769999999999999E-7</v>
      </c>
      <c r="D141" s="26" t="s">
        <v>53</v>
      </c>
      <c r="E141" s="26">
        <f t="shared" si="2"/>
        <v>1.6105999999999999E-7</v>
      </c>
    </row>
    <row r="142" spans="1:5">
      <c r="A142" s="18">
        <v>45230.703564814816</v>
      </c>
      <c r="B142" s="32">
        <v>7744</v>
      </c>
      <c r="C142" s="26">
        <v>1.579E-7</v>
      </c>
      <c r="D142" s="26" t="s">
        <v>53</v>
      </c>
      <c r="E142" s="26">
        <f t="shared" si="2"/>
        <v>1.6126E-7</v>
      </c>
    </row>
    <row r="143" spans="1:5">
      <c r="A143" s="18">
        <v>45230.703576388885</v>
      </c>
      <c r="B143" s="32">
        <v>7745</v>
      </c>
      <c r="C143" s="26">
        <v>1.5800000000000001E-7</v>
      </c>
      <c r="D143" s="26" t="s">
        <v>53</v>
      </c>
      <c r="E143" s="26">
        <f t="shared" si="2"/>
        <v>1.6136000000000001E-7</v>
      </c>
    </row>
    <row r="144" spans="1:5">
      <c r="A144" s="18">
        <v>45230.703587962962</v>
      </c>
      <c r="B144" s="32">
        <v>7746</v>
      </c>
      <c r="C144" s="26">
        <v>1.5769999999999999E-7</v>
      </c>
      <c r="D144" s="26" t="s">
        <v>53</v>
      </c>
      <c r="E144" s="26">
        <f t="shared" si="2"/>
        <v>1.6105999999999999E-7</v>
      </c>
    </row>
    <row r="145" spans="1:5">
      <c r="A145" s="18">
        <v>45230.703599537039</v>
      </c>
      <c r="B145" s="32">
        <v>7747</v>
      </c>
      <c r="C145" s="26">
        <v>1.5760000000000001E-7</v>
      </c>
      <c r="D145" s="26" t="s">
        <v>53</v>
      </c>
      <c r="E145" s="26">
        <f t="shared" si="2"/>
        <v>1.6096000000000001E-7</v>
      </c>
    </row>
    <row r="146" spans="1:5">
      <c r="A146" s="18">
        <v>45230.703611111108</v>
      </c>
      <c r="B146" s="32">
        <v>7748</v>
      </c>
      <c r="C146" s="26">
        <v>1.578E-7</v>
      </c>
      <c r="D146" s="26" t="s">
        <v>53</v>
      </c>
      <c r="E146" s="26">
        <f t="shared" si="2"/>
        <v>1.6116E-7</v>
      </c>
    </row>
    <row r="147" spans="1:5">
      <c r="A147" s="18">
        <v>45230.703622685185</v>
      </c>
      <c r="B147" s="32">
        <v>7749</v>
      </c>
      <c r="C147" s="26">
        <v>1.579E-7</v>
      </c>
      <c r="D147" s="26" t="s">
        <v>53</v>
      </c>
      <c r="E147" s="26">
        <f t="shared" si="2"/>
        <v>1.6126E-7</v>
      </c>
    </row>
    <row r="148" spans="1:5">
      <c r="A148" s="18">
        <v>45230.703634259262</v>
      </c>
      <c r="B148" s="32">
        <v>7750</v>
      </c>
      <c r="C148" s="26">
        <v>1.5769999999999999E-7</v>
      </c>
      <c r="D148" s="26" t="s">
        <v>53</v>
      </c>
      <c r="E148" s="26">
        <f t="shared" si="2"/>
        <v>1.6105999999999999E-7</v>
      </c>
    </row>
    <row r="149" spans="1:5">
      <c r="A149" s="18">
        <v>45230.703645833331</v>
      </c>
      <c r="B149" s="32">
        <v>7751</v>
      </c>
      <c r="C149" s="26">
        <v>1.5769999999999999E-7</v>
      </c>
      <c r="D149" s="26" t="s">
        <v>53</v>
      </c>
      <c r="E149" s="26">
        <f t="shared" si="2"/>
        <v>1.6105999999999999E-7</v>
      </c>
    </row>
    <row r="150" spans="1:5">
      <c r="A150" s="18">
        <v>45230.703657407408</v>
      </c>
      <c r="B150" s="32">
        <v>7752</v>
      </c>
      <c r="C150" s="26">
        <v>1.5760000000000001E-7</v>
      </c>
      <c r="D150" s="26" t="s">
        <v>53</v>
      </c>
      <c r="E150" s="26">
        <f t="shared" si="2"/>
        <v>1.6096000000000001E-7</v>
      </c>
    </row>
    <row r="151" spans="1:5">
      <c r="A151" s="18">
        <v>45230.703668981485</v>
      </c>
      <c r="B151" s="32">
        <v>7753</v>
      </c>
      <c r="C151" s="26">
        <v>1.5730000000000001E-7</v>
      </c>
      <c r="D151" s="26" t="s">
        <v>53</v>
      </c>
      <c r="E151" s="26">
        <f t="shared" si="2"/>
        <v>1.6066000000000001E-7</v>
      </c>
    </row>
    <row r="152" spans="1:5">
      <c r="A152" s="18">
        <v>45230.703680555554</v>
      </c>
      <c r="B152" s="32">
        <v>7754</v>
      </c>
      <c r="C152" s="26">
        <v>1.5739999999999999E-7</v>
      </c>
      <c r="D152" s="26" t="s">
        <v>53</v>
      </c>
      <c r="E152" s="26">
        <f t="shared" si="2"/>
        <v>1.6075999999999999E-7</v>
      </c>
    </row>
    <row r="153" spans="1:5">
      <c r="A153" s="18">
        <v>45230.703692129631</v>
      </c>
      <c r="B153" s="32">
        <v>7755</v>
      </c>
      <c r="C153" s="26">
        <v>1.575E-7</v>
      </c>
      <c r="D153" s="26" t="s">
        <v>53</v>
      </c>
      <c r="E153" s="26">
        <f t="shared" si="2"/>
        <v>1.6086E-7</v>
      </c>
    </row>
    <row r="154" spans="1:5">
      <c r="A154" s="18">
        <v>45230.703703703701</v>
      </c>
      <c r="B154" s="32">
        <v>7756</v>
      </c>
      <c r="C154" s="26">
        <v>1.5559999999999999E-7</v>
      </c>
      <c r="D154" s="26" t="s">
        <v>53</v>
      </c>
      <c r="E154" s="26">
        <f t="shared" si="2"/>
        <v>1.5895999999999999E-7</v>
      </c>
    </row>
    <row r="155" spans="1:5">
      <c r="A155" s="18">
        <v>45230.703715277778</v>
      </c>
      <c r="B155" s="32">
        <v>7757</v>
      </c>
      <c r="C155" s="26">
        <v>1.5480000000000001E-7</v>
      </c>
      <c r="D155" s="26" t="s">
        <v>53</v>
      </c>
      <c r="E155" s="26">
        <f t="shared" si="2"/>
        <v>1.5816000000000001E-7</v>
      </c>
    </row>
    <row r="156" spans="1:5">
      <c r="A156" s="18">
        <v>45230.703726851854</v>
      </c>
      <c r="B156" s="32">
        <v>7758</v>
      </c>
      <c r="C156" s="26">
        <v>1.547E-7</v>
      </c>
      <c r="D156" s="26" t="s">
        <v>53</v>
      </c>
      <c r="E156" s="26">
        <f t="shared" si="2"/>
        <v>1.5806E-7</v>
      </c>
    </row>
    <row r="157" spans="1:5">
      <c r="A157" s="18">
        <v>45230.703738425924</v>
      </c>
      <c r="B157" s="32">
        <v>7759</v>
      </c>
      <c r="C157" s="26">
        <v>1.543E-7</v>
      </c>
      <c r="D157" s="26" t="s">
        <v>53</v>
      </c>
      <c r="E157" s="26">
        <f t="shared" si="2"/>
        <v>1.5766E-7</v>
      </c>
    </row>
    <row r="158" spans="1:5">
      <c r="A158" s="18">
        <v>45230.703750000001</v>
      </c>
      <c r="B158" s="32">
        <v>7760</v>
      </c>
      <c r="C158" s="26">
        <v>1.5449999999999999E-7</v>
      </c>
      <c r="D158" s="26" t="s">
        <v>53</v>
      </c>
      <c r="E158" s="26">
        <f t="shared" si="2"/>
        <v>1.5785999999999999E-7</v>
      </c>
    </row>
    <row r="159" spans="1:5">
      <c r="A159" s="18">
        <v>45230.703761574077</v>
      </c>
      <c r="B159" s="32">
        <v>7761</v>
      </c>
      <c r="C159" s="26">
        <v>1.5480000000000001E-7</v>
      </c>
      <c r="D159" s="26" t="s">
        <v>53</v>
      </c>
      <c r="E159" s="26">
        <f t="shared" si="2"/>
        <v>1.5816000000000001E-7</v>
      </c>
    </row>
    <row r="160" spans="1:5">
      <c r="A160" s="18">
        <v>45230.703773148147</v>
      </c>
      <c r="B160" s="32">
        <v>7762</v>
      </c>
      <c r="C160" s="26">
        <v>1.5449999999999999E-7</v>
      </c>
      <c r="D160" s="26" t="s">
        <v>53</v>
      </c>
      <c r="E160" s="26">
        <f t="shared" si="2"/>
        <v>1.5785999999999999E-7</v>
      </c>
    </row>
    <row r="161" spans="1:5">
      <c r="A161" s="18">
        <v>45230.703784722224</v>
      </c>
      <c r="B161" s="32">
        <v>7763</v>
      </c>
      <c r="C161" s="26">
        <v>1.536E-7</v>
      </c>
      <c r="D161" s="26" t="s">
        <v>53</v>
      </c>
      <c r="E161" s="26">
        <f t="shared" si="2"/>
        <v>1.5696E-7</v>
      </c>
    </row>
    <row r="162" spans="1:5">
      <c r="A162" s="18">
        <v>45230.703796296293</v>
      </c>
      <c r="B162" s="32">
        <v>7764</v>
      </c>
      <c r="C162" s="26">
        <v>1.533E-7</v>
      </c>
      <c r="D162" s="26" t="s">
        <v>53</v>
      </c>
      <c r="E162" s="26">
        <f t="shared" si="2"/>
        <v>1.5666E-7</v>
      </c>
    </row>
    <row r="163" spans="1:5">
      <c r="A163" s="18">
        <v>45230.70380787037</v>
      </c>
      <c r="B163" s="32">
        <v>7765</v>
      </c>
      <c r="C163" s="26">
        <v>1.533E-7</v>
      </c>
      <c r="D163" s="26" t="s">
        <v>53</v>
      </c>
      <c r="E163" s="26">
        <f t="shared" si="2"/>
        <v>1.5666E-7</v>
      </c>
    </row>
    <row r="164" spans="1:5">
      <c r="A164" s="18">
        <v>45230.703819444447</v>
      </c>
      <c r="B164" s="32">
        <v>7766</v>
      </c>
      <c r="C164" s="26">
        <v>1.5349999999999999E-7</v>
      </c>
      <c r="D164" s="26" t="s">
        <v>53</v>
      </c>
      <c r="E164" s="26">
        <f t="shared" si="2"/>
        <v>1.5685999999999999E-7</v>
      </c>
    </row>
    <row r="165" spans="1:5">
      <c r="A165" s="18">
        <v>45230.703831018516</v>
      </c>
      <c r="B165" s="32">
        <v>7767</v>
      </c>
      <c r="C165" s="26">
        <v>1.5349999999999999E-7</v>
      </c>
      <c r="D165" s="26" t="s">
        <v>53</v>
      </c>
      <c r="E165" s="26">
        <f t="shared" si="2"/>
        <v>1.5685999999999999E-7</v>
      </c>
    </row>
    <row r="166" spans="1:5">
      <c r="A166" s="18">
        <v>45230.703842592593</v>
      </c>
      <c r="B166" s="32">
        <v>7768</v>
      </c>
      <c r="C166" s="26">
        <v>1.539E-7</v>
      </c>
      <c r="D166" s="26" t="s">
        <v>53</v>
      </c>
      <c r="E166" s="26">
        <f t="shared" si="2"/>
        <v>1.5725999999999999E-7</v>
      </c>
    </row>
    <row r="167" spans="1:5">
      <c r="A167" s="18">
        <v>45230.70385416667</v>
      </c>
      <c r="B167" s="32">
        <v>7769</v>
      </c>
      <c r="C167" s="26">
        <v>1.5340000000000001E-7</v>
      </c>
      <c r="D167" s="26" t="s">
        <v>53</v>
      </c>
      <c r="E167" s="26">
        <f t="shared" si="2"/>
        <v>1.5676000000000001E-7</v>
      </c>
    </row>
    <row r="168" spans="1:5">
      <c r="A168" s="18">
        <v>45230.703865740739</v>
      </c>
      <c r="B168" s="32">
        <v>7770</v>
      </c>
      <c r="C168" s="26">
        <v>1.536E-7</v>
      </c>
      <c r="D168" s="26" t="s">
        <v>53</v>
      </c>
      <c r="E168" s="26">
        <f t="shared" si="2"/>
        <v>1.5696E-7</v>
      </c>
    </row>
    <row r="169" spans="1:5">
      <c r="A169" s="18">
        <v>45230.703877314816</v>
      </c>
      <c r="B169" s="32">
        <v>7771</v>
      </c>
      <c r="C169" s="26">
        <v>1.533E-7</v>
      </c>
      <c r="D169" s="26" t="s">
        <v>53</v>
      </c>
      <c r="E169" s="26">
        <f t="shared" si="2"/>
        <v>1.5666E-7</v>
      </c>
    </row>
    <row r="170" spans="1:5">
      <c r="A170" s="18">
        <v>45230.703888888886</v>
      </c>
      <c r="B170" s="32">
        <v>7772</v>
      </c>
      <c r="C170" s="26">
        <v>1.536E-7</v>
      </c>
      <c r="D170" s="26" t="s">
        <v>53</v>
      </c>
      <c r="E170" s="26">
        <f t="shared" si="2"/>
        <v>1.5696E-7</v>
      </c>
    </row>
    <row r="171" spans="1:5">
      <c r="A171" s="18">
        <v>45230.703900462962</v>
      </c>
      <c r="B171" s="32">
        <v>7773</v>
      </c>
      <c r="C171" s="26">
        <v>1.5349999999999999E-7</v>
      </c>
      <c r="D171" s="26" t="s">
        <v>53</v>
      </c>
      <c r="E171" s="26">
        <f t="shared" si="2"/>
        <v>1.5685999999999999E-7</v>
      </c>
    </row>
    <row r="172" spans="1:5">
      <c r="A172" s="18">
        <v>45230.703912037039</v>
      </c>
      <c r="B172" s="32">
        <v>7774</v>
      </c>
      <c r="C172" s="26">
        <v>1.5340000000000001E-7</v>
      </c>
      <c r="D172" s="26" t="s">
        <v>53</v>
      </c>
      <c r="E172" s="26">
        <f t="shared" si="2"/>
        <v>1.5676000000000001E-7</v>
      </c>
    </row>
    <row r="173" spans="1:5">
      <c r="A173" s="18">
        <v>45230.703923611109</v>
      </c>
      <c r="B173" s="32">
        <v>7775</v>
      </c>
      <c r="C173" s="26">
        <v>1.5340000000000001E-7</v>
      </c>
      <c r="D173" s="26" t="s">
        <v>53</v>
      </c>
      <c r="E173" s="26">
        <f t="shared" si="2"/>
        <v>1.5676000000000001E-7</v>
      </c>
    </row>
    <row r="174" spans="1:5">
      <c r="A174" s="18">
        <v>45230.703935185185</v>
      </c>
      <c r="B174" s="32">
        <v>7776</v>
      </c>
      <c r="C174" s="26">
        <v>1.533E-7</v>
      </c>
      <c r="D174" s="26" t="s">
        <v>53</v>
      </c>
      <c r="E174" s="26">
        <f t="shared" si="2"/>
        <v>1.5666E-7</v>
      </c>
    </row>
    <row r="175" spans="1:5">
      <c r="A175" s="18">
        <v>45230.703946759262</v>
      </c>
      <c r="B175" s="32">
        <v>7777</v>
      </c>
      <c r="C175" s="26">
        <v>1.5309999999999999E-7</v>
      </c>
      <c r="D175" s="26" t="s">
        <v>53</v>
      </c>
      <c r="E175" s="26">
        <f t="shared" si="2"/>
        <v>1.5645999999999999E-7</v>
      </c>
    </row>
    <row r="176" spans="1:5">
      <c r="A176" s="18">
        <v>45230.703958333332</v>
      </c>
      <c r="B176" s="32">
        <v>7778</v>
      </c>
      <c r="C176" s="26">
        <v>1.5340000000000001E-7</v>
      </c>
      <c r="D176" s="26" t="s">
        <v>53</v>
      </c>
      <c r="E176" s="26">
        <f t="shared" si="2"/>
        <v>1.5676000000000001E-7</v>
      </c>
    </row>
    <row r="177" spans="1:5">
      <c r="A177" s="18">
        <v>45230.703969907408</v>
      </c>
      <c r="B177" s="32">
        <v>7779</v>
      </c>
      <c r="C177" s="26">
        <v>1.536E-7</v>
      </c>
      <c r="D177" s="26" t="s">
        <v>53</v>
      </c>
      <c r="E177" s="26">
        <f t="shared" si="2"/>
        <v>1.5696E-7</v>
      </c>
    </row>
    <row r="178" spans="1:5">
      <c r="A178" s="18">
        <v>45230.703981481478</v>
      </c>
      <c r="B178" s="32">
        <v>7780</v>
      </c>
      <c r="C178" s="26">
        <v>1.533E-7</v>
      </c>
      <c r="D178" s="26" t="s">
        <v>53</v>
      </c>
      <c r="E178" s="26">
        <f t="shared" si="2"/>
        <v>1.5666E-7</v>
      </c>
    </row>
    <row r="179" spans="1:5">
      <c r="A179" s="18">
        <v>45230.703993055555</v>
      </c>
      <c r="B179" s="32">
        <v>7781</v>
      </c>
      <c r="C179" s="26">
        <v>1.5279999999999999E-7</v>
      </c>
      <c r="D179" s="26" t="s">
        <v>53</v>
      </c>
      <c r="E179" s="26">
        <f t="shared" si="2"/>
        <v>1.5615999999999999E-7</v>
      </c>
    </row>
    <row r="180" spans="1:5">
      <c r="A180" s="18">
        <v>45230.704004629632</v>
      </c>
      <c r="B180" s="32">
        <v>7782</v>
      </c>
      <c r="C180" s="26">
        <v>1.532E-7</v>
      </c>
      <c r="D180" s="26" t="s">
        <v>53</v>
      </c>
      <c r="E180" s="26">
        <f t="shared" si="2"/>
        <v>1.5655999999999999E-7</v>
      </c>
    </row>
    <row r="181" spans="1:5">
      <c r="A181" s="18">
        <v>45230.704016203701</v>
      </c>
      <c r="B181" s="32">
        <v>7783</v>
      </c>
      <c r="C181" s="26">
        <v>1.529E-7</v>
      </c>
      <c r="D181" s="26" t="s">
        <v>53</v>
      </c>
      <c r="E181" s="26">
        <f t="shared" si="2"/>
        <v>1.5626E-7</v>
      </c>
    </row>
    <row r="182" spans="1:5">
      <c r="A182" s="18">
        <v>45230.704027777778</v>
      </c>
      <c r="B182" s="32">
        <v>7784</v>
      </c>
      <c r="C182" s="26">
        <v>1.5309999999999999E-7</v>
      </c>
      <c r="D182" s="26" t="s">
        <v>53</v>
      </c>
      <c r="E182" s="26">
        <f t="shared" si="2"/>
        <v>1.5645999999999999E-7</v>
      </c>
    </row>
    <row r="183" spans="1:5">
      <c r="A183" s="18">
        <v>45230.704039351855</v>
      </c>
      <c r="B183" s="32">
        <v>7785</v>
      </c>
      <c r="C183" s="26">
        <v>1.522E-7</v>
      </c>
      <c r="D183" s="26" t="s">
        <v>53</v>
      </c>
      <c r="E183" s="26">
        <f t="shared" si="2"/>
        <v>1.5556E-7</v>
      </c>
    </row>
    <row r="184" spans="1:5">
      <c r="A184" s="18">
        <v>45230.704050925924</v>
      </c>
      <c r="B184" s="32">
        <v>7786</v>
      </c>
      <c r="C184" s="26">
        <v>1.518E-7</v>
      </c>
      <c r="D184" s="26" t="s">
        <v>53</v>
      </c>
      <c r="E184" s="26">
        <f t="shared" si="2"/>
        <v>1.5515999999999999E-7</v>
      </c>
    </row>
    <row r="185" spans="1:5">
      <c r="A185" s="18">
        <v>45230.704062500001</v>
      </c>
      <c r="B185" s="32">
        <v>7787</v>
      </c>
      <c r="C185" s="26">
        <v>1.5130000000000001E-7</v>
      </c>
      <c r="D185" s="26" t="s">
        <v>53</v>
      </c>
      <c r="E185" s="26">
        <f t="shared" si="2"/>
        <v>1.5466000000000001E-7</v>
      </c>
    </row>
    <row r="186" spans="1:5">
      <c r="A186" s="18">
        <v>45230.704074074078</v>
      </c>
      <c r="B186" s="32">
        <v>7788</v>
      </c>
      <c r="C186" s="26">
        <v>1.5130000000000001E-7</v>
      </c>
      <c r="D186" s="26" t="s">
        <v>53</v>
      </c>
      <c r="E186" s="26">
        <f t="shared" si="2"/>
        <v>1.5466000000000001E-7</v>
      </c>
    </row>
    <row r="187" spans="1:5">
      <c r="A187" s="18">
        <v>45230.704085648147</v>
      </c>
      <c r="B187" s="32">
        <v>7789</v>
      </c>
      <c r="C187" s="26">
        <v>1.511E-7</v>
      </c>
      <c r="D187" s="26" t="s">
        <v>53</v>
      </c>
      <c r="E187" s="26">
        <f t="shared" si="2"/>
        <v>1.5445999999999999E-7</v>
      </c>
    </row>
    <row r="188" spans="1:5">
      <c r="A188" s="18">
        <v>45230.704097222224</v>
      </c>
      <c r="B188" s="32">
        <v>7790</v>
      </c>
      <c r="C188" s="26">
        <v>1.5160000000000001E-7</v>
      </c>
      <c r="D188" s="26" t="s">
        <v>53</v>
      </c>
      <c r="E188" s="26">
        <f t="shared" si="2"/>
        <v>1.5496000000000001E-7</v>
      </c>
    </row>
    <row r="189" spans="1:5">
      <c r="A189" s="18">
        <v>45230.704108796293</v>
      </c>
      <c r="B189" s="32">
        <v>7791</v>
      </c>
      <c r="C189" s="26">
        <v>1.5349999999999999E-7</v>
      </c>
      <c r="D189" s="26" t="s">
        <v>53</v>
      </c>
      <c r="E189" s="26">
        <f t="shared" si="2"/>
        <v>1.5685999999999999E-7</v>
      </c>
    </row>
    <row r="190" spans="1:5">
      <c r="A190" s="18">
        <v>45230.70412037037</v>
      </c>
      <c r="B190" s="32">
        <v>7792</v>
      </c>
      <c r="C190" s="26">
        <v>1.5510000000000001E-7</v>
      </c>
      <c r="D190" s="26" t="s">
        <v>53</v>
      </c>
      <c r="E190" s="26">
        <f t="shared" si="2"/>
        <v>1.5846E-7</v>
      </c>
    </row>
    <row r="191" spans="1:5">
      <c r="A191" s="18">
        <v>45230.704131944447</v>
      </c>
      <c r="B191" s="32">
        <v>7793</v>
      </c>
      <c r="C191" s="26">
        <v>1.5559999999999999E-7</v>
      </c>
      <c r="D191" s="26" t="s">
        <v>53</v>
      </c>
      <c r="E191" s="26">
        <f t="shared" si="2"/>
        <v>1.5895999999999999E-7</v>
      </c>
    </row>
    <row r="192" spans="1:5">
      <c r="A192" s="18">
        <v>45230.704143518517</v>
      </c>
      <c r="B192" s="32">
        <v>7794</v>
      </c>
      <c r="C192" s="26">
        <v>1.5550000000000001E-7</v>
      </c>
      <c r="D192" s="26" t="s">
        <v>53</v>
      </c>
      <c r="E192" s="26">
        <f t="shared" si="2"/>
        <v>1.5886000000000001E-7</v>
      </c>
    </row>
    <row r="193" spans="1:5">
      <c r="A193" s="18">
        <v>45230.704155092593</v>
      </c>
      <c r="B193" s="32">
        <v>7795</v>
      </c>
      <c r="C193" s="26">
        <v>1.5510000000000001E-7</v>
      </c>
      <c r="D193" s="26" t="s">
        <v>53</v>
      </c>
      <c r="E193" s="26">
        <f t="shared" si="2"/>
        <v>1.5846E-7</v>
      </c>
    </row>
    <row r="194" spans="1:5">
      <c r="A194" s="18">
        <v>45230.70416666667</v>
      </c>
      <c r="B194" s="32">
        <v>7796</v>
      </c>
      <c r="C194" s="26">
        <v>1.5519999999999999E-7</v>
      </c>
      <c r="D194" s="26" t="s">
        <v>53</v>
      </c>
      <c r="E194" s="26">
        <f t="shared" ref="E194:E257" si="3">C194-AVERAGEIF($C$1:$C$10, "&lt;&gt;0")</f>
        <v>1.5855999999999999E-7</v>
      </c>
    </row>
    <row r="195" spans="1:5">
      <c r="A195" s="18">
        <v>45230.70417824074</v>
      </c>
      <c r="B195" s="32">
        <v>7797</v>
      </c>
      <c r="C195" s="26">
        <v>1.55E-7</v>
      </c>
      <c r="D195" s="26" t="s">
        <v>53</v>
      </c>
      <c r="E195" s="26">
        <f t="shared" si="3"/>
        <v>1.5836E-7</v>
      </c>
    </row>
    <row r="196" spans="1:5">
      <c r="A196" s="18">
        <v>45230.704189814816</v>
      </c>
      <c r="B196" s="32">
        <v>7798</v>
      </c>
      <c r="C196" s="26">
        <v>1.5440000000000001E-7</v>
      </c>
      <c r="D196" s="26" t="s">
        <v>53</v>
      </c>
      <c r="E196" s="26">
        <f t="shared" si="3"/>
        <v>1.5776E-7</v>
      </c>
    </row>
    <row r="197" spans="1:5">
      <c r="A197" s="18">
        <v>45230.704201388886</v>
      </c>
      <c r="B197" s="32">
        <v>7799</v>
      </c>
      <c r="C197" s="26">
        <v>1.547E-7</v>
      </c>
      <c r="D197" s="26" t="s">
        <v>53</v>
      </c>
      <c r="E197" s="26">
        <f t="shared" si="3"/>
        <v>1.5806E-7</v>
      </c>
    </row>
    <row r="198" spans="1:5">
      <c r="A198" s="18">
        <v>45230.704212962963</v>
      </c>
      <c r="B198" s="32">
        <v>7800</v>
      </c>
      <c r="C198" s="26">
        <v>1.5449999999999999E-7</v>
      </c>
      <c r="D198" s="26" t="s">
        <v>53</v>
      </c>
      <c r="E198" s="26">
        <f t="shared" si="3"/>
        <v>1.5785999999999999E-7</v>
      </c>
    </row>
    <row r="199" spans="1:5">
      <c r="A199" s="18">
        <v>45230.704224537039</v>
      </c>
      <c r="B199" s="32">
        <v>7801</v>
      </c>
      <c r="C199" s="26">
        <v>1.5480000000000001E-7</v>
      </c>
      <c r="D199" s="26" t="s">
        <v>53</v>
      </c>
      <c r="E199" s="26">
        <f t="shared" si="3"/>
        <v>1.5816000000000001E-7</v>
      </c>
    </row>
    <row r="200" spans="1:5">
      <c r="A200" s="18">
        <v>45230.704236111109</v>
      </c>
      <c r="B200" s="32">
        <v>7802</v>
      </c>
      <c r="C200" s="26">
        <v>1.5510000000000001E-7</v>
      </c>
      <c r="D200" s="26" t="s">
        <v>53</v>
      </c>
      <c r="E200" s="26">
        <f t="shared" si="3"/>
        <v>1.5846E-7</v>
      </c>
    </row>
    <row r="201" spans="1:5">
      <c r="A201" s="18">
        <v>45230.704247685186</v>
      </c>
      <c r="B201" s="32">
        <v>7803</v>
      </c>
      <c r="C201" s="26">
        <v>1.5459999999999999E-7</v>
      </c>
      <c r="D201" s="26" t="s">
        <v>53</v>
      </c>
      <c r="E201" s="26">
        <f t="shared" si="3"/>
        <v>1.5795999999999999E-7</v>
      </c>
    </row>
    <row r="202" spans="1:5">
      <c r="A202" s="18">
        <v>45230.704259259262</v>
      </c>
      <c r="B202" s="32">
        <v>7804</v>
      </c>
      <c r="C202" s="26">
        <v>1.547E-7</v>
      </c>
      <c r="D202" s="26" t="s">
        <v>53</v>
      </c>
      <c r="E202" s="26">
        <f t="shared" si="3"/>
        <v>1.5806E-7</v>
      </c>
    </row>
    <row r="203" spans="1:5">
      <c r="A203" s="18">
        <v>45230.704270833332</v>
      </c>
      <c r="B203" s="32">
        <v>7805</v>
      </c>
      <c r="C203" s="26">
        <v>1.5480000000000001E-7</v>
      </c>
      <c r="D203" s="26" t="s">
        <v>53</v>
      </c>
      <c r="E203" s="26">
        <f t="shared" si="3"/>
        <v>1.5816000000000001E-7</v>
      </c>
    </row>
    <row r="204" spans="1:5">
      <c r="A204" s="18">
        <v>45230.704282407409</v>
      </c>
      <c r="B204" s="32">
        <v>7806</v>
      </c>
      <c r="C204" s="26">
        <v>1.5559999999999999E-7</v>
      </c>
      <c r="D204" s="26" t="s">
        <v>53</v>
      </c>
      <c r="E204" s="26">
        <f t="shared" si="3"/>
        <v>1.5895999999999999E-7</v>
      </c>
    </row>
    <row r="205" spans="1:5">
      <c r="A205" s="18">
        <v>45230.704293981478</v>
      </c>
      <c r="B205" s="32">
        <v>7807</v>
      </c>
      <c r="C205" s="26">
        <v>1.5510000000000001E-7</v>
      </c>
      <c r="D205" s="26" t="s">
        <v>53</v>
      </c>
      <c r="E205" s="26">
        <f t="shared" si="3"/>
        <v>1.5846E-7</v>
      </c>
    </row>
    <row r="206" spans="1:5">
      <c r="A206" s="18">
        <v>45230.704305555555</v>
      </c>
      <c r="B206" s="32">
        <v>7808</v>
      </c>
      <c r="C206" s="26">
        <v>1.5529999999999999E-7</v>
      </c>
      <c r="D206" s="26" t="s">
        <v>53</v>
      </c>
      <c r="E206" s="26">
        <f t="shared" si="3"/>
        <v>1.5865999999999999E-7</v>
      </c>
    </row>
    <row r="207" spans="1:5">
      <c r="A207" s="18">
        <v>45230.704317129632</v>
      </c>
      <c r="B207" s="32">
        <v>7809</v>
      </c>
      <c r="C207" s="26">
        <v>1.5489999999999999E-7</v>
      </c>
      <c r="D207" s="26" t="s">
        <v>53</v>
      </c>
      <c r="E207" s="26">
        <f t="shared" si="3"/>
        <v>1.5825999999999999E-7</v>
      </c>
    </row>
    <row r="208" spans="1:5">
      <c r="A208" s="18">
        <v>45230.704328703701</v>
      </c>
      <c r="B208" s="32">
        <v>7810</v>
      </c>
      <c r="C208" s="26">
        <v>1.5449999999999999E-7</v>
      </c>
      <c r="D208" s="26" t="s">
        <v>53</v>
      </c>
      <c r="E208" s="26">
        <f t="shared" si="3"/>
        <v>1.5785999999999999E-7</v>
      </c>
    </row>
    <row r="209" spans="1:5">
      <c r="A209" s="18">
        <v>45230.704340277778</v>
      </c>
      <c r="B209" s="32">
        <v>7811</v>
      </c>
      <c r="C209" s="26">
        <v>1.543E-7</v>
      </c>
      <c r="D209" s="26" t="s">
        <v>53</v>
      </c>
      <c r="E209" s="26">
        <f t="shared" si="3"/>
        <v>1.5766E-7</v>
      </c>
    </row>
    <row r="210" spans="1:5">
      <c r="A210" s="18">
        <v>45230.704351851855</v>
      </c>
      <c r="B210" s="32">
        <v>7812</v>
      </c>
      <c r="C210" s="26">
        <v>1.5449999999999999E-7</v>
      </c>
      <c r="D210" s="26" t="s">
        <v>53</v>
      </c>
      <c r="E210" s="26">
        <f t="shared" si="3"/>
        <v>1.5785999999999999E-7</v>
      </c>
    </row>
    <row r="211" spans="1:5">
      <c r="A211" s="18">
        <v>45230.704363425924</v>
      </c>
      <c r="B211" s="32">
        <v>7813</v>
      </c>
      <c r="C211" s="26">
        <v>1.5480000000000001E-7</v>
      </c>
      <c r="D211" s="26" t="s">
        <v>53</v>
      </c>
      <c r="E211" s="26">
        <f t="shared" si="3"/>
        <v>1.5816000000000001E-7</v>
      </c>
    </row>
    <row r="212" spans="1:5">
      <c r="A212" s="18">
        <v>45230.704375000001</v>
      </c>
      <c r="B212" s="32">
        <v>7814</v>
      </c>
      <c r="C212" s="26">
        <v>1.55E-7</v>
      </c>
      <c r="D212" s="26" t="s">
        <v>53</v>
      </c>
      <c r="E212" s="26">
        <f t="shared" si="3"/>
        <v>1.5836E-7</v>
      </c>
    </row>
    <row r="213" spans="1:5">
      <c r="A213" s="18">
        <v>45230.704386574071</v>
      </c>
      <c r="B213" s="32">
        <v>7815</v>
      </c>
      <c r="C213" s="26">
        <v>1.5419999999999999E-7</v>
      </c>
      <c r="D213" s="26" t="s">
        <v>53</v>
      </c>
      <c r="E213" s="26">
        <f t="shared" si="3"/>
        <v>1.5755999999999999E-7</v>
      </c>
    </row>
    <row r="214" spans="1:5">
      <c r="A214" s="18">
        <v>45230.704398148147</v>
      </c>
      <c r="B214" s="32">
        <v>7816</v>
      </c>
      <c r="C214" s="26">
        <v>1.54E-7</v>
      </c>
      <c r="D214" s="26" t="s">
        <v>53</v>
      </c>
      <c r="E214" s="26">
        <f t="shared" si="3"/>
        <v>1.5736E-7</v>
      </c>
    </row>
    <row r="215" spans="1:5">
      <c r="A215" s="18">
        <v>45230.704409722224</v>
      </c>
      <c r="B215" s="32">
        <v>7817</v>
      </c>
      <c r="C215" s="26">
        <v>1.5349999999999999E-7</v>
      </c>
      <c r="D215" s="26" t="s">
        <v>53</v>
      </c>
      <c r="E215" s="26">
        <f t="shared" si="3"/>
        <v>1.5685999999999999E-7</v>
      </c>
    </row>
    <row r="216" spans="1:5">
      <c r="A216" s="18">
        <v>45230.704421296294</v>
      </c>
      <c r="B216" s="32">
        <v>7818</v>
      </c>
      <c r="C216" s="26">
        <v>1.5340000000000001E-7</v>
      </c>
      <c r="D216" s="26" t="s">
        <v>53</v>
      </c>
      <c r="E216" s="26">
        <f t="shared" si="3"/>
        <v>1.5676000000000001E-7</v>
      </c>
    </row>
    <row r="217" spans="1:5">
      <c r="A217" s="18">
        <v>45230.704432870371</v>
      </c>
      <c r="B217" s="32">
        <v>7819</v>
      </c>
      <c r="C217" s="26">
        <v>1.5309999999999999E-7</v>
      </c>
      <c r="D217" s="26" t="s">
        <v>53</v>
      </c>
      <c r="E217" s="26">
        <f t="shared" si="3"/>
        <v>1.5645999999999999E-7</v>
      </c>
    </row>
    <row r="218" spans="1:5">
      <c r="A218" s="18">
        <v>45230.704444444447</v>
      </c>
      <c r="B218" s="32">
        <v>7820</v>
      </c>
      <c r="C218" s="26">
        <v>1.5230000000000001E-7</v>
      </c>
      <c r="D218" s="26" t="s">
        <v>53</v>
      </c>
      <c r="E218" s="26">
        <f t="shared" si="3"/>
        <v>1.5566000000000001E-7</v>
      </c>
    </row>
    <row r="219" spans="1:5">
      <c r="A219" s="18">
        <v>45230.704456018517</v>
      </c>
      <c r="B219" s="32">
        <v>7821</v>
      </c>
      <c r="C219" s="26">
        <v>1.5230000000000001E-7</v>
      </c>
      <c r="D219" s="26" t="s">
        <v>53</v>
      </c>
      <c r="E219" s="26">
        <f t="shared" si="3"/>
        <v>1.5566000000000001E-7</v>
      </c>
    </row>
    <row r="220" spans="1:5">
      <c r="A220" s="18">
        <v>45230.704467592594</v>
      </c>
      <c r="B220" s="32">
        <v>7822</v>
      </c>
      <c r="C220" s="26">
        <v>1.5270000000000001E-7</v>
      </c>
      <c r="D220" s="26" t="s">
        <v>53</v>
      </c>
      <c r="E220" s="26">
        <f t="shared" si="3"/>
        <v>1.5606000000000001E-7</v>
      </c>
    </row>
    <row r="221" spans="1:5">
      <c r="A221" s="18">
        <v>45230.704479166663</v>
      </c>
      <c r="B221" s="32">
        <v>7823</v>
      </c>
      <c r="C221" s="26">
        <v>1.5270000000000001E-7</v>
      </c>
      <c r="D221" s="26" t="s">
        <v>53</v>
      </c>
      <c r="E221" s="26">
        <f t="shared" si="3"/>
        <v>1.5606000000000001E-7</v>
      </c>
    </row>
    <row r="222" spans="1:5">
      <c r="A222" s="18">
        <v>45230.70449074074</v>
      </c>
      <c r="B222" s="32">
        <v>7824</v>
      </c>
      <c r="C222" s="26">
        <v>1.5309999999999999E-7</v>
      </c>
      <c r="D222" s="26" t="s">
        <v>53</v>
      </c>
      <c r="E222" s="26">
        <f t="shared" si="3"/>
        <v>1.5645999999999999E-7</v>
      </c>
    </row>
    <row r="223" spans="1:5">
      <c r="A223" s="18">
        <v>45230.704502314817</v>
      </c>
      <c r="B223" s="32">
        <v>7825</v>
      </c>
      <c r="C223" s="26">
        <v>1.536E-7</v>
      </c>
      <c r="D223" s="26" t="s">
        <v>53</v>
      </c>
      <c r="E223" s="26">
        <f t="shared" si="3"/>
        <v>1.5696E-7</v>
      </c>
    </row>
    <row r="224" spans="1:5">
      <c r="A224" s="18">
        <v>45230.704513888886</v>
      </c>
      <c r="B224" s="32">
        <v>7826</v>
      </c>
      <c r="C224" s="26">
        <v>1.536E-7</v>
      </c>
      <c r="D224" s="26" t="s">
        <v>53</v>
      </c>
      <c r="E224" s="26">
        <f t="shared" si="3"/>
        <v>1.5696E-7</v>
      </c>
    </row>
    <row r="225" spans="1:5">
      <c r="A225" s="18">
        <v>45230.704525462963</v>
      </c>
      <c r="B225" s="32">
        <v>7827</v>
      </c>
      <c r="C225" s="26">
        <v>1.536E-7</v>
      </c>
      <c r="D225" s="26" t="s">
        <v>53</v>
      </c>
      <c r="E225" s="26">
        <f t="shared" si="3"/>
        <v>1.5696E-7</v>
      </c>
    </row>
    <row r="226" spans="1:5">
      <c r="A226" s="18">
        <v>45230.70453703704</v>
      </c>
      <c r="B226" s="32">
        <v>7828</v>
      </c>
      <c r="C226" s="26">
        <v>1.5379999999999999E-7</v>
      </c>
      <c r="D226" s="26" t="s">
        <v>53</v>
      </c>
      <c r="E226" s="26">
        <f t="shared" si="3"/>
        <v>1.5715999999999999E-7</v>
      </c>
    </row>
    <row r="227" spans="1:5">
      <c r="A227" s="18">
        <v>45230.704548611109</v>
      </c>
      <c r="B227" s="32">
        <v>7829</v>
      </c>
      <c r="C227" s="26">
        <v>1.543E-7</v>
      </c>
      <c r="D227" s="26" t="s">
        <v>53</v>
      </c>
      <c r="E227" s="26">
        <f t="shared" si="3"/>
        <v>1.5766E-7</v>
      </c>
    </row>
    <row r="228" spans="1:5">
      <c r="A228" s="18">
        <v>45230.704560185186</v>
      </c>
      <c r="B228" s="32">
        <v>7830</v>
      </c>
      <c r="C228" s="26">
        <v>1.543E-7</v>
      </c>
      <c r="D228" s="26" t="s">
        <v>53</v>
      </c>
      <c r="E228" s="26">
        <f t="shared" si="3"/>
        <v>1.5766E-7</v>
      </c>
    </row>
    <row r="229" spans="1:5">
      <c r="A229" s="18">
        <v>45230.704571759263</v>
      </c>
      <c r="B229" s="32">
        <v>7831</v>
      </c>
      <c r="C229" s="26">
        <v>1.5410000000000001E-7</v>
      </c>
      <c r="D229" s="26" t="s">
        <v>53</v>
      </c>
      <c r="E229" s="26">
        <f t="shared" si="3"/>
        <v>1.5746000000000001E-7</v>
      </c>
    </row>
    <row r="230" spans="1:5">
      <c r="A230" s="18">
        <v>45230.704583333332</v>
      </c>
      <c r="B230" s="32">
        <v>7832</v>
      </c>
      <c r="C230" s="26">
        <v>1.5419999999999999E-7</v>
      </c>
      <c r="D230" s="26" t="s">
        <v>53</v>
      </c>
      <c r="E230" s="26">
        <f t="shared" si="3"/>
        <v>1.5755999999999999E-7</v>
      </c>
    </row>
    <row r="231" spans="1:5">
      <c r="A231" s="18">
        <v>45230.704594907409</v>
      </c>
      <c r="B231" s="32">
        <v>7833</v>
      </c>
      <c r="C231" s="26">
        <v>1.539E-7</v>
      </c>
      <c r="D231" s="26" t="s">
        <v>53</v>
      </c>
      <c r="E231" s="26">
        <f t="shared" si="3"/>
        <v>1.5725999999999999E-7</v>
      </c>
    </row>
    <row r="232" spans="1:5">
      <c r="A232" s="18">
        <v>45230.704606481479</v>
      </c>
      <c r="B232" s="32">
        <v>7834</v>
      </c>
      <c r="C232" s="26">
        <v>1.54E-7</v>
      </c>
      <c r="D232" s="26" t="s">
        <v>53</v>
      </c>
      <c r="E232" s="26">
        <f t="shared" si="3"/>
        <v>1.5736E-7</v>
      </c>
    </row>
    <row r="233" spans="1:5">
      <c r="A233" s="18">
        <v>45230.704618055555</v>
      </c>
      <c r="B233" s="32">
        <v>7835</v>
      </c>
      <c r="C233" s="26">
        <v>1.54E-7</v>
      </c>
      <c r="D233" s="26" t="s">
        <v>53</v>
      </c>
      <c r="E233" s="26">
        <f t="shared" si="3"/>
        <v>1.5736E-7</v>
      </c>
    </row>
    <row r="234" spans="1:5">
      <c r="A234" s="18">
        <v>45230.704629629632</v>
      </c>
      <c r="B234" s="32">
        <v>7836</v>
      </c>
      <c r="C234" s="26">
        <v>1.54E-7</v>
      </c>
      <c r="D234" s="26" t="s">
        <v>53</v>
      </c>
      <c r="E234" s="26">
        <f t="shared" si="3"/>
        <v>1.5736E-7</v>
      </c>
    </row>
    <row r="235" spans="1:5">
      <c r="A235" s="18">
        <v>45230.704641203702</v>
      </c>
      <c r="B235" s="32">
        <v>7837</v>
      </c>
      <c r="C235" s="26">
        <v>1.5410000000000001E-7</v>
      </c>
      <c r="D235" s="26" t="s">
        <v>53</v>
      </c>
      <c r="E235" s="26">
        <f t="shared" si="3"/>
        <v>1.5746000000000001E-7</v>
      </c>
    </row>
    <row r="236" spans="1:5">
      <c r="A236" s="18">
        <v>45230.704652777778</v>
      </c>
      <c r="B236" s="32">
        <v>7838</v>
      </c>
      <c r="C236" s="26">
        <v>1.5489999999999999E-7</v>
      </c>
      <c r="D236" s="26" t="s">
        <v>53</v>
      </c>
      <c r="E236" s="26">
        <f t="shared" si="3"/>
        <v>1.5825999999999999E-7</v>
      </c>
    </row>
    <row r="237" spans="1:5">
      <c r="A237" s="18">
        <v>45230.704664351855</v>
      </c>
      <c r="B237" s="32">
        <v>7839</v>
      </c>
      <c r="C237" s="26">
        <v>1.5419999999999999E-7</v>
      </c>
      <c r="D237" s="26" t="s">
        <v>53</v>
      </c>
      <c r="E237" s="26">
        <f t="shared" si="3"/>
        <v>1.5755999999999999E-7</v>
      </c>
    </row>
    <row r="238" spans="1:5">
      <c r="A238" s="18">
        <v>45230.704675925925</v>
      </c>
      <c r="B238" s="32">
        <v>7840</v>
      </c>
      <c r="C238" s="26">
        <v>1.533E-7</v>
      </c>
      <c r="D238" s="26" t="s">
        <v>53</v>
      </c>
      <c r="E238" s="26">
        <f t="shared" si="3"/>
        <v>1.5666E-7</v>
      </c>
    </row>
    <row r="239" spans="1:5">
      <c r="A239" s="18">
        <v>45230.704687500001</v>
      </c>
      <c r="B239" s="32">
        <v>7841</v>
      </c>
      <c r="C239" s="26">
        <v>1.5370000000000001E-7</v>
      </c>
      <c r="D239" s="26" t="s">
        <v>53</v>
      </c>
      <c r="E239" s="26">
        <f t="shared" si="3"/>
        <v>1.5706E-7</v>
      </c>
    </row>
    <row r="240" spans="1:5">
      <c r="A240" s="18">
        <v>45230.704699074071</v>
      </c>
      <c r="B240" s="32">
        <v>7842</v>
      </c>
      <c r="C240" s="26">
        <v>1.5379999999999999E-7</v>
      </c>
      <c r="D240" s="26" t="s">
        <v>53</v>
      </c>
      <c r="E240" s="26">
        <f t="shared" si="3"/>
        <v>1.5715999999999999E-7</v>
      </c>
    </row>
    <row r="241" spans="1:5">
      <c r="A241" s="18">
        <v>45230.704710648148</v>
      </c>
      <c r="B241" s="32">
        <v>7843</v>
      </c>
      <c r="C241" s="26">
        <v>1.536E-7</v>
      </c>
      <c r="D241" s="26" t="s">
        <v>53</v>
      </c>
      <c r="E241" s="26">
        <f t="shared" si="3"/>
        <v>1.5696E-7</v>
      </c>
    </row>
    <row r="242" spans="1:5">
      <c r="A242" s="18">
        <v>45230.704722222225</v>
      </c>
      <c r="B242" s="32">
        <v>7844</v>
      </c>
      <c r="C242" s="26">
        <v>1.5340000000000001E-7</v>
      </c>
      <c r="D242" s="26" t="s">
        <v>53</v>
      </c>
      <c r="E242" s="26">
        <f t="shared" si="3"/>
        <v>1.5676000000000001E-7</v>
      </c>
    </row>
    <row r="243" spans="1:5">
      <c r="A243" s="18">
        <v>45230.704733796294</v>
      </c>
      <c r="B243" s="32">
        <v>7845</v>
      </c>
      <c r="C243" s="26">
        <v>1.5340000000000001E-7</v>
      </c>
      <c r="D243" s="26" t="s">
        <v>53</v>
      </c>
      <c r="E243" s="26">
        <f t="shared" si="3"/>
        <v>1.5676000000000001E-7</v>
      </c>
    </row>
    <row r="244" spans="1:5">
      <c r="A244" s="18">
        <v>45230.704745370371</v>
      </c>
      <c r="B244" s="32">
        <v>7846</v>
      </c>
      <c r="C244" s="26">
        <v>1.5340000000000001E-7</v>
      </c>
      <c r="D244" s="26" t="s">
        <v>53</v>
      </c>
      <c r="E244" s="26">
        <f t="shared" si="3"/>
        <v>1.5676000000000001E-7</v>
      </c>
    </row>
    <row r="245" spans="1:5">
      <c r="A245" s="18">
        <v>45230.704756944448</v>
      </c>
      <c r="B245" s="32">
        <v>7847</v>
      </c>
      <c r="C245" s="26">
        <v>1.536E-7</v>
      </c>
      <c r="D245" s="26" t="s">
        <v>53</v>
      </c>
      <c r="E245" s="26">
        <f t="shared" si="3"/>
        <v>1.5696E-7</v>
      </c>
    </row>
    <row r="246" spans="1:5">
      <c r="A246" s="18">
        <v>45230.704768518517</v>
      </c>
      <c r="B246" s="32">
        <v>7848</v>
      </c>
      <c r="C246" s="26">
        <v>1.5340000000000001E-7</v>
      </c>
      <c r="D246" s="26" t="s">
        <v>53</v>
      </c>
      <c r="E246" s="26">
        <f t="shared" si="3"/>
        <v>1.5676000000000001E-7</v>
      </c>
    </row>
    <row r="247" spans="1:5">
      <c r="A247" s="18">
        <v>45230.704780092594</v>
      </c>
      <c r="B247" s="32">
        <v>7849</v>
      </c>
      <c r="C247" s="26">
        <v>1.5340000000000001E-7</v>
      </c>
      <c r="D247" s="26" t="s">
        <v>53</v>
      </c>
      <c r="E247" s="26">
        <f t="shared" si="3"/>
        <v>1.5676000000000001E-7</v>
      </c>
    </row>
    <row r="248" spans="1:5">
      <c r="A248" s="18">
        <v>45230.704791666663</v>
      </c>
      <c r="B248" s="32">
        <v>7850</v>
      </c>
      <c r="C248" s="26">
        <v>1.5340000000000001E-7</v>
      </c>
      <c r="D248" s="26" t="s">
        <v>53</v>
      </c>
      <c r="E248" s="26">
        <f t="shared" si="3"/>
        <v>1.5676000000000001E-7</v>
      </c>
    </row>
    <row r="249" spans="1:5">
      <c r="A249" s="18">
        <v>45230.70480324074</v>
      </c>
      <c r="B249" s="32">
        <v>7851</v>
      </c>
      <c r="C249" s="26">
        <v>1.536E-7</v>
      </c>
      <c r="D249" s="26" t="s">
        <v>53</v>
      </c>
      <c r="E249" s="26">
        <f t="shared" si="3"/>
        <v>1.5696E-7</v>
      </c>
    </row>
    <row r="250" spans="1:5">
      <c r="A250" s="18">
        <v>45230.704814814817</v>
      </c>
      <c r="B250" s="32">
        <v>7852</v>
      </c>
      <c r="C250" s="26">
        <v>1.539E-7</v>
      </c>
      <c r="D250" s="26" t="s">
        <v>53</v>
      </c>
      <c r="E250" s="26">
        <f t="shared" si="3"/>
        <v>1.5725999999999999E-7</v>
      </c>
    </row>
    <row r="251" spans="1:5">
      <c r="A251" s="18">
        <v>45230.704826388886</v>
      </c>
      <c r="B251" s="32">
        <v>7853</v>
      </c>
      <c r="C251" s="26">
        <v>1.5410000000000001E-7</v>
      </c>
      <c r="D251" s="26" t="s">
        <v>53</v>
      </c>
      <c r="E251" s="26">
        <f t="shared" si="3"/>
        <v>1.5746000000000001E-7</v>
      </c>
    </row>
    <row r="252" spans="1:5">
      <c r="A252" s="18">
        <v>45230.704837962963</v>
      </c>
      <c r="B252" s="32">
        <v>7854</v>
      </c>
      <c r="C252" s="26">
        <v>1.5349999999999999E-7</v>
      </c>
      <c r="D252" s="26" t="s">
        <v>53</v>
      </c>
      <c r="E252" s="26">
        <f t="shared" si="3"/>
        <v>1.5685999999999999E-7</v>
      </c>
    </row>
    <row r="253" spans="1:5">
      <c r="A253" s="18">
        <v>45230.70484953704</v>
      </c>
      <c r="B253" s="32">
        <v>7855</v>
      </c>
      <c r="C253" s="26">
        <v>1.5410000000000001E-7</v>
      </c>
      <c r="D253" s="26" t="s">
        <v>53</v>
      </c>
      <c r="E253" s="26">
        <f t="shared" si="3"/>
        <v>1.5746000000000001E-7</v>
      </c>
    </row>
    <row r="254" spans="1:5">
      <c r="A254" s="18">
        <v>45230.704861111109</v>
      </c>
      <c r="B254" s="32">
        <v>7856</v>
      </c>
      <c r="C254" s="26">
        <v>1.5410000000000001E-7</v>
      </c>
      <c r="D254" s="26" t="s">
        <v>53</v>
      </c>
      <c r="E254" s="26">
        <f t="shared" si="3"/>
        <v>1.5746000000000001E-7</v>
      </c>
    </row>
    <row r="255" spans="1:5">
      <c r="A255" s="18">
        <v>45230.704872685186</v>
      </c>
      <c r="B255" s="32">
        <v>7857</v>
      </c>
      <c r="C255" s="26">
        <v>1.5440000000000001E-7</v>
      </c>
      <c r="D255" s="26" t="s">
        <v>53</v>
      </c>
      <c r="E255" s="26">
        <f t="shared" si="3"/>
        <v>1.5776E-7</v>
      </c>
    </row>
    <row r="256" spans="1:5">
      <c r="A256" s="18">
        <v>45230.704884259256</v>
      </c>
      <c r="B256" s="32">
        <v>7858</v>
      </c>
      <c r="C256" s="26">
        <v>1.55E-7</v>
      </c>
      <c r="D256" s="26" t="s">
        <v>53</v>
      </c>
      <c r="E256" s="26">
        <f t="shared" si="3"/>
        <v>1.5836E-7</v>
      </c>
    </row>
    <row r="257" spans="1:5">
      <c r="A257" s="18">
        <v>45230.704895833333</v>
      </c>
      <c r="B257" s="32">
        <v>7859</v>
      </c>
      <c r="C257" s="26">
        <v>1.547E-7</v>
      </c>
      <c r="D257" s="26" t="s">
        <v>53</v>
      </c>
      <c r="E257" s="26">
        <f t="shared" si="3"/>
        <v>1.5806E-7</v>
      </c>
    </row>
    <row r="258" spans="1:5">
      <c r="A258" s="18">
        <v>45230.704907407409</v>
      </c>
      <c r="B258" s="32">
        <v>7860</v>
      </c>
      <c r="C258" s="26">
        <v>1.5379999999999999E-7</v>
      </c>
      <c r="D258" s="26" t="s">
        <v>53</v>
      </c>
      <c r="E258" s="26">
        <f t="shared" ref="E258:E321" si="4">C258-AVERAGEIF($C$1:$C$10, "&lt;&gt;0")</f>
        <v>1.5715999999999999E-7</v>
      </c>
    </row>
    <row r="259" spans="1:5">
      <c r="A259" s="18">
        <v>45230.704918981479</v>
      </c>
      <c r="B259" s="32">
        <v>7861</v>
      </c>
      <c r="C259" s="26">
        <v>1.5419999999999999E-7</v>
      </c>
      <c r="D259" s="26" t="s">
        <v>53</v>
      </c>
      <c r="E259" s="26">
        <f t="shared" si="4"/>
        <v>1.5755999999999999E-7</v>
      </c>
    </row>
    <row r="260" spans="1:5">
      <c r="A260" s="18">
        <v>45230.704930555556</v>
      </c>
      <c r="B260" s="32">
        <v>7862</v>
      </c>
      <c r="C260" s="26">
        <v>1.5410000000000001E-7</v>
      </c>
      <c r="D260" s="26" t="s">
        <v>53</v>
      </c>
      <c r="E260" s="26">
        <f t="shared" si="4"/>
        <v>1.5746000000000001E-7</v>
      </c>
    </row>
    <row r="261" spans="1:5">
      <c r="A261" s="18">
        <v>45230.704942129632</v>
      </c>
      <c r="B261" s="32">
        <v>7863</v>
      </c>
      <c r="C261" s="26">
        <v>1.5480000000000001E-7</v>
      </c>
      <c r="D261" s="26" t="s">
        <v>53</v>
      </c>
      <c r="E261" s="26">
        <f t="shared" si="4"/>
        <v>1.5816000000000001E-7</v>
      </c>
    </row>
    <row r="262" spans="1:5">
      <c r="A262" s="18">
        <v>45230.704953703702</v>
      </c>
      <c r="B262" s="32">
        <v>7864</v>
      </c>
      <c r="C262" s="26">
        <v>1.55E-7</v>
      </c>
      <c r="D262" s="26" t="s">
        <v>53</v>
      </c>
      <c r="E262" s="26">
        <f t="shared" si="4"/>
        <v>1.5836E-7</v>
      </c>
    </row>
    <row r="263" spans="1:5">
      <c r="A263" s="18">
        <v>45230.704965277779</v>
      </c>
      <c r="B263" s="32">
        <v>7865</v>
      </c>
      <c r="C263" s="26">
        <v>1.5580000000000001E-7</v>
      </c>
      <c r="D263" s="26" t="s">
        <v>53</v>
      </c>
      <c r="E263" s="26">
        <f t="shared" si="4"/>
        <v>1.5916E-7</v>
      </c>
    </row>
    <row r="264" spans="1:5">
      <c r="A264" s="18">
        <v>45230.704976851855</v>
      </c>
      <c r="B264" s="32">
        <v>7866</v>
      </c>
      <c r="C264" s="26">
        <v>1.5559999999999999E-7</v>
      </c>
      <c r="D264" s="26" t="s">
        <v>53</v>
      </c>
      <c r="E264" s="26">
        <f t="shared" si="4"/>
        <v>1.5895999999999999E-7</v>
      </c>
    </row>
    <row r="265" spans="1:5">
      <c r="A265" s="18">
        <v>45230.704988425925</v>
      </c>
      <c r="B265" s="32">
        <v>7867</v>
      </c>
      <c r="C265" s="26">
        <v>1.5620000000000001E-7</v>
      </c>
      <c r="D265" s="26" t="s">
        <v>53</v>
      </c>
      <c r="E265" s="26">
        <f t="shared" si="4"/>
        <v>1.5956000000000001E-7</v>
      </c>
    </row>
    <row r="266" spans="1:5">
      <c r="A266" s="18">
        <v>45230.705000000002</v>
      </c>
      <c r="B266" s="32">
        <v>7868</v>
      </c>
      <c r="C266" s="26">
        <v>1.557E-7</v>
      </c>
      <c r="D266" s="26" t="s">
        <v>53</v>
      </c>
      <c r="E266" s="26">
        <f t="shared" si="4"/>
        <v>1.5906E-7</v>
      </c>
    </row>
    <row r="267" spans="1:5">
      <c r="A267" s="18">
        <v>45230.705011574071</v>
      </c>
      <c r="B267" s="32">
        <v>7869</v>
      </c>
      <c r="C267" s="26">
        <v>1.5620000000000001E-7</v>
      </c>
      <c r="D267" s="26" t="s">
        <v>53</v>
      </c>
      <c r="E267" s="26">
        <f t="shared" si="4"/>
        <v>1.5956000000000001E-7</v>
      </c>
    </row>
    <row r="268" spans="1:5">
      <c r="A268" s="18">
        <v>45230.705023148148</v>
      </c>
      <c r="B268" s="32">
        <v>7870</v>
      </c>
      <c r="C268" s="26">
        <v>1.5590000000000001E-7</v>
      </c>
      <c r="D268" s="26" t="s">
        <v>53</v>
      </c>
      <c r="E268" s="26">
        <f t="shared" si="4"/>
        <v>1.5926000000000001E-7</v>
      </c>
    </row>
    <row r="269" spans="1:5">
      <c r="A269" s="18">
        <v>45230.705034722225</v>
      </c>
      <c r="B269" s="32">
        <v>7871</v>
      </c>
      <c r="C269" s="26">
        <v>1.557E-7</v>
      </c>
      <c r="D269" s="26" t="s">
        <v>53</v>
      </c>
      <c r="E269" s="26">
        <f t="shared" si="4"/>
        <v>1.5906E-7</v>
      </c>
    </row>
    <row r="270" spans="1:5">
      <c r="A270" s="18">
        <v>45230.705046296294</v>
      </c>
      <c r="B270" s="32">
        <v>7872</v>
      </c>
      <c r="C270" s="26">
        <v>1.5590000000000001E-7</v>
      </c>
      <c r="D270" s="26" t="s">
        <v>53</v>
      </c>
      <c r="E270" s="26">
        <f t="shared" si="4"/>
        <v>1.5926000000000001E-7</v>
      </c>
    </row>
    <row r="271" spans="1:5">
      <c r="A271" s="18">
        <v>45230.705057870371</v>
      </c>
      <c r="B271" s="32">
        <v>7873</v>
      </c>
      <c r="C271" s="26">
        <v>1.5650000000000001E-7</v>
      </c>
      <c r="D271" s="26" t="s">
        <v>53</v>
      </c>
      <c r="E271" s="26">
        <f t="shared" si="4"/>
        <v>1.5986E-7</v>
      </c>
    </row>
    <row r="272" spans="1:5">
      <c r="A272" s="18">
        <v>45230.705069444448</v>
      </c>
      <c r="B272" s="32">
        <v>7874</v>
      </c>
      <c r="C272" s="26">
        <v>1.5669999999999999E-7</v>
      </c>
      <c r="D272" s="26" t="s">
        <v>53</v>
      </c>
      <c r="E272" s="26">
        <f t="shared" si="4"/>
        <v>1.6005999999999999E-7</v>
      </c>
    </row>
    <row r="273" spans="1:5">
      <c r="A273" s="18">
        <v>45230.705081018517</v>
      </c>
      <c r="B273" s="32">
        <v>7875</v>
      </c>
      <c r="C273" s="26">
        <v>1.5660000000000001E-7</v>
      </c>
      <c r="D273" s="26" t="s">
        <v>53</v>
      </c>
      <c r="E273" s="26">
        <f t="shared" si="4"/>
        <v>1.5996000000000001E-7</v>
      </c>
    </row>
    <row r="274" spans="1:5">
      <c r="A274" s="18">
        <v>45230.705092592594</v>
      </c>
      <c r="B274" s="32">
        <v>7876</v>
      </c>
      <c r="C274" s="26">
        <v>1.5599999999999999E-7</v>
      </c>
      <c r="D274" s="26" t="s">
        <v>53</v>
      </c>
      <c r="E274" s="26">
        <f t="shared" si="4"/>
        <v>1.5935999999999999E-7</v>
      </c>
    </row>
    <row r="275" spans="1:5">
      <c r="A275" s="18">
        <v>45230.705104166664</v>
      </c>
      <c r="B275" s="32">
        <v>7877</v>
      </c>
      <c r="C275" s="26">
        <v>1.5629999999999999E-7</v>
      </c>
      <c r="D275" s="26" t="s">
        <v>53</v>
      </c>
      <c r="E275" s="26">
        <f t="shared" si="4"/>
        <v>1.5965999999999999E-7</v>
      </c>
    </row>
    <row r="276" spans="1:5">
      <c r="A276" s="18">
        <v>45230.70511574074</v>
      </c>
      <c r="B276" s="32">
        <v>7878</v>
      </c>
      <c r="C276" s="26">
        <v>1.5650000000000001E-7</v>
      </c>
      <c r="D276" s="26" t="s">
        <v>53</v>
      </c>
      <c r="E276" s="26">
        <f t="shared" si="4"/>
        <v>1.5986E-7</v>
      </c>
    </row>
    <row r="277" spans="1:5">
      <c r="A277" s="18">
        <v>45230.705127314817</v>
      </c>
      <c r="B277" s="32">
        <v>7879</v>
      </c>
      <c r="C277" s="26">
        <v>1.5620000000000001E-7</v>
      </c>
      <c r="D277" s="26" t="s">
        <v>53</v>
      </c>
      <c r="E277" s="26">
        <f t="shared" si="4"/>
        <v>1.5956000000000001E-7</v>
      </c>
    </row>
    <row r="278" spans="1:5">
      <c r="A278" s="18">
        <v>45230.705138888887</v>
      </c>
      <c r="B278" s="32">
        <v>7880</v>
      </c>
      <c r="C278" s="26">
        <v>1.5650000000000001E-7</v>
      </c>
      <c r="D278" s="26" t="s">
        <v>53</v>
      </c>
      <c r="E278" s="26">
        <f t="shared" si="4"/>
        <v>1.5986E-7</v>
      </c>
    </row>
    <row r="279" spans="1:5">
      <c r="A279" s="18">
        <v>45230.705150462964</v>
      </c>
      <c r="B279" s="32">
        <v>7881</v>
      </c>
      <c r="C279" s="26">
        <v>1.568E-7</v>
      </c>
      <c r="D279" s="26" t="s">
        <v>53</v>
      </c>
      <c r="E279" s="26">
        <f t="shared" si="4"/>
        <v>1.6016E-7</v>
      </c>
    </row>
    <row r="280" spans="1:5">
      <c r="A280" s="18">
        <v>45230.70516203704</v>
      </c>
      <c r="B280" s="32">
        <v>7882</v>
      </c>
      <c r="C280" s="26">
        <v>1.568E-7</v>
      </c>
      <c r="D280" s="26" t="s">
        <v>53</v>
      </c>
      <c r="E280" s="26">
        <f t="shared" si="4"/>
        <v>1.6016E-7</v>
      </c>
    </row>
    <row r="281" spans="1:5">
      <c r="A281" s="18">
        <v>45230.70517361111</v>
      </c>
      <c r="B281" s="32">
        <v>7883</v>
      </c>
      <c r="C281" s="26">
        <v>1.5699999999999999E-7</v>
      </c>
      <c r="D281" s="26" t="s">
        <v>53</v>
      </c>
      <c r="E281" s="26">
        <f t="shared" si="4"/>
        <v>1.6035999999999999E-7</v>
      </c>
    </row>
    <row r="282" spans="1:5">
      <c r="A282" s="18">
        <v>45230.705185185187</v>
      </c>
      <c r="B282" s="32">
        <v>7884</v>
      </c>
      <c r="C282" s="26">
        <v>1.568E-7</v>
      </c>
      <c r="D282" s="26" t="s">
        <v>53</v>
      </c>
      <c r="E282" s="26">
        <f t="shared" si="4"/>
        <v>1.6016E-7</v>
      </c>
    </row>
    <row r="283" spans="1:5">
      <c r="A283" s="18">
        <v>45230.705196759256</v>
      </c>
      <c r="B283" s="32">
        <v>7885</v>
      </c>
      <c r="C283" s="26">
        <v>1.568E-7</v>
      </c>
      <c r="D283" s="26" t="s">
        <v>53</v>
      </c>
      <c r="E283" s="26">
        <f t="shared" si="4"/>
        <v>1.6016E-7</v>
      </c>
    </row>
    <row r="284" spans="1:5">
      <c r="A284" s="18">
        <v>45230.705208333333</v>
      </c>
      <c r="B284" s="32">
        <v>7886</v>
      </c>
      <c r="C284" s="26">
        <v>1.5730000000000001E-7</v>
      </c>
      <c r="D284" s="26" t="s">
        <v>53</v>
      </c>
      <c r="E284" s="26">
        <f t="shared" si="4"/>
        <v>1.6066000000000001E-7</v>
      </c>
    </row>
    <row r="285" spans="1:5">
      <c r="A285" s="18">
        <v>45230.70521990741</v>
      </c>
      <c r="B285" s="32">
        <v>7887</v>
      </c>
      <c r="C285" s="26">
        <v>1.572E-7</v>
      </c>
      <c r="D285" s="26" t="s">
        <v>53</v>
      </c>
      <c r="E285" s="26">
        <f t="shared" si="4"/>
        <v>1.6056E-7</v>
      </c>
    </row>
    <row r="286" spans="1:5">
      <c r="A286" s="18">
        <v>45230.705231481479</v>
      </c>
      <c r="B286" s="32">
        <v>7888</v>
      </c>
      <c r="C286" s="26">
        <v>1.5699999999999999E-7</v>
      </c>
      <c r="D286" s="26" t="s">
        <v>53</v>
      </c>
      <c r="E286" s="26">
        <f t="shared" si="4"/>
        <v>1.6035999999999999E-7</v>
      </c>
    </row>
    <row r="287" spans="1:5">
      <c r="A287" s="18">
        <v>45230.705243055556</v>
      </c>
      <c r="B287" s="32">
        <v>7889</v>
      </c>
      <c r="C287" s="26">
        <v>1.568E-7</v>
      </c>
      <c r="D287" s="26" t="s">
        <v>53</v>
      </c>
      <c r="E287" s="26">
        <f t="shared" si="4"/>
        <v>1.6016E-7</v>
      </c>
    </row>
    <row r="288" spans="1:5">
      <c r="A288" s="18">
        <v>45230.705254629633</v>
      </c>
      <c r="B288" s="32">
        <v>7890</v>
      </c>
      <c r="C288" s="26">
        <v>1.5660000000000001E-7</v>
      </c>
      <c r="D288" s="26" t="s">
        <v>53</v>
      </c>
      <c r="E288" s="26">
        <f t="shared" si="4"/>
        <v>1.5996000000000001E-7</v>
      </c>
    </row>
    <row r="289" spans="1:5">
      <c r="A289" s="18">
        <v>45230.705266203702</v>
      </c>
      <c r="B289" s="32">
        <v>7891</v>
      </c>
      <c r="C289" s="26">
        <v>1.5690000000000001E-7</v>
      </c>
      <c r="D289" s="26" t="s">
        <v>53</v>
      </c>
      <c r="E289" s="26">
        <f t="shared" si="4"/>
        <v>1.6026000000000001E-7</v>
      </c>
    </row>
    <row r="290" spans="1:5">
      <c r="A290" s="18">
        <v>45230.705277777779</v>
      </c>
      <c r="B290" s="32">
        <v>7892</v>
      </c>
      <c r="C290" s="26">
        <v>1.5699999999999999E-7</v>
      </c>
      <c r="D290" s="26" t="s">
        <v>53</v>
      </c>
      <c r="E290" s="26">
        <f t="shared" si="4"/>
        <v>1.6035999999999999E-7</v>
      </c>
    </row>
    <row r="291" spans="1:5">
      <c r="A291" s="18">
        <v>45230.705289351848</v>
      </c>
      <c r="B291" s="32">
        <v>7893</v>
      </c>
      <c r="C291" s="26">
        <v>1.568E-7</v>
      </c>
      <c r="D291" s="26" t="s">
        <v>53</v>
      </c>
      <c r="E291" s="26">
        <f t="shared" si="4"/>
        <v>1.6016E-7</v>
      </c>
    </row>
    <row r="292" spans="1:5">
      <c r="A292" s="18">
        <v>45230.705300925925</v>
      </c>
      <c r="B292" s="32">
        <v>7894</v>
      </c>
      <c r="C292" s="26">
        <v>2.55E-8</v>
      </c>
      <c r="D292" s="26" t="s">
        <v>53</v>
      </c>
      <c r="E292" s="26">
        <f t="shared" si="4"/>
        <v>2.8860000000000002E-8</v>
      </c>
    </row>
    <row r="293" spans="1:5">
      <c r="A293" s="18">
        <v>45230.705312500002</v>
      </c>
      <c r="B293" s="32">
        <v>7895</v>
      </c>
      <c r="C293" s="26">
        <v>8.0000000000000003E-10</v>
      </c>
      <c r="D293" s="26" t="s">
        <v>53</v>
      </c>
      <c r="E293" s="26">
        <f t="shared" si="4"/>
        <v>4.1600000000000005E-9</v>
      </c>
    </row>
    <row r="294" spans="1:5">
      <c r="A294" s="18">
        <v>45230.705324074072</v>
      </c>
      <c r="B294" s="32">
        <v>7896</v>
      </c>
      <c r="C294" s="26">
        <v>-2.7999999999999998E-9</v>
      </c>
      <c r="D294" s="26" t="s">
        <v>53</v>
      </c>
      <c r="E294" s="26">
        <f t="shared" si="4"/>
        <v>5.6000000000000055E-10</v>
      </c>
    </row>
    <row r="295" spans="1:5">
      <c r="A295" s="18">
        <v>45230.705335648148</v>
      </c>
      <c r="B295" s="32">
        <v>7897</v>
      </c>
      <c r="C295" s="26">
        <v>-3.1E-9</v>
      </c>
      <c r="D295" s="26" t="s">
        <v>53</v>
      </c>
      <c r="E295" s="26">
        <f t="shared" si="4"/>
        <v>2.6000000000000034E-10</v>
      </c>
    </row>
    <row r="296" spans="1:5">
      <c r="A296" s="18">
        <v>45230.705347222225</v>
      </c>
      <c r="B296" s="32">
        <v>7898</v>
      </c>
      <c r="C296" s="26">
        <v>-3.3999999999999998E-9</v>
      </c>
      <c r="D296" s="26" t="s">
        <v>53</v>
      </c>
      <c r="E296" s="26">
        <f t="shared" si="4"/>
        <v>-3.9999999999999448E-11</v>
      </c>
    </row>
    <row r="297" spans="1:5">
      <c r="A297" s="18">
        <v>45230.705358796295</v>
      </c>
      <c r="B297" s="32">
        <v>7899</v>
      </c>
      <c r="C297" s="26">
        <v>-3.3000000000000002E-9</v>
      </c>
      <c r="D297" s="26" t="s">
        <v>53</v>
      </c>
      <c r="E297" s="26">
        <f t="shared" si="4"/>
        <v>6.0000000000000206E-11</v>
      </c>
    </row>
    <row r="298" spans="1:5">
      <c r="A298" s="18">
        <v>45230.705370370371</v>
      </c>
      <c r="B298" s="32">
        <v>7900</v>
      </c>
      <c r="C298" s="26">
        <v>-3.3999999999999998E-9</v>
      </c>
      <c r="D298" s="26" t="s">
        <v>53</v>
      </c>
      <c r="E298" s="26">
        <f t="shared" si="4"/>
        <v>-3.9999999999999448E-11</v>
      </c>
    </row>
    <row r="299" spans="1:5">
      <c r="A299" s="18">
        <v>45230.705381944441</v>
      </c>
      <c r="B299" s="32">
        <v>7901</v>
      </c>
      <c r="C299" s="26">
        <v>-3.3999999999999998E-9</v>
      </c>
      <c r="D299" s="26" t="s">
        <v>53</v>
      </c>
      <c r="E299" s="26">
        <f t="shared" si="4"/>
        <v>-3.9999999999999448E-11</v>
      </c>
    </row>
    <row r="300" spans="1:5">
      <c r="A300" s="18">
        <v>45230.705393518518</v>
      </c>
      <c r="B300" s="32">
        <v>7902</v>
      </c>
      <c r="C300" s="26">
        <v>-3.3000000000000002E-9</v>
      </c>
      <c r="D300" s="26" t="s">
        <v>53</v>
      </c>
      <c r="E300" s="26">
        <f t="shared" si="4"/>
        <v>6.0000000000000206E-11</v>
      </c>
    </row>
    <row r="301" spans="1:5">
      <c r="A301" s="18">
        <v>45230.705405092594</v>
      </c>
      <c r="B301" s="32">
        <v>7903</v>
      </c>
      <c r="C301" s="26">
        <v>-3.3000000000000002E-9</v>
      </c>
      <c r="D301" s="26" t="s">
        <v>53</v>
      </c>
      <c r="E301" s="26">
        <f t="shared" si="4"/>
        <v>6.0000000000000206E-11</v>
      </c>
    </row>
    <row r="302" spans="1:5">
      <c r="A302" s="18">
        <v>45230.705416666664</v>
      </c>
      <c r="B302" s="32">
        <v>7904</v>
      </c>
      <c r="C302" s="26">
        <v>-3.3999999999999998E-9</v>
      </c>
      <c r="D302" s="26" t="s">
        <v>53</v>
      </c>
      <c r="E302" s="26">
        <f t="shared" si="4"/>
        <v>-3.9999999999999448E-11</v>
      </c>
    </row>
    <row r="303" spans="1:5">
      <c r="A303" s="18">
        <v>45230.705428240741</v>
      </c>
      <c r="B303" s="32">
        <v>7905</v>
      </c>
      <c r="C303" s="26">
        <v>-3.2000000000000001E-9</v>
      </c>
      <c r="D303" s="26" t="s">
        <v>53</v>
      </c>
      <c r="E303" s="26">
        <f t="shared" si="4"/>
        <v>1.6000000000000027E-10</v>
      </c>
    </row>
    <row r="304" spans="1:5">
      <c r="A304" s="18">
        <v>45230.705439814818</v>
      </c>
      <c r="B304" s="32">
        <v>7906</v>
      </c>
      <c r="C304" s="26">
        <v>-3.3999999999999998E-9</v>
      </c>
      <c r="D304" s="26" t="s">
        <v>53</v>
      </c>
      <c r="E304" s="26">
        <f t="shared" si="4"/>
        <v>-3.9999999999999448E-11</v>
      </c>
    </row>
    <row r="305" spans="1:5">
      <c r="A305" s="18">
        <v>45230.705451388887</v>
      </c>
      <c r="B305" s="32">
        <v>7907</v>
      </c>
      <c r="C305" s="26">
        <v>-3.2000000000000001E-9</v>
      </c>
      <c r="D305" s="26" t="s">
        <v>53</v>
      </c>
      <c r="E305" s="26">
        <f t="shared" si="4"/>
        <v>1.6000000000000027E-10</v>
      </c>
    </row>
    <row r="306" spans="1:5">
      <c r="A306" s="18">
        <v>45230.705462962964</v>
      </c>
      <c r="B306" s="32">
        <v>7908</v>
      </c>
      <c r="C306" s="26">
        <v>-3.3999999999999998E-9</v>
      </c>
      <c r="D306" s="26" t="s">
        <v>53</v>
      </c>
      <c r="E306" s="26">
        <f t="shared" si="4"/>
        <v>-3.9999999999999448E-11</v>
      </c>
    </row>
    <row r="307" spans="1:5">
      <c r="A307" s="18">
        <v>45230.705474537041</v>
      </c>
      <c r="B307" s="32">
        <v>7909</v>
      </c>
      <c r="C307" s="26">
        <v>-3.3000000000000002E-9</v>
      </c>
      <c r="D307" s="26" t="s">
        <v>53</v>
      </c>
      <c r="E307" s="26">
        <f t="shared" si="4"/>
        <v>6.0000000000000206E-11</v>
      </c>
    </row>
    <row r="308" spans="1:5">
      <c r="A308" s="18">
        <v>45230.70548611111</v>
      </c>
      <c r="B308" s="32">
        <v>7910</v>
      </c>
      <c r="C308" s="26">
        <v>-3.3000000000000002E-9</v>
      </c>
      <c r="D308" s="26" t="s">
        <v>53</v>
      </c>
      <c r="E308" s="26">
        <f t="shared" si="4"/>
        <v>6.0000000000000206E-11</v>
      </c>
    </row>
    <row r="309" spans="1:5">
      <c r="A309" s="18">
        <v>45230.705497685187</v>
      </c>
      <c r="B309" s="32">
        <v>7911</v>
      </c>
      <c r="C309" s="26">
        <v>-3.3999999999999998E-9</v>
      </c>
      <c r="D309" s="26" t="s">
        <v>53</v>
      </c>
      <c r="E309" s="26">
        <f t="shared" si="4"/>
        <v>-3.9999999999999448E-11</v>
      </c>
    </row>
    <row r="310" spans="1:5">
      <c r="A310" s="18">
        <v>45230.705509259256</v>
      </c>
      <c r="B310" s="32">
        <v>7912</v>
      </c>
      <c r="C310" s="26">
        <v>-3.3999999999999998E-9</v>
      </c>
      <c r="D310" s="26" t="s">
        <v>53</v>
      </c>
      <c r="E310" s="26">
        <f t="shared" si="4"/>
        <v>-3.9999999999999448E-11</v>
      </c>
    </row>
    <row r="311" spans="1:5">
      <c r="A311" s="18">
        <v>45230.705520833333</v>
      </c>
      <c r="B311" s="32">
        <v>7913</v>
      </c>
      <c r="C311" s="26">
        <v>-3.3000000000000002E-9</v>
      </c>
      <c r="D311" s="26" t="s">
        <v>53</v>
      </c>
      <c r="E311" s="26">
        <f t="shared" si="4"/>
        <v>6.0000000000000206E-11</v>
      </c>
    </row>
    <row r="312" spans="1:5">
      <c r="A312" s="18">
        <v>45230.70553240741</v>
      </c>
      <c r="B312" s="32">
        <v>7914</v>
      </c>
      <c r="C312" s="26">
        <v>-3.3999999999999998E-9</v>
      </c>
      <c r="D312" s="26" t="s">
        <v>53</v>
      </c>
      <c r="E312" s="26">
        <f t="shared" si="4"/>
        <v>-3.9999999999999448E-11</v>
      </c>
    </row>
    <row r="313" spans="1:5">
      <c r="A313" s="18">
        <v>45230.705543981479</v>
      </c>
      <c r="B313" s="32">
        <v>7915</v>
      </c>
      <c r="C313" s="26">
        <v>-3.3000000000000002E-9</v>
      </c>
      <c r="D313" s="26" t="s">
        <v>53</v>
      </c>
      <c r="E313" s="26">
        <f t="shared" si="4"/>
        <v>6.0000000000000206E-11</v>
      </c>
    </row>
    <row r="314" spans="1:5">
      <c r="A314" s="18">
        <v>45230.705555555556</v>
      </c>
      <c r="B314" s="32">
        <v>7916</v>
      </c>
      <c r="C314" s="26">
        <v>-3.3999999999999998E-9</v>
      </c>
      <c r="D314" s="26" t="s">
        <v>53</v>
      </c>
      <c r="E314" s="26">
        <f t="shared" si="4"/>
        <v>-3.9999999999999448E-11</v>
      </c>
    </row>
    <row r="315" spans="1:5">
      <c r="A315" s="18">
        <v>45230.705567129633</v>
      </c>
      <c r="B315" s="32">
        <v>7917</v>
      </c>
      <c r="C315" s="26">
        <v>-3.3000000000000002E-9</v>
      </c>
      <c r="D315" s="26" t="s">
        <v>53</v>
      </c>
      <c r="E315" s="26">
        <f t="shared" si="4"/>
        <v>6.0000000000000206E-11</v>
      </c>
    </row>
    <row r="316" spans="1:5">
      <c r="A316" s="18">
        <v>45230.705578703702</v>
      </c>
      <c r="B316" s="32">
        <v>7918</v>
      </c>
      <c r="C316" s="26">
        <v>-3.3000000000000002E-9</v>
      </c>
      <c r="D316" s="26" t="s">
        <v>53</v>
      </c>
      <c r="E316" s="26">
        <f t="shared" si="4"/>
        <v>6.0000000000000206E-11</v>
      </c>
    </row>
    <row r="317" spans="1:5">
      <c r="A317" s="18">
        <v>45230.705590277779</v>
      </c>
      <c r="B317" s="32">
        <v>7919</v>
      </c>
      <c r="C317" s="26">
        <v>-3.3000000000000002E-9</v>
      </c>
      <c r="D317" s="26" t="s">
        <v>53</v>
      </c>
      <c r="E317" s="26">
        <f t="shared" si="4"/>
        <v>6.0000000000000206E-11</v>
      </c>
    </row>
    <row r="318" spans="1:5">
      <c r="A318" s="18">
        <v>45230.705601851849</v>
      </c>
      <c r="B318" s="32">
        <v>7920</v>
      </c>
      <c r="C318" s="26">
        <v>-3.3000000000000002E-9</v>
      </c>
      <c r="D318" s="26" t="s">
        <v>53</v>
      </c>
      <c r="E318" s="26">
        <f t="shared" si="4"/>
        <v>6.0000000000000206E-11</v>
      </c>
    </row>
    <row r="319" spans="1:5">
      <c r="A319" s="18">
        <v>45230.705613425926</v>
      </c>
      <c r="B319" s="32">
        <v>7921</v>
      </c>
      <c r="C319" s="26">
        <v>-3.3000000000000002E-9</v>
      </c>
      <c r="D319" s="26" t="s">
        <v>53</v>
      </c>
      <c r="E319" s="26">
        <f t="shared" si="4"/>
        <v>6.0000000000000206E-11</v>
      </c>
    </row>
    <row r="320" spans="1:5">
      <c r="A320" s="18">
        <v>45230.705625000002</v>
      </c>
      <c r="B320" s="32">
        <v>7922</v>
      </c>
      <c r="C320" s="26">
        <v>-3.3000000000000002E-9</v>
      </c>
      <c r="D320" s="26" t="s">
        <v>53</v>
      </c>
      <c r="E320" s="26">
        <f t="shared" si="4"/>
        <v>6.0000000000000206E-11</v>
      </c>
    </row>
    <row r="321" spans="1:5">
      <c r="A321" s="18">
        <v>45230.705636574072</v>
      </c>
      <c r="B321" s="32">
        <v>7923</v>
      </c>
      <c r="C321" s="26">
        <v>-3.3000000000000002E-9</v>
      </c>
      <c r="D321" s="26" t="s">
        <v>53</v>
      </c>
      <c r="E321" s="26">
        <f t="shared" si="4"/>
        <v>6.0000000000000206E-11</v>
      </c>
    </row>
    <row r="322" spans="1:5">
      <c r="A322" s="18">
        <v>45230.705648148149</v>
      </c>
      <c r="B322" s="32">
        <v>7924</v>
      </c>
      <c r="C322" s="26">
        <v>-3.3999999999999998E-9</v>
      </c>
      <c r="D322" s="26" t="s">
        <v>53</v>
      </c>
      <c r="E322" s="26">
        <f t="shared" ref="E322:E344" si="5">C322-AVERAGEIF($C$1:$C$10, "&lt;&gt;0")</f>
        <v>-3.9999999999999448E-11</v>
      </c>
    </row>
    <row r="323" spans="1:5">
      <c r="A323" s="18">
        <v>45230.705659722225</v>
      </c>
      <c r="B323" s="32">
        <v>7925</v>
      </c>
      <c r="C323" s="26">
        <v>-3.3000000000000002E-9</v>
      </c>
      <c r="D323" s="26" t="s">
        <v>53</v>
      </c>
      <c r="E323" s="26">
        <f t="shared" si="5"/>
        <v>6.0000000000000206E-11</v>
      </c>
    </row>
    <row r="324" spans="1:5">
      <c r="A324" s="18">
        <v>45230.705671296295</v>
      </c>
      <c r="B324" s="32">
        <v>7926</v>
      </c>
      <c r="C324" s="26">
        <v>-3.3999999999999998E-9</v>
      </c>
      <c r="D324" s="26" t="s">
        <v>53</v>
      </c>
      <c r="E324" s="26">
        <f t="shared" si="5"/>
        <v>-3.9999999999999448E-11</v>
      </c>
    </row>
    <row r="325" spans="1:5">
      <c r="A325" s="18">
        <v>45230.705682870372</v>
      </c>
      <c r="B325" s="32">
        <v>7927</v>
      </c>
      <c r="C325" s="26">
        <v>-3.3000000000000002E-9</v>
      </c>
      <c r="D325" s="26" t="s">
        <v>53</v>
      </c>
      <c r="E325" s="26">
        <f t="shared" si="5"/>
        <v>6.0000000000000206E-11</v>
      </c>
    </row>
    <row r="326" spans="1:5">
      <c r="A326" s="18">
        <v>45230.705694444441</v>
      </c>
      <c r="B326" s="32">
        <v>7928</v>
      </c>
      <c r="C326" s="26">
        <v>-3.3000000000000002E-9</v>
      </c>
      <c r="D326" s="26" t="s">
        <v>53</v>
      </c>
      <c r="E326" s="26">
        <f t="shared" si="5"/>
        <v>6.0000000000000206E-11</v>
      </c>
    </row>
    <row r="327" spans="1:5">
      <c r="A327" s="18">
        <v>45230.705706018518</v>
      </c>
      <c r="B327" s="32">
        <v>7929</v>
      </c>
      <c r="C327" s="26">
        <v>-3.3000000000000002E-9</v>
      </c>
      <c r="D327" s="26" t="s">
        <v>53</v>
      </c>
      <c r="E327" s="26">
        <f t="shared" si="5"/>
        <v>6.0000000000000206E-11</v>
      </c>
    </row>
    <row r="328" spans="1:5">
      <c r="A328" s="18">
        <v>45230.705717592595</v>
      </c>
      <c r="B328" s="32">
        <v>7930</v>
      </c>
      <c r="C328" s="26">
        <v>-3.2000000000000001E-9</v>
      </c>
      <c r="D328" s="26" t="s">
        <v>53</v>
      </c>
      <c r="E328" s="26">
        <f t="shared" si="5"/>
        <v>1.6000000000000027E-10</v>
      </c>
    </row>
    <row r="329" spans="1:5">
      <c r="A329" s="18">
        <v>45230.705729166664</v>
      </c>
      <c r="B329" s="32">
        <v>7931</v>
      </c>
      <c r="C329" s="26">
        <v>-3.3000000000000002E-9</v>
      </c>
      <c r="D329" s="26" t="s">
        <v>53</v>
      </c>
      <c r="E329" s="26">
        <f t="shared" si="5"/>
        <v>6.0000000000000206E-11</v>
      </c>
    </row>
    <row r="330" spans="1:5">
      <c r="A330" s="18">
        <v>45230.705740740741</v>
      </c>
      <c r="B330" s="32">
        <v>7932</v>
      </c>
      <c r="C330" s="26">
        <v>-3.3000000000000002E-9</v>
      </c>
      <c r="D330" s="26" t="s">
        <v>53</v>
      </c>
      <c r="E330" s="26">
        <f t="shared" si="5"/>
        <v>6.0000000000000206E-11</v>
      </c>
    </row>
    <row r="331" spans="1:5">
      <c r="A331" s="18">
        <v>45230.705752314818</v>
      </c>
      <c r="B331" s="32">
        <v>7933</v>
      </c>
      <c r="C331" s="26">
        <v>-3.2000000000000001E-9</v>
      </c>
      <c r="D331" s="26" t="s">
        <v>53</v>
      </c>
      <c r="E331" s="26">
        <f t="shared" si="5"/>
        <v>1.6000000000000027E-10</v>
      </c>
    </row>
    <row r="332" spans="1:5">
      <c r="A332" s="18">
        <v>45230.705763888887</v>
      </c>
      <c r="B332" s="32">
        <v>7934</v>
      </c>
      <c r="C332" s="26">
        <v>-3.3999999999999998E-9</v>
      </c>
      <c r="D332" s="26" t="s">
        <v>53</v>
      </c>
      <c r="E332" s="26">
        <f t="shared" si="5"/>
        <v>-3.9999999999999448E-11</v>
      </c>
    </row>
    <row r="333" spans="1:5">
      <c r="A333" s="18">
        <v>45230.705775462964</v>
      </c>
      <c r="B333" s="32">
        <v>7935</v>
      </c>
      <c r="C333" s="26">
        <v>-3.3000000000000002E-9</v>
      </c>
      <c r="D333" s="26" t="s">
        <v>53</v>
      </c>
      <c r="E333" s="26">
        <f t="shared" si="5"/>
        <v>6.0000000000000206E-11</v>
      </c>
    </row>
    <row r="334" spans="1:5">
      <c r="A334" s="18">
        <v>45230.705787037034</v>
      </c>
      <c r="B334" s="32">
        <v>7936</v>
      </c>
      <c r="C334" s="26">
        <v>-3.3999999999999998E-9</v>
      </c>
      <c r="D334" s="26" t="s">
        <v>53</v>
      </c>
      <c r="E334" s="26">
        <f t="shared" si="5"/>
        <v>-3.9999999999999448E-11</v>
      </c>
    </row>
    <row r="335" spans="1:5">
      <c r="A335" s="18">
        <v>45230.70579861111</v>
      </c>
      <c r="B335" s="32">
        <v>7937</v>
      </c>
      <c r="C335" s="26">
        <v>-3.3000000000000002E-9</v>
      </c>
      <c r="D335" s="26" t="s">
        <v>53</v>
      </c>
      <c r="E335" s="26">
        <f t="shared" si="5"/>
        <v>6.0000000000000206E-11</v>
      </c>
    </row>
    <row r="336" spans="1:5">
      <c r="A336" s="18">
        <v>45230.705810185187</v>
      </c>
      <c r="B336" s="32">
        <v>7938</v>
      </c>
      <c r="C336" s="26">
        <v>-3.3000000000000002E-9</v>
      </c>
      <c r="D336" s="26" t="s">
        <v>53</v>
      </c>
      <c r="E336" s="26">
        <f t="shared" si="5"/>
        <v>6.0000000000000206E-11</v>
      </c>
    </row>
    <row r="337" spans="1:5">
      <c r="A337" s="18">
        <v>45230.705821759257</v>
      </c>
      <c r="B337" s="32">
        <v>7939</v>
      </c>
      <c r="C337" s="26">
        <v>-3.3999999999999998E-9</v>
      </c>
      <c r="D337" s="26" t="s">
        <v>53</v>
      </c>
      <c r="E337" s="26">
        <f t="shared" si="5"/>
        <v>-3.9999999999999448E-11</v>
      </c>
    </row>
    <row r="338" spans="1:5">
      <c r="A338" s="18">
        <v>45230.705833333333</v>
      </c>
      <c r="B338" s="32">
        <v>7940</v>
      </c>
      <c r="C338" s="26">
        <v>-3.3000000000000002E-9</v>
      </c>
      <c r="D338" s="26" t="s">
        <v>53</v>
      </c>
      <c r="E338" s="26">
        <f t="shared" si="5"/>
        <v>6.0000000000000206E-11</v>
      </c>
    </row>
    <row r="339" spans="1:5">
      <c r="A339" s="18">
        <v>45230.70584490741</v>
      </c>
      <c r="B339" s="32">
        <v>7941</v>
      </c>
      <c r="C339" s="26">
        <v>-3.3000000000000002E-9</v>
      </c>
      <c r="D339" s="26" t="s">
        <v>53</v>
      </c>
      <c r="E339" s="26">
        <f t="shared" si="5"/>
        <v>6.0000000000000206E-11</v>
      </c>
    </row>
    <row r="340" spans="1:5">
      <c r="A340" s="18">
        <v>45230.70585648148</v>
      </c>
      <c r="B340" s="32">
        <v>7942</v>
      </c>
      <c r="C340" s="26">
        <v>-3.3000000000000002E-9</v>
      </c>
      <c r="D340" s="26" t="s">
        <v>53</v>
      </c>
      <c r="E340" s="26">
        <f t="shared" si="5"/>
        <v>6.0000000000000206E-11</v>
      </c>
    </row>
    <row r="341" spans="1:5">
      <c r="A341" s="18">
        <v>45230.705868055556</v>
      </c>
      <c r="B341" s="32">
        <v>7943</v>
      </c>
      <c r="C341" s="26">
        <v>-3.3000000000000002E-9</v>
      </c>
      <c r="D341" s="26" t="s">
        <v>53</v>
      </c>
      <c r="E341" s="26">
        <f t="shared" si="5"/>
        <v>6.0000000000000206E-11</v>
      </c>
    </row>
    <row r="342" spans="1:5">
      <c r="A342" s="18">
        <v>45230.705879629626</v>
      </c>
      <c r="B342" s="32">
        <v>7944</v>
      </c>
      <c r="C342" s="26">
        <v>-3.3999999999999998E-9</v>
      </c>
      <c r="D342" s="26" t="s">
        <v>53</v>
      </c>
      <c r="E342" s="26">
        <f t="shared" si="5"/>
        <v>-3.9999999999999448E-11</v>
      </c>
    </row>
    <row r="343" spans="1:5">
      <c r="A343" s="18">
        <v>45230.705891203703</v>
      </c>
      <c r="B343" s="32">
        <v>7945</v>
      </c>
      <c r="C343" s="26">
        <v>-3.3000000000000002E-9</v>
      </c>
      <c r="D343" s="26" t="s">
        <v>53</v>
      </c>
      <c r="E343" s="26">
        <f t="shared" si="5"/>
        <v>6.0000000000000206E-11</v>
      </c>
    </row>
    <row r="344" spans="1:5">
      <c r="A344" s="18">
        <v>45230.70590277778</v>
      </c>
      <c r="B344" s="32">
        <v>7946</v>
      </c>
      <c r="C344" s="26">
        <v>-3.3999999999999998E-9</v>
      </c>
      <c r="D344" s="26" t="s">
        <v>53</v>
      </c>
      <c r="E344" s="26">
        <f t="shared" si="5"/>
        <v>-3.9999999999999448E-11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59A1-B333-7048-B48A-AAA1FCB049B4}">
  <dimension ref="A1:G604"/>
  <sheetViews>
    <sheetView workbookViewId="0">
      <selection activeCell="I19" sqref="I19"/>
    </sheetView>
  </sheetViews>
  <sheetFormatPr baseColWidth="10" defaultRowHeight="14"/>
  <cols>
    <col min="4" max="4" width="2.1640625" bestFit="1" customWidth="1"/>
    <col min="6" max="6" width="27.33203125" bestFit="1" customWidth="1"/>
    <col min="7" max="7" width="12.83203125" bestFit="1" customWidth="1"/>
    <col min="9" max="9" width="22.1640625" bestFit="1" customWidth="1"/>
  </cols>
  <sheetData>
    <row r="1" spans="1:7" ht="15">
      <c r="A1" s="18">
        <v>45230.716284722221</v>
      </c>
      <c r="B1" s="32">
        <v>8845</v>
      </c>
      <c r="C1" s="17">
        <v>-3.3999999999999998E-9</v>
      </c>
      <c r="D1" s="17" t="s">
        <v>53</v>
      </c>
      <c r="E1" s="26">
        <f>C1-AVERAGEIF($C$1:$C$8, "&lt;&gt;0")</f>
        <v>-5.0000000000000034E-11</v>
      </c>
      <c r="F1" s="24" t="s">
        <v>50</v>
      </c>
      <c r="G1" s="17">
        <v>3.1749999999999999E-3</v>
      </c>
    </row>
    <row r="2" spans="1:7" ht="15">
      <c r="A2" s="18">
        <v>45230.716296296298</v>
      </c>
      <c r="B2" s="32">
        <v>8846</v>
      </c>
      <c r="C2" s="17">
        <v>-3.3000000000000002E-9</v>
      </c>
      <c r="D2" s="17" t="s">
        <v>53</v>
      </c>
      <c r="E2" s="26">
        <f t="shared" ref="E2:E65" si="0">C2-AVERAGEIF($C$1:$C$8, "&lt;&gt;0")</f>
        <v>4.9999999999999621E-11</v>
      </c>
      <c r="F2" s="24" t="s">
        <v>42</v>
      </c>
      <c r="G2" s="17">
        <f>POWER(G1/2, 2)*PI()</f>
        <v>7.9173043608984014E-6</v>
      </c>
    </row>
    <row r="3" spans="1:7" ht="15">
      <c r="A3" s="18">
        <v>45230.716307870367</v>
      </c>
      <c r="B3" s="32">
        <v>8847</v>
      </c>
      <c r="C3" s="17">
        <v>-3.4999999999999999E-9</v>
      </c>
      <c r="D3" s="17" t="s">
        <v>53</v>
      </c>
      <c r="E3" s="26">
        <f t="shared" si="0"/>
        <v>-1.500000000000001E-10</v>
      </c>
      <c r="F3" s="27" t="s">
        <v>43</v>
      </c>
      <c r="G3" s="27">
        <v>3.84E+19</v>
      </c>
    </row>
    <row r="4" spans="1:7" ht="15">
      <c r="A4" s="18">
        <v>45230.716319444444</v>
      </c>
      <c r="B4" s="32">
        <v>8848</v>
      </c>
      <c r="C4" s="17">
        <v>-3.3000000000000002E-9</v>
      </c>
      <c r="D4" s="17" t="s">
        <v>53</v>
      </c>
      <c r="E4" s="26">
        <f t="shared" si="0"/>
        <v>4.9999999999999621E-11</v>
      </c>
      <c r="F4" s="24"/>
      <c r="G4" s="17"/>
    </row>
    <row r="5" spans="1:7" ht="15">
      <c r="A5" s="18">
        <v>45230.716331018521</v>
      </c>
      <c r="B5" s="32">
        <v>8849</v>
      </c>
      <c r="C5" s="17">
        <v>-3.3999999999999998E-9</v>
      </c>
      <c r="D5" s="17" t="s">
        <v>53</v>
      </c>
      <c r="E5" s="26">
        <f t="shared" si="0"/>
        <v>-5.0000000000000034E-11</v>
      </c>
      <c r="F5" s="23" t="s">
        <v>36</v>
      </c>
      <c r="G5" s="19">
        <f>SUMIF(E:E,"&gt;=0")</f>
        <v>4.9894299999999805E-5</v>
      </c>
    </row>
    <row r="6" spans="1:7" ht="15">
      <c r="A6" s="18">
        <v>45230.71634259259</v>
      </c>
      <c r="B6" s="32">
        <v>8850</v>
      </c>
      <c r="C6" s="17">
        <v>-3.3000000000000002E-9</v>
      </c>
      <c r="D6" s="17" t="s">
        <v>53</v>
      </c>
      <c r="E6" s="26">
        <f t="shared" si="0"/>
        <v>4.9999999999999621E-11</v>
      </c>
      <c r="F6" s="28" t="s">
        <v>80</v>
      </c>
      <c r="G6" s="27">
        <f>G5/(G2*1.602E-19)</f>
        <v>3.9337891815823802E+19</v>
      </c>
    </row>
    <row r="7" spans="1:7">
      <c r="A7" s="18">
        <v>45230.716354166667</v>
      </c>
      <c r="B7" s="32">
        <v>8851</v>
      </c>
      <c r="C7" s="17">
        <v>-3.3000000000000002E-9</v>
      </c>
      <c r="D7" s="17" t="s">
        <v>53</v>
      </c>
      <c r="E7" s="26">
        <f t="shared" si="0"/>
        <v>4.9999999999999621E-11</v>
      </c>
      <c r="F7" s="16" t="s">
        <v>45</v>
      </c>
      <c r="G7" s="17">
        <f>G6+step04!G7</f>
        <v>1.6726020337403835E+20</v>
      </c>
    </row>
    <row r="8" spans="1:7">
      <c r="A8" s="18">
        <v>45230.716365740744</v>
      </c>
      <c r="B8" s="32">
        <v>8852</v>
      </c>
      <c r="C8" s="17">
        <v>-3.3000000000000002E-9</v>
      </c>
      <c r="D8" s="17" t="s">
        <v>53</v>
      </c>
      <c r="E8" s="26">
        <f t="shared" si="0"/>
        <v>4.9999999999999621E-11</v>
      </c>
    </row>
    <row r="9" spans="1:7" ht="15">
      <c r="A9" s="18">
        <v>45230.716377314813</v>
      </c>
      <c r="B9" s="32">
        <v>8853</v>
      </c>
      <c r="C9" s="17">
        <v>5.2999999999999998E-8</v>
      </c>
      <c r="D9" s="17" t="s">
        <v>53</v>
      </c>
      <c r="E9" s="26">
        <f t="shared" si="0"/>
        <v>5.6349999999999998E-8</v>
      </c>
      <c r="F9" s="23" t="s">
        <v>37</v>
      </c>
      <c r="G9" s="17">
        <f>AVERAGE(C:C)</f>
        <v>7.9241721854304562E-8</v>
      </c>
    </row>
    <row r="10" spans="1:7" ht="15">
      <c r="A10" s="18">
        <v>45230.71638888889</v>
      </c>
      <c r="B10" s="32">
        <v>8854</v>
      </c>
      <c r="C10" s="17">
        <v>1.3229999999999999E-7</v>
      </c>
      <c r="D10" s="17" t="s">
        <v>53</v>
      </c>
      <c r="E10" s="26">
        <f t="shared" si="0"/>
        <v>1.3564999999999997E-7</v>
      </c>
      <c r="F10" s="23" t="s">
        <v>38</v>
      </c>
      <c r="G10" s="17">
        <f>LOOKUP(2,1/(C:C&lt;&gt;""),C:C)</f>
        <v>-3.3000000000000002E-9</v>
      </c>
    </row>
    <row r="11" spans="1:7" ht="15">
      <c r="A11" s="18">
        <v>45230.716400462959</v>
      </c>
      <c r="B11" s="32">
        <v>8855</v>
      </c>
      <c r="C11" s="17">
        <v>1.4320000000000001E-7</v>
      </c>
      <c r="D11" s="17" t="s">
        <v>53</v>
      </c>
      <c r="E11" s="26">
        <f t="shared" si="0"/>
        <v>1.4655E-7</v>
      </c>
      <c r="F11" s="23" t="s">
        <v>44</v>
      </c>
      <c r="G11" s="19">
        <f>G3*G2*1.602E-19</f>
        <v>4.8704722890851481E-5</v>
      </c>
    </row>
    <row r="12" spans="1:7" ht="15">
      <c r="A12" s="18">
        <v>45230.716412037036</v>
      </c>
      <c r="B12" s="32">
        <v>8856</v>
      </c>
      <c r="C12" s="17">
        <v>1.4569999999999999E-7</v>
      </c>
      <c r="D12" s="17" t="s">
        <v>53</v>
      </c>
      <c r="E12" s="26">
        <f t="shared" si="0"/>
        <v>1.4904999999999997E-7</v>
      </c>
      <c r="F12" s="23" t="s">
        <v>39</v>
      </c>
      <c r="G12" s="32">
        <f>(G11-G5)/(G10)</f>
        <v>360.47791186312827</v>
      </c>
    </row>
    <row r="13" spans="1:7" ht="15">
      <c r="A13" s="18">
        <v>45230.716423611113</v>
      </c>
      <c r="B13" s="32">
        <v>8857</v>
      </c>
      <c r="C13" s="17">
        <v>1.459E-7</v>
      </c>
      <c r="D13" s="17" t="s">
        <v>53</v>
      </c>
      <c r="E13" s="26">
        <f t="shared" si="0"/>
        <v>1.4924999999999999E-7</v>
      </c>
      <c r="F13" s="23"/>
      <c r="G13" s="18">
        <f>G12/3600/24</f>
        <v>4.1721980539713918E-3</v>
      </c>
    </row>
    <row r="14" spans="1:7" ht="15">
      <c r="A14" s="18">
        <v>45230.716435185182</v>
      </c>
      <c r="B14" s="32">
        <v>8858</v>
      </c>
      <c r="C14" s="17">
        <v>1.459E-7</v>
      </c>
      <c r="D14" s="17" t="s">
        <v>53</v>
      </c>
      <c r="E14" s="26">
        <f t="shared" si="0"/>
        <v>1.4924999999999999E-7</v>
      </c>
      <c r="F14" s="24"/>
      <c r="G14" s="18">
        <f ca="1">NOW()</f>
        <v>45874.093444791666</v>
      </c>
    </row>
    <row r="15" spans="1:7" ht="15">
      <c r="A15" s="18">
        <v>45230.716446759259</v>
      </c>
      <c r="B15" s="32">
        <v>8859</v>
      </c>
      <c r="C15" s="17">
        <v>1.4609999999999999E-7</v>
      </c>
      <c r="D15" s="17" t="s">
        <v>53</v>
      </c>
      <c r="E15" s="26">
        <f t="shared" si="0"/>
        <v>1.4944999999999998E-7</v>
      </c>
      <c r="F15" s="25"/>
      <c r="G15" s="18">
        <f ca="1">G14+G13</f>
        <v>45874.097616989719</v>
      </c>
    </row>
    <row r="16" spans="1:7">
      <c r="A16" s="18">
        <v>45230.716458333336</v>
      </c>
      <c r="B16" s="32">
        <v>8860</v>
      </c>
      <c r="C16" s="17">
        <v>1.462E-7</v>
      </c>
      <c r="D16" s="17" t="s">
        <v>53</v>
      </c>
      <c r="E16" s="26">
        <f t="shared" si="0"/>
        <v>1.4954999999999999E-7</v>
      </c>
    </row>
    <row r="17" spans="1:7">
      <c r="A17" s="18">
        <v>45230.716469907406</v>
      </c>
      <c r="B17" s="32">
        <v>8861</v>
      </c>
      <c r="C17" s="17">
        <v>1.459E-7</v>
      </c>
      <c r="D17" s="17" t="s">
        <v>53</v>
      </c>
      <c r="E17" s="26">
        <f t="shared" si="0"/>
        <v>1.4924999999999999E-7</v>
      </c>
      <c r="F17" t="s">
        <v>103</v>
      </c>
    </row>
    <row r="18" spans="1:7" ht="15">
      <c r="A18" s="18">
        <v>45230.716481481482</v>
      </c>
      <c r="B18" s="32">
        <v>8862</v>
      </c>
      <c r="C18" s="17">
        <v>1.4600000000000001E-7</v>
      </c>
      <c r="D18" s="17" t="s">
        <v>53</v>
      </c>
      <c r="E18" s="26">
        <f t="shared" si="0"/>
        <v>1.4935E-7</v>
      </c>
      <c r="F18" s="48" t="s">
        <v>101</v>
      </c>
      <c r="G18" s="48">
        <f>MAX(E:E)/0.000000001</f>
        <v>176.94999999999996</v>
      </c>
    </row>
    <row r="19" spans="1:7" ht="15">
      <c r="A19" s="18">
        <v>45230.716493055559</v>
      </c>
      <c r="B19" s="32">
        <v>8863</v>
      </c>
      <c r="C19" s="17">
        <v>1.4639999999999999E-7</v>
      </c>
      <c r="D19" s="17" t="s">
        <v>53</v>
      </c>
      <c r="E19" s="26">
        <f t="shared" si="0"/>
        <v>1.4974999999999997E-7</v>
      </c>
      <c r="F19" s="48" t="s">
        <v>108</v>
      </c>
      <c r="G19" s="49">
        <f>AVERAGEIF(E:E, "&gt;"&amp;G20)/0.000000001</f>
        <v>155.38918495297787</v>
      </c>
    </row>
    <row r="20" spans="1:7" ht="15">
      <c r="A20" s="18">
        <v>45230.716504629629</v>
      </c>
      <c r="B20" s="32">
        <v>8864</v>
      </c>
      <c r="C20" s="17">
        <v>1.4649999999999999E-7</v>
      </c>
      <c r="D20" s="17" t="s">
        <v>53</v>
      </c>
      <c r="E20" s="26">
        <f t="shared" si="0"/>
        <v>1.4984999999999998E-7</v>
      </c>
      <c r="F20" s="48" t="s">
        <v>102</v>
      </c>
      <c r="G20" s="50">
        <f>AVERAGE(E:E)</f>
        <v>8.2591721854304377E-8</v>
      </c>
    </row>
    <row r="21" spans="1:7">
      <c r="A21" s="18">
        <v>45230.716516203705</v>
      </c>
      <c r="B21" s="32">
        <v>8865</v>
      </c>
      <c r="C21" s="17">
        <v>8.8699999999999994E-8</v>
      </c>
      <c r="D21" s="17" t="s">
        <v>53</v>
      </c>
      <c r="E21" s="26">
        <f t="shared" si="0"/>
        <v>9.2049999999999994E-8</v>
      </c>
    </row>
    <row r="22" spans="1:7">
      <c r="A22" s="18">
        <v>45230.716527777775</v>
      </c>
      <c r="B22" s="32">
        <v>8866</v>
      </c>
      <c r="C22" s="17">
        <v>1.05E-8</v>
      </c>
      <c r="D22" s="17" t="s">
        <v>53</v>
      </c>
      <c r="E22" s="26">
        <f t="shared" si="0"/>
        <v>1.385E-8</v>
      </c>
    </row>
    <row r="23" spans="1:7">
      <c r="A23" s="18">
        <v>45230.716539351852</v>
      </c>
      <c r="B23" s="32">
        <v>8867</v>
      </c>
      <c r="C23" s="17">
        <v>-1.3999999999999999E-9</v>
      </c>
      <c r="D23" s="17" t="s">
        <v>53</v>
      </c>
      <c r="E23" s="26">
        <f t="shared" si="0"/>
        <v>1.9500000000000001E-9</v>
      </c>
    </row>
    <row r="24" spans="1:7">
      <c r="A24" s="18">
        <v>45230.716550925928</v>
      </c>
      <c r="B24" s="32">
        <v>8868</v>
      </c>
      <c r="C24" s="17">
        <v>-3E-9</v>
      </c>
      <c r="D24" s="17" t="s">
        <v>53</v>
      </c>
      <c r="E24" s="26">
        <f t="shared" si="0"/>
        <v>3.4999999999999983E-10</v>
      </c>
    </row>
    <row r="25" spans="1:7">
      <c r="A25" s="18">
        <v>45230.716562499998</v>
      </c>
      <c r="B25" s="32">
        <v>8869</v>
      </c>
      <c r="C25" s="17">
        <v>-3.3999999999999998E-9</v>
      </c>
      <c r="D25" s="17" t="s">
        <v>53</v>
      </c>
      <c r="E25" s="26">
        <f t="shared" si="0"/>
        <v>-5.0000000000000034E-11</v>
      </c>
    </row>
    <row r="26" spans="1:7">
      <c r="A26" s="18">
        <v>45230.716574074075</v>
      </c>
      <c r="B26" s="32">
        <v>8870</v>
      </c>
      <c r="C26" s="17">
        <v>-3.3999999999999998E-9</v>
      </c>
      <c r="D26" s="17" t="s">
        <v>53</v>
      </c>
      <c r="E26" s="26">
        <f t="shared" si="0"/>
        <v>-5.0000000000000034E-11</v>
      </c>
    </row>
    <row r="27" spans="1:7">
      <c r="A27" s="18">
        <v>45230.716585648152</v>
      </c>
      <c r="B27" s="32">
        <v>8871</v>
      </c>
      <c r="C27" s="17">
        <v>-3.3999999999999998E-9</v>
      </c>
      <c r="D27" s="17" t="s">
        <v>53</v>
      </c>
      <c r="E27" s="26">
        <f t="shared" si="0"/>
        <v>-5.0000000000000034E-11</v>
      </c>
    </row>
    <row r="28" spans="1:7">
      <c r="A28" s="18">
        <v>45230.716597222221</v>
      </c>
      <c r="B28" s="32">
        <v>8872</v>
      </c>
      <c r="C28" s="17">
        <v>-3.3000000000000002E-9</v>
      </c>
      <c r="D28" s="17" t="s">
        <v>53</v>
      </c>
      <c r="E28" s="26">
        <f t="shared" si="0"/>
        <v>4.9999999999999621E-11</v>
      </c>
    </row>
    <row r="29" spans="1:7">
      <c r="A29" s="18">
        <v>45230.716608796298</v>
      </c>
      <c r="B29" s="32">
        <v>8873</v>
      </c>
      <c r="C29" s="17">
        <v>-3.3999999999999998E-9</v>
      </c>
      <c r="D29" s="17" t="s">
        <v>53</v>
      </c>
      <c r="E29" s="26">
        <f t="shared" si="0"/>
        <v>-5.0000000000000034E-11</v>
      </c>
    </row>
    <row r="30" spans="1:7">
      <c r="A30" s="18">
        <v>45230.716620370367</v>
      </c>
      <c r="B30" s="32">
        <v>8874</v>
      </c>
      <c r="C30" s="17">
        <v>-3.3000000000000002E-9</v>
      </c>
      <c r="D30" s="17" t="s">
        <v>53</v>
      </c>
      <c r="E30" s="26">
        <f t="shared" si="0"/>
        <v>4.9999999999999621E-11</v>
      </c>
    </row>
    <row r="31" spans="1:7">
      <c r="A31" s="18">
        <v>45230.716631944444</v>
      </c>
      <c r="B31" s="32">
        <v>8875</v>
      </c>
      <c r="C31" s="17">
        <v>-3.4999999999999999E-9</v>
      </c>
      <c r="D31" s="17" t="s">
        <v>53</v>
      </c>
      <c r="E31" s="26">
        <f t="shared" si="0"/>
        <v>-1.500000000000001E-10</v>
      </c>
    </row>
    <row r="32" spans="1:7">
      <c r="A32" s="18">
        <v>45230.716643518521</v>
      </c>
      <c r="B32" s="32">
        <v>8876</v>
      </c>
      <c r="C32" s="17">
        <v>-3.2000000000000001E-9</v>
      </c>
      <c r="D32" s="17" t="s">
        <v>53</v>
      </c>
      <c r="E32" s="26">
        <f t="shared" si="0"/>
        <v>1.4999999999999969E-10</v>
      </c>
    </row>
    <row r="33" spans="1:5">
      <c r="A33" s="18">
        <v>45230.71665509259</v>
      </c>
      <c r="B33" s="32">
        <v>8877</v>
      </c>
      <c r="C33" s="17">
        <v>-3.3999999999999998E-9</v>
      </c>
      <c r="D33" s="17" t="s">
        <v>53</v>
      </c>
      <c r="E33" s="26">
        <f t="shared" si="0"/>
        <v>-5.0000000000000034E-11</v>
      </c>
    </row>
    <row r="34" spans="1:5">
      <c r="A34" s="18">
        <v>45230.716666666667</v>
      </c>
      <c r="B34" s="32">
        <v>8878</v>
      </c>
      <c r="C34" s="17">
        <v>-3.3999999999999998E-9</v>
      </c>
      <c r="D34" s="17" t="s">
        <v>53</v>
      </c>
      <c r="E34" s="26">
        <f t="shared" si="0"/>
        <v>-5.0000000000000034E-11</v>
      </c>
    </row>
    <row r="35" spans="1:5">
      <c r="A35" s="18">
        <v>45230.716678240744</v>
      </c>
      <c r="B35" s="32">
        <v>8879</v>
      </c>
      <c r="C35" s="17">
        <v>-3.3000000000000002E-9</v>
      </c>
      <c r="D35" s="17" t="s">
        <v>53</v>
      </c>
      <c r="E35" s="26">
        <f t="shared" si="0"/>
        <v>4.9999999999999621E-11</v>
      </c>
    </row>
    <row r="36" spans="1:5">
      <c r="A36" s="18">
        <v>45230.716689814813</v>
      </c>
      <c r="B36" s="32">
        <v>8880</v>
      </c>
      <c r="C36" s="17">
        <v>-3.3000000000000002E-9</v>
      </c>
      <c r="D36" s="17" t="s">
        <v>53</v>
      </c>
      <c r="E36" s="26">
        <f t="shared" si="0"/>
        <v>4.9999999999999621E-11</v>
      </c>
    </row>
    <row r="37" spans="1:5">
      <c r="A37" s="18">
        <v>45230.71670138889</v>
      </c>
      <c r="B37" s="32">
        <v>8881</v>
      </c>
      <c r="C37" s="17">
        <v>-3.3000000000000002E-9</v>
      </c>
      <c r="D37" s="17" t="s">
        <v>53</v>
      </c>
      <c r="E37" s="26">
        <f t="shared" si="0"/>
        <v>4.9999999999999621E-11</v>
      </c>
    </row>
    <row r="38" spans="1:5">
      <c r="A38" s="18">
        <v>45230.71671296296</v>
      </c>
      <c r="B38" s="32">
        <v>8882</v>
      </c>
      <c r="C38" s="17">
        <v>-3.2000000000000001E-9</v>
      </c>
      <c r="D38" s="17" t="s">
        <v>53</v>
      </c>
      <c r="E38" s="26">
        <f t="shared" si="0"/>
        <v>1.4999999999999969E-10</v>
      </c>
    </row>
    <row r="39" spans="1:5">
      <c r="A39" s="18">
        <v>45230.716724537036</v>
      </c>
      <c r="B39" s="32">
        <v>8883</v>
      </c>
      <c r="C39" s="17">
        <v>-3.3999999999999998E-9</v>
      </c>
      <c r="D39" s="17" t="s">
        <v>53</v>
      </c>
      <c r="E39" s="26">
        <f t="shared" si="0"/>
        <v>-5.0000000000000034E-11</v>
      </c>
    </row>
    <row r="40" spans="1:5">
      <c r="A40" s="18">
        <v>45230.716736111113</v>
      </c>
      <c r="B40" s="32">
        <v>8884</v>
      </c>
      <c r="C40" s="17">
        <v>-3.3000000000000002E-9</v>
      </c>
      <c r="D40" s="17" t="s">
        <v>53</v>
      </c>
      <c r="E40" s="26">
        <f t="shared" si="0"/>
        <v>4.9999999999999621E-11</v>
      </c>
    </row>
    <row r="41" spans="1:5">
      <c r="A41" s="18">
        <v>45230.716747685183</v>
      </c>
      <c r="B41" s="32">
        <v>8885</v>
      </c>
      <c r="C41" s="17">
        <v>-3.4999999999999999E-9</v>
      </c>
      <c r="D41" s="17" t="s">
        <v>53</v>
      </c>
      <c r="E41" s="26">
        <f t="shared" si="0"/>
        <v>-1.500000000000001E-10</v>
      </c>
    </row>
    <row r="42" spans="1:5">
      <c r="A42" s="18">
        <v>45230.71675925926</v>
      </c>
      <c r="B42" s="32">
        <v>8886</v>
      </c>
      <c r="C42" s="17">
        <v>-3.3000000000000002E-9</v>
      </c>
      <c r="D42" s="17" t="s">
        <v>53</v>
      </c>
      <c r="E42" s="26">
        <f t="shared" si="0"/>
        <v>4.9999999999999621E-11</v>
      </c>
    </row>
    <row r="43" spans="1:5">
      <c r="A43" s="18">
        <v>45230.716770833336</v>
      </c>
      <c r="B43" s="32">
        <v>8887</v>
      </c>
      <c r="C43" s="17">
        <v>-3.3000000000000002E-9</v>
      </c>
      <c r="D43" s="17" t="s">
        <v>53</v>
      </c>
      <c r="E43" s="26">
        <f t="shared" si="0"/>
        <v>4.9999999999999621E-11</v>
      </c>
    </row>
    <row r="44" spans="1:5">
      <c r="A44" s="18">
        <v>45230.716782407406</v>
      </c>
      <c r="B44" s="32">
        <v>8888</v>
      </c>
      <c r="C44" s="17">
        <v>-3.3000000000000002E-9</v>
      </c>
      <c r="D44" s="17" t="s">
        <v>53</v>
      </c>
      <c r="E44" s="26">
        <f t="shared" si="0"/>
        <v>4.9999999999999621E-11</v>
      </c>
    </row>
    <row r="45" spans="1:5">
      <c r="A45" s="18">
        <v>45230.716793981483</v>
      </c>
      <c r="B45" s="32">
        <v>8889</v>
      </c>
      <c r="C45" s="17">
        <v>-3.3000000000000002E-9</v>
      </c>
      <c r="D45" s="17" t="s">
        <v>53</v>
      </c>
      <c r="E45" s="26">
        <f t="shared" si="0"/>
        <v>4.9999999999999621E-11</v>
      </c>
    </row>
    <row r="46" spans="1:5">
      <c r="A46" s="18">
        <v>45230.716805555552</v>
      </c>
      <c r="B46" s="32">
        <v>8890</v>
      </c>
      <c r="C46" s="17">
        <v>-3.3000000000000002E-9</v>
      </c>
      <c r="D46" s="17" t="s">
        <v>53</v>
      </c>
      <c r="E46" s="26">
        <f t="shared" si="0"/>
        <v>4.9999999999999621E-11</v>
      </c>
    </row>
    <row r="47" spans="1:5">
      <c r="A47" s="18">
        <v>45230.716817129629</v>
      </c>
      <c r="B47" s="32">
        <v>8891</v>
      </c>
      <c r="C47" s="17">
        <v>-3.3000000000000002E-9</v>
      </c>
      <c r="D47" s="17" t="s">
        <v>53</v>
      </c>
      <c r="E47" s="26">
        <f t="shared" si="0"/>
        <v>4.9999999999999621E-11</v>
      </c>
    </row>
    <row r="48" spans="1:5">
      <c r="A48" s="18">
        <v>45230.716828703706</v>
      </c>
      <c r="B48" s="32">
        <v>8892</v>
      </c>
      <c r="C48" s="17">
        <v>-3.3000000000000002E-9</v>
      </c>
      <c r="D48" s="17" t="s">
        <v>53</v>
      </c>
      <c r="E48" s="26">
        <f t="shared" si="0"/>
        <v>4.9999999999999621E-11</v>
      </c>
    </row>
    <row r="49" spans="1:5">
      <c r="A49" s="18">
        <v>45230.716840277775</v>
      </c>
      <c r="B49" s="32">
        <v>8893</v>
      </c>
      <c r="C49" s="17">
        <v>-3.4999999999999999E-9</v>
      </c>
      <c r="D49" s="17" t="s">
        <v>53</v>
      </c>
      <c r="E49" s="26">
        <f t="shared" si="0"/>
        <v>-1.500000000000001E-10</v>
      </c>
    </row>
    <row r="50" spans="1:5">
      <c r="A50" s="18">
        <v>45230.716851851852</v>
      </c>
      <c r="B50" s="32">
        <v>8894</v>
      </c>
      <c r="C50" s="17">
        <v>-3.3000000000000002E-9</v>
      </c>
      <c r="D50" s="17" t="s">
        <v>53</v>
      </c>
      <c r="E50" s="26">
        <f t="shared" si="0"/>
        <v>4.9999999999999621E-11</v>
      </c>
    </row>
    <row r="51" spans="1:5">
      <c r="A51" s="18">
        <v>45230.716863425929</v>
      </c>
      <c r="B51" s="32">
        <v>8895</v>
      </c>
      <c r="C51" s="17">
        <v>-3.4999999999999999E-9</v>
      </c>
      <c r="D51" s="17" t="s">
        <v>53</v>
      </c>
      <c r="E51" s="26">
        <f t="shared" si="0"/>
        <v>-1.500000000000001E-10</v>
      </c>
    </row>
    <row r="52" spans="1:5">
      <c r="A52" s="18">
        <v>45230.716874999998</v>
      </c>
      <c r="B52" s="32">
        <v>8896</v>
      </c>
      <c r="C52" s="17">
        <v>-3.3999999999999998E-9</v>
      </c>
      <c r="D52" s="17" t="s">
        <v>53</v>
      </c>
      <c r="E52" s="26">
        <f t="shared" si="0"/>
        <v>-5.0000000000000034E-11</v>
      </c>
    </row>
    <row r="53" spans="1:5">
      <c r="A53" s="18">
        <v>45230.716886574075</v>
      </c>
      <c r="B53" s="32">
        <v>8897</v>
      </c>
      <c r="C53" s="17">
        <v>-3.3000000000000002E-9</v>
      </c>
      <c r="D53" s="17" t="s">
        <v>53</v>
      </c>
      <c r="E53" s="26">
        <f t="shared" si="0"/>
        <v>4.9999999999999621E-11</v>
      </c>
    </row>
    <row r="54" spans="1:5">
      <c r="A54" s="18">
        <v>45230.716898148145</v>
      </c>
      <c r="B54" s="32">
        <v>8898</v>
      </c>
      <c r="C54" s="17">
        <v>-3E-9</v>
      </c>
      <c r="D54" s="17" t="s">
        <v>53</v>
      </c>
      <c r="E54" s="26">
        <f t="shared" si="0"/>
        <v>3.4999999999999983E-10</v>
      </c>
    </row>
    <row r="55" spans="1:5">
      <c r="A55" s="18">
        <v>45230.716909722221</v>
      </c>
      <c r="B55" s="32">
        <v>8899</v>
      </c>
      <c r="C55" s="17">
        <v>-1.6999999999999999E-9</v>
      </c>
      <c r="D55" s="17" t="s">
        <v>53</v>
      </c>
      <c r="E55" s="26">
        <f t="shared" si="0"/>
        <v>1.6499999999999999E-9</v>
      </c>
    </row>
    <row r="56" spans="1:5">
      <c r="A56" s="18">
        <v>45230.716921296298</v>
      </c>
      <c r="B56" s="32">
        <v>8900</v>
      </c>
      <c r="C56" s="17">
        <v>-2.8999999999999999E-9</v>
      </c>
      <c r="D56" s="17" t="s">
        <v>53</v>
      </c>
      <c r="E56" s="26">
        <f t="shared" si="0"/>
        <v>4.4999999999999989E-10</v>
      </c>
    </row>
    <row r="57" spans="1:5">
      <c r="A57" s="18">
        <v>45230.716932870368</v>
      </c>
      <c r="B57" s="32">
        <v>8901</v>
      </c>
      <c r="C57" s="17">
        <v>-3.3000000000000002E-9</v>
      </c>
      <c r="D57" s="17" t="s">
        <v>53</v>
      </c>
      <c r="E57" s="26">
        <f t="shared" si="0"/>
        <v>4.9999999999999621E-11</v>
      </c>
    </row>
    <row r="58" spans="1:5">
      <c r="A58" s="18">
        <v>45230.716944444444</v>
      </c>
      <c r="B58" s="32">
        <v>8902</v>
      </c>
      <c r="C58" s="17">
        <v>-3.3000000000000002E-9</v>
      </c>
      <c r="D58" s="17" t="s">
        <v>53</v>
      </c>
      <c r="E58" s="26">
        <f t="shared" si="0"/>
        <v>4.9999999999999621E-11</v>
      </c>
    </row>
    <row r="59" spans="1:5">
      <c r="A59" s="18">
        <v>45230.716956018521</v>
      </c>
      <c r="B59" s="32">
        <v>8903</v>
      </c>
      <c r="C59" s="17">
        <v>-3.4999999999999999E-9</v>
      </c>
      <c r="D59" s="17" t="s">
        <v>53</v>
      </c>
      <c r="E59" s="26">
        <f t="shared" si="0"/>
        <v>-1.500000000000001E-10</v>
      </c>
    </row>
    <row r="60" spans="1:5">
      <c r="A60" s="18">
        <v>45230.716967592591</v>
      </c>
      <c r="B60" s="32">
        <v>8904</v>
      </c>
      <c r="C60" s="17">
        <v>-3.3000000000000002E-9</v>
      </c>
      <c r="D60" s="17" t="s">
        <v>53</v>
      </c>
      <c r="E60" s="26">
        <f t="shared" si="0"/>
        <v>4.9999999999999621E-11</v>
      </c>
    </row>
    <row r="61" spans="1:5">
      <c r="A61" s="18">
        <v>45230.716979166667</v>
      </c>
      <c r="B61" s="32">
        <v>8905</v>
      </c>
      <c r="C61" s="17">
        <v>-3.3999999999999998E-9</v>
      </c>
      <c r="D61" s="17" t="s">
        <v>53</v>
      </c>
      <c r="E61" s="26">
        <f t="shared" si="0"/>
        <v>-5.0000000000000034E-11</v>
      </c>
    </row>
    <row r="62" spans="1:5">
      <c r="A62" s="18">
        <v>45230.716990740744</v>
      </c>
      <c r="B62" s="32">
        <v>8906</v>
      </c>
      <c r="C62" s="17">
        <v>-1.5E-9</v>
      </c>
      <c r="D62" s="17" t="s">
        <v>53</v>
      </c>
      <c r="E62" s="26">
        <f t="shared" si="0"/>
        <v>1.8499999999999998E-9</v>
      </c>
    </row>
    <row r="63" spans="1:5">
      <c r="A63" s="18">
        <v>45230.717002314814</v>
      </c>
      <c r="B63" s="32">
        <v>8907</v>
      </c>
      <c r="C63" s="17">
        <v>-2.6000000000000001E-9</v>
      </c>
      <c r="D63" s="17" t="s">
        <v>53</v>
      </c>
      <c r="E63" s="26">
        <f t="shared" si="0"/>
        <v>7.4999999999999968E-10</v>
      </c>
    </row>
    <row r="64" spans="1:5">
      <c r="A64" s="18">
        <v>45230.717013888891</v>
      </c>
      <c r="B64" s="32">
        <v>8908</v>
      </c>
      <c r="C64" s="17">
        <v>-3.2000000000000001E-9</v>
      </c>
      <c r="D64" s="17" t="s">
        <v>53</v>
      </c>
      <c r="E64" s="26">
        <f t="shared" si="0"/>
        <v>1.4999999999999969E-10</v>
      </c>
    </row>
    <row r="65" spans="1:5">
      <c r="A65" s="18">
        <v>45230.71702546296</v>
      </c>
      <c r="B65" s="32">
        <v>8909</v>
      </c>
      <c r="C65" s="17">
        <v>-3.3000000000000002E-9</v>
      </c>
      <c r="D65" s="17" t="s">
        <v>53</v>
      </c>
      <c r="E65" s="26">
        <f t="shared" si="0"/>
        <v>4.9999999999999621E-11</v>
      </c>
    </row>
    <row r="66" spans="1:5">
      <c r="A66" s="18">
        <v>45230.717037037037</v>
      </c>
      <c r="B66" s="32">
        <v>8910</v>
      </c>
      <c r="C66" s="17">
        <v>-3.3999999999999998E-9</v>
      </c>
      <c r="D66" s="17" t="s">
        <v>53</v>
      </c>
      <c r="E66" s="26">
        <f t="shared" ref="E66:E129" si="1">C66-AVERAGEIF($C$1:$C$8, "&lt;&gt;0")</f>
        <v>-5.0000000000000034E-11</v>
      </c>
    </row>
    <row r="67" spans="1:5">
      <c r="A67" s="18">
        <v>45230.717048611114</v>
      </c>
      <c r="B67" s="32">
        <v>8911</v>
      </c>
      <c r="C67" s="17">
        <v>-3.3999999999999998E-9</v>
      </c>
      <c r="D67" s="17" t="s">
        <v>53</v>
      </c>
      <c r="E67" s="26">
        <f t="shared" si="1"/>
        <v>-5.0000000000000034E-11</v>
      </c>
    </row>
    <row r="68" spans="1:5">
      <c r="A68" s="18">
        <v>45230.717060185183</v>
      </c>
      <c r="B68" s="32">
        <v>8912</v>
      </c>
      <c r="C68" s="17">
        <v>-3.3000000000000002E-9</v>
      </c>
      <c r="D68" s="17" t="s">
        <v>53</v>
      </c>
      <c r="E68" s="26">
        <f t="shared" si="1"/>
        <v>4.9999999999999621E-11</v>
      </c>
    </row>
    <row r="69" spans="1:5">
      <c r="A69" s="18">
        <v>45230.71707175926</v>
      </c>
      <c r="B69" s="32">
        <v>8913</v>
      </c>
      <c r="C69" s="17">
        <v>-3.3999999999999998E-9</v>
      </c>
      <c r="D69" s="17" t="s">
        <v>53</v>
      </c>
      <c r="E69" s="26">
        <f t="shared" si="1"/>
        <v>-5.0000000000000034E-11</v>
      </c>
    </row>
    <row r="70" spans="1:5">
      <c r="A70" s="18">
        <v>45230.717083333337</v>
      </c>
      <c r="B70" s="32">
        <v>8914</v>
      </c>
      <c r="C70" s="17">
        <v>-3.3000000000000002E-9</v>
      </c>
      <c r="D70" s="17" t="s">
        <v>53</v>
      </c>
      <c r="E70" s="26">
        <f t="shared" si="1"/>
        <v>4.9999999999999621E-11</v>
      </c>
    </row>
    <row r="71" spans="1:5">
      <c r="A71" s="18">
        <v>45230.717094907406</v>
      </c>
      <c r="B71" s="32">
        <v>8915</v>
      </c>
      <c r="C71" s="17">
        <v>-3.3999999999999998E-9</v>
      </c>
      <c r="D71" s="17" t="s">
        <v>53</v>
      </c>
      <c r="E71" s="26">
        <f t="shared" si="1"/>
        <v>-5.0000000000000034E-11</v>
      </c>
    </row>
    <row r="72" spans="1:5">
      <c r="A72" s="18">
        <v>45230.717106481483</v>
      </c>
      <c r="B72" s="32">
        <v>8916</v>
      </c>
      <c r="C72" s="17">
        <v>-3.3999999999999998E-9</v>
      </c>
      <c r="D72" s="17" t="s">
        <v>53</v>
      </c>
      <c r="E72" s="26">
        <f t="shared" si="1"/>
        <v>-5.0000000000000034E-11</v>
      </c>
    </row>
    <row r="73" spans="1:5">
      <c r="A73" s="18">
        <v>45230.717118055552</v>
      </c>
      <c r="B73" s="32">
        <v>8917</v>
      </c>
      <c r="C73" s="17">
        <v>-3.3000000000000002E-9</v>
      </c>
      <c r="D73" s="17" t="s">
        <v>53</v>
      </c>
      <c r="E73" s="26">
        <f t="shared" si="1"/>
        <v>4.9999999999999621E-11</v>
      </c>
    </row>
    <row r="74" spans="1:5">
      <c r="A74" s="18">
        <v>45230.717129629629</v>
      </c>
      <c r="B74" s="32">
        <v>8918</v>
      </c>
      <c r="C74" s="17">
        <v>-3.3999999999999998E-9</v>
      </c>
      <c r="D74" s="17" t="s">
        <v>53</v>
      </c>
      <c r="E74" s="26">
        <f t="shared" si="1"/>
        <v>-5.0000000000000034E-11</v>
      </c>
    </row>
    <row r="75" spans="1:5">
      <c r="A75" s="18">
        <v>45230.717141203706</v>
      </c>
      <c r="B75" s="32">
        <v>8919</v>
      </c>
      <c r="C75" s="17">
        <v>-3.3000000000000002E-9</v>
      </c>
      <c r="D75" s="17" t="s">
        <v>53</v>
      </c>
      <c r="E75" s="26">
        <f t="shared" si="1"/>
        <v>4.9999999999999621E-11</v>
      </c>
    </row>
    <row r="76" spans="1:5">
      <c r="A76" s="18">
        <v>45230.717152777775</v>
      </c>
      <c r="B76" s="32">
        <v>8920</v>
      </c>
      <c r="C76" s="17">
        <v>-3.3999999999999998E-9</v>
      </c>
      <c r="D76" s="17" t="s">
        <v>53</v>
      </c>
      <c r="E76" s="26">
        <f t="shared" si="1"/>
        <v>-5.0000000000000034E-11</v>
      </c>
    </row>
    <row r="77" spans="1:5">
      <c r="A77" s="18">
        <v>45230.717164351852</v>
      </c>
      <c r="B77" s="32">
        <v>8921</v>
      </c>
      <c r="C77" s="17">
        <v>-3.3000000000000002E-9</v>
      </c>
      <c r="D77" s="17" t="s">
        <v>53</v>
      </c>
      <c r="E77" s="26">
        <f t="shared" si="1"/>
        <v>4.9999999999999621E-11</v>
      </c>
    </row>
    <row r="78" spans="1:5">
      <c r="A78" s="18">
        <v>45230.717175925929</v>
      </c>
      <c r="B78" s="32">
        <v>8922</v>
      </c>
      <c r="C78" s="17">
        <v>-3.3000000000000002E-9</v>
      </c>
      <c r="D78" s="17" t="s">
        <v>53</v>
      </c>
      <c r="E78" s="26">
        <f t="shared" si="1"/>
        <v>4.9999999999999621E-11</v>
      </c>
    </row>
    <row r="79" spans="1:5">
      <c r="A79" s="18">
        <v>45230.717187499999</v>
      </c>
      <c r="B79" s="32">
        <v>8923</v>
      </c>
      <c r="C79" s="17">
        <v>-3.3999999999999998E-9</v>
      </c>
      <c r="D79" s="17" t="s">
        <v>53</v>
      </c>
      <c r="E79" s="26">
        <f t="shared" si="1"/>
        <v>-5.0000000000000034E-11</v>
      </c>
    </row>
    <row r="80" spans="1:5">
      <c r="A80" s="18">
        <v>45230.717199074075</v>
      </c>
      <c r="B80" s="32">
        <v>8924</v>
      </c>
      <c r="C80" s="17">
        <v>-3.3999999999999998E-9</v>
      </c>
      <c r="D80" s="17" t="s">
        <v>53</v>
      </c>
      <c r="E80" s="26">
        <f t="shared" si="1"/>
        <v>-5.0000000000000034E-11</v>
      </c>
    </row>
    <row r="81" spans="1:5">
      <c r="A81" s="18">
        <v>45230.717210648145</v>
      </c>
      <c r="B81" s="32">
        <v>8925</v>
      </c>
      <c r="C81" s="17">
        <v>-3.3999999999999998E-9</v>
      </c>
      <c r="D81" s="17" t="s">
        <v>53</v>
      </c>
      <c r="E81" s="26">
        <f t="shared" si="1"/>
        <v>-5.0000000000000034E-11</v>
      </c>
    </row>
    <row r="82" spans="1:5">
      <c r="A82" s="18">
        <v>45230.717222222222</v>
      </c>
      <c r="B82" s="32">
        <v>8926</v>
      </c>
      <c r="C82" s="17">
        <v>-3.4999999999999999E-9</v>
      </c>
      <c r="D82" s="17" t="s">
        <v>53</v>
      </c>
      <c r="E82" s="26">
        <f t="shared" si="1"/>
        <v>-1.500000000000001E-10</v>
      </c>
    </row>
    <row r="83" spans="1:5">
      <c r="A83" s="18">
        <v>45230.717233796298</v>
      </c>
      <c r="B83" s="32">
        <v>8927</v>
      </c>
      <c r="C83" s="17">
        <v>-3.3000000000000002E-9</v>
      </c>
      <c r="D83" s="17" t="s">
        <v>53</v>
      </c>
      <c r="E83" s="26">
        <f t="shared" si="1"/>
        <v>4.9999999999999621E-11</v>
      </c>
    </row>
    <row r="84" spans="1:5">
      <c r="A84" s="18">
        <v>45230.717245370368</v>
      </c>
      <c r="B84" s="32">
        <v>8928</v>
      </c>
      <c r="C84" s="17">
        <v>-3.4999999999999999E-9</v>
      </c>
      <c r="D84" s="17" t="s">
        <v>53</v>
      </c>
      <c r="E84" s="26">
        <f t="shared" si="1"/>
        <v>-1.500000000000001E-10</v>
      </c>
    </row>
    <row r="85" spans="1:5">
      <c r="A85" s="18">
        <v>45230.717256944445</v>
      </c>
      <c r="B85" s="32">
        <v>8929</v>
      </c>
      <c r="C85" s="17">
        <v>-3.3000000000000002E-9</v>
      </c>
      <c r="D85" s="17" t="s">
        <v>53</v>
      </c>
      <c r="E85" s="26">
        <f t="shared" si="1"/>
        <v>4.9999999999999621E-11</v>
      </c>
    </row>
    <row r="86" spans="1:5">
      <c r="A86" s="18">
        <v>45230.717268518521</v>
      </c>
      <c r="B86" s="32">
        <v>8930</v>
      </c>
      <c r="C86" s="17">
        <v>-3.3999999999999998E-9</v>
      </c>
      <c r="D86" s="17" t="s">
        <v>53</v>
      </c>
      <c r="E86" s="26">
        <f t="shared" si="1"/>
        <v>-5.0000000000000034E-11</v>
      </c>
    </row>
    <row r="87" spans="1:5">
      <c r="A87" s="18">
        <v>45230.717280092591</v>
      </c>
      <c r="B87" s="32">
        <v>8931</v>
      </c>
      <c r="C87" s="17">
        <v>-3.3999999999999998E-9</v>
      </c>
      <c r="D87" s="17" t="s">
        <v>53</v>
      </c>
      <c r="E87" s="26">
        <f t="shared" si="1"/>
        <v>-5.0000000000000034E-11</v>
      </c>
    </row>
    <row r="88" spans="1:5">
      <c r="A88" s="18">
        <v>45230.717291666668</v>
      </c>
      <c r="B88" s="32">
        <v>8932</v>
      </c>
      <c r="C88" s="17">
        <v>-3.3999999999999998E-9</v>
      </c>
      <c r="D88" s="17" t="s">
        <v>53</v>
      </c>
      <c r="E88" s="26">
        <f t="shared" si="1"/>
        <v>-5.0000000000000034E-11</v>
      </c>
    </row>
    <row r="89" spans="1:5">
      <c r="A89" s="18">
        <v>45230.717303240737</v>
      </c>
      <c r="B89" s="32">
        <v>8933</v>
      </c>
      <c r="C89" s="17">
        <v>-3.4999999999999999E-9</v>
      </c>
      <c r="D89" s="17" t="s">
        <v>53</v>
      </c>
      <c r="E89" s="26">
        <f t="shared" si="1"/>
        <v>-1.500000000000001E-10</v>
      </c>
    </row>
    <row r="90" spans="1:5">
      <c r="A90" s="18">
        <v>45230.717314814814</v>
      </c>
      <c r="B90" s="32">
        <v>8934</v>
      </c>
      <c r="C90" s="17">
        <v>-3.4999999999999999E-9</v>
      </c>
      <c r="D90" s="17" t="s">
        <v>53</v>
      </c>
      <c r="E90" s="26">
        <f t="shared" si="1"/>
        <v>-1.500000000000001E-10</v>
      </c>
    </row>
    <row r="91" spans="1:5">
      <c r="A91" s="18">
        <v>45230.717326388891</v>
      </c>
      <c r="B91" s="32">
        <v>8935</v>
      </c>
      <c r="C91" s="17">
        <v>-3.3000000000000002E-9</v>
      </c>
      <c r="D91" s="17" t="s">
        <v>53</v>
      </c>
      <c r="E91" s="26">
        <f t="shared" si="1"/>
        <v>4.9999999999999621E-11</v>
      </c>
    </row>
    <row r="92" spans="1:5">
      <c r="A92" s="18">
        <v>45230.71733796296</v>
      </c>
      <c r="B92" s="32">
        <v>8936</v>
      </c>
      <c r="C92" s="17">
        <v>-3.4999999999999999E-9</v>
      </c>
      <c r="D92" s="17" t="s">
        <v>53</v>
      </c>
      <c r="E92" s="26">
        <f t="shared" si="1"/>
        <v>-1.500000000000001E-10</v>
      </c>
    </row>
    <row r="93" spans="1:5">
      <c r="A93" s="18">
        <v>45230.717349537037</v>
      </c>
      <c r="B93" s="32">
        <v>8937</v>
      </c>
      <c r="C93" s="17">
        <v>-3.3000000000000002E-9</v>
      </c>
      <c r="D93" s="17" t="s">
        <v>53</v>
      </c>
      <c r="E93" s="26">
        <f t="shared" si="1"/>
        <v>4.9999999999999621E-11</v>
      </c>
    </row>
    <row r="94" spans="1:5">
      <c r="A94" s="18">
        <v>45230.717361111114</v>
      </c>
      <c r="B94" s="32">
        <v>8938</v>
      </c>
      <c r="C94" s="17">
        <v>-3.4999999999999999E-9</v>
      </c>
      <c r="D94" s="17" t="s">
        <v>53</v>
      </c>
      <c r="E94" s="26">
        <f t="shared" si="1"/>
        <v>-1.500000000000001E-10</v>
      </c>
    </row>
    <row r="95" spans="1:5">
      <c r="A95" s="18">
        <v>45230.717372685183</v>
      </c>
      <c r="B95" s="32">
        <v>8939</v>
      </c>
      <c r="C95" s="17">
        <v>-3.3000000000000002E-9</v>
      </c>
      <c r="D95" s="17" t="s">
        <v>53</v>
      </c>
      <c r="E95" s="26">
        <f t="shared" si="1"/>
        <v>4.9999999999999621E-11</v>
      </c>
    </row>
    <row r="96" spans="1:5">
      <c r="A96" s="18">
        <v>45230.71738425926</v>
      </c>
      <c r="B96" s="32">
        <v>8940</v>
      </c>
      <c r="C96" s="17">
        <v>-3.3999999999999998E-9</v>
      </c>
      <c r="D96" s="17" t="s">
        <v>53</v>
      </c>
      <c r="E96" s="26">
        <f t="shared" si="1"/>
        <v>-5.0000000000000034E-11</v>
      </c>
    </row>
    <row r="97" spans="1:5">
      <c r="A97" s="18">
        <v>45230.717395833337</v>
      </c>
      <c r="B97" s="32">
        <v>8941</v>
      </c>
      <c r="C97" s="17">
        <v>-3.3999999999999998E-9</v>
      </c>
      <c r="D97" s="17" t="s">
        <v>53</v>
      </c>
      <c r="E97" s="26">
        <f t="shared" si="1"/>
        <v>-5.0000000000000034E-11</v>
      </c>
    </row>
    <row r="98" spans="1:5">
      <c r="A98" s="18">
        <v>45230.717407407406</v>
      </c>
      <c r="B98" s="32">
        <v>8942</v>
      </c>
      <c r="C98" s="17">
        <v>-3.3999999999999998E-9</v>
      </c>
      <c r="D98" s="17" t="s">
        <v>53</v>
      </c>
      <c r="E98" s="26">
        <f t="shared" si="1"/>
        <v>-5.0000000000000034E-11</v>
      </c>
    </row>
    <row r="99" spans="1:5">
      <c r="A99" s="18">
        <v>45230.717418981483</v>
      </c>
      <c r="B99" s="32">
        <v>8943</v>
      </c>
      <c r="C99" s="17">
        <v>-3.4999999999999999E-9</v>
      </c>
      <c r="D99" s="17" t="s">
        <v>53</v>
      </c>
      <c r="E99" s="26">
        <f t="shared" si="1"/>
        <v>-1.500000000000001E-10</v>
      </c>
    </row>
    <row r="100" spans="1:5">
      <c r="A100" s="18">
        <v>45230.717430555553</v>
      </c>
      <c r="B100" s="32">
        <v>8944</v>
      </c>
      <c r="C100" s="17">
        <v>-3.6E-9</v>
      </c>
      <c r="D100" s="17" t="s">
        <v>53</v>
      </c>
      <c r="E100" s="26">
        <f t="shared" si="1"/>
        <v>-2.5000000000000017E-10</v>
      </c>
    </row>
    <row r="101" spans="1:5">
      <c r="A101" s="18">
        <v>45230.717442129629</v>
      </c>
      <c r="B101" s="32">
        <v>8945</v>
      </c>
      <c r="C101" s="17">
        <v>-3.3999999999999998E-9</v>
      </c>
      <c r="D101" s="17" t="s">
        <v>53</v>
      </c>
      <c r="E101" s="26">
        <f t="shared" si="1"/>
        <v>-5.0000000000000034E-11</v>
      </c>
    </row>
    <row r="102" spans="1:5">
      <c r="A102" s="18">
        <v>45230.717453703706</v>
      </c>
      <c r="B102" s="32">
        <v>8946</v>
      </c>
      <c r="C102" s="17">
        <v>-3.4999999999999999E-9</v>
      </c>
      <c r="D102" s="17" t="s">
        <v>53</v>
      </c>
      <c r="E102" s="26">
        <f t="shared" si="1"/>
        <v>-1.500000000000001E-10</v>
      </c>
    </row>
    <row r="103" spans="1:5">
      <c r="A103" s="18">
        <v>45230.717465277776</v>
      </c>
      <c r="B103" s="32">
        <v>8947</v>
      </c>
      <c r="C103" s="17">
        <v>-3.2000000000000001E-9</v>
      </c>
      <c r="D103" s="17" t="s">
        <v>53</v>
      </c>
      <c r="E103" s="26">
        <f t="shared" si="1"/>
        <v>1.4999999999999969E-10</v>
      </c>
    </row>
    <row r="104" spans="1:5">
      <c r="A104" s="18">
        <v>45230.717476851853</v>
      </c>
      <c r="B104" s="32">
        <v>8948</v>
      </c>
      <c r="C104" s="17">
        <v>-3.4999999999999999E-9</v>
      </c>
      <c r="D104" s="17" t="s">
        <v>53</v>
      </c>
      <c r="E104" s="26">
        <f t="shared" si="1"/>
        <v>-1.500000000000001E-10</v>
      </c>
    </row>
    <row r="105" spans="1:5">
      <c r="A105" s="18">
        <v>45230.717488425929</v>
      </c>
      <c r="B105" s="32">
        <v>8949</v>
      </c>
      <c r="C105" s="17">
        <v>-3.3000000000000002E-9</v>
      </c>
      <c r="D105" s="17" t="s">
        <v>53</v>
      </c>
      <c r="E105" s="26">
        <f t="shared" si="1"/>
        <v>4.9999999999999621E-11</v>
      </c>
    </row>
    <row r="106" spans="1:5">
      <c r="A106" s="18">
        <v>45230.717499999999</v>
      </c>
      <c r="B106" s="32">
        <v>8950</v>
      </c>
      <c r="C106" s="17">
        <v>-3.3999999999999998E-9</v>
      </c>
      <c r="D106" s="17" t="s">
        <v>53</v>
      </c>
      <c r="E106" s="26">
        <f t="shared" si="1"/>
        <v>-5.0000000000000034E-11</v>
      </c>
    </row>
    <row r="107" spans="1:5">
      <c r="A107" s="18">
        <v>45230.717511574076</v>
      </c>
      <c r="B107" s="32">
        <v>8951</v>
      </c>
      <c r="C107" s="17">
        <v>-3.4999999999999999E-9</v>
      </c>
      <c r="D107" s="17" t="s">
        <v>53</v>
      </c>
      <c r="E107" s="26">
        <f t="shared" si="1"/>
        <v>-1.500000000000001E-10</v>
      </c>
    </row>
    <row r="108" spans="1:5">
      <c r="A108" s="18">
        <v>45230.717523148145</v>
      </c>
      <c r="B108" s="32">
        <v>8952</v>
      </c>
      <c r="C108" s="17">
        <v>-3.4999999999999999E-9</v>
      </c>
      <c r="D108" s="17" t="s">
        <v>53</v>
      </c>
      <c r="E108" s="26">
        <f t="shared" si="1"/>
        <v>-1.500000000000001E-10</v>
      </c>
    </row>
    <row r="109" spans="1:5">
      <c r="A109" s="18">
        <v>45230.717534722222</v>
      </c>
      <c r="B109" s="32">
        <v>8953</v>
      </c>
      <c r="C109" s="17">
        <v>-3.4999999999999999E-9</v>
      </c>
      <c r="D109" s="17" t="s">
        <v>53</v>
      </c>
      <c r="E109" s="26">
        <f t="shared" si="1"/>
        <v>-1.500000000000001E-10</v>
      </c>
    </row>
    <row r="110" spans="1:5">
      <c r="A110" s="18">
        <v>45230.717546296299</v>
      </c>
      <c r="B110" s="32">
        <v>8954</v>
      </c>
      <c r="C110" s="17">
        <v>-3.4999999999999999E-9</v>
      </c>
      <c r="D110" s="17" t="s">
        <v>53</v>
      </c>
      <c r="E110" s="26">
        <f t="shared" si="1"/>
        <v>-1.500000000000001E-10</v>
      </c>
    </row>
    <row r="111" spans="1:5">
      <c r="A111" s="18">
        <v>45230.717557870368</v>
      </c>
      <c r="B111" s="32">
        <v>8955</v>
      </c>
      <c r="C111" s="17">
        <v>-3E-9</v>
      </c>
      <c r="D111" s="17" t="s">
        <v>53</v>
      </c>
      <c r="E111" s="26">
        <f t="shared" si="1"/>
        <v>3.4999999999999983E-10</v>
      </c>
    </row>
    <row r="112" spans="1:5">
      <c r="A112" s="18">
        <v>45230.717569444445</v>
      </c>
      <c r="B112" s="32">
        <v>8956</v>
      </c>
      <c r="C112" s="17">
        <v>-3.1E-9</v>
      </c>
      <c r="D112" s="17" t="s">
        <v>53</v>
      </c>
      <c r="E112" s="26">
        <f t="shared" si="1"/>
        <v>2.4999999999999976E-10</v>
      </c>
    </row>
    <row r="113" spans="1:5">
      <c r="A113" s="18">
        <v>45230.717581018522</v>
      </c>
      <c r="B113" s="32">
        <v>8957</v>
      </c>
      <c r="C113" s="17">
        <v>-3.2000000000000001E-9</v>
      </c>
      <c r="D113" s="17" t="s">
        <v>53</v>
      </c>
      <c r="E113" s="26">
        <f t="shared" si="1"/>
        <v>1.4999999999999969E-10</v>
      </c>
    </row>
    <row r="114" spans="1:5">
      <c r="A114" s="18">
        <v>45230.717592592591</v>
      </c>
      <c r="B114" s="32">
        <v>8958</v>
      </c>
      <c r="C114" s="17">
        <v>-3.3999999999999998E-9</v>
      </c>
      <c r="D114" s="17" t="s">
        <v>53</v>
      </c>
      <c r="E114" s="26">
        <f t="shared" si="1"/>
        <v>-5.0000000000000034E-11</v>
      </c>
    </row>
    <row r="115" spans="1:5">
      <c r="A115" s="18">
        <v>45230.717604166668</v>
      </c>
      <c r="B115" s="32">
        <v>8959</v>
      </c>
      <c r="C115" s="17">
        <v>-3.3000000000000002E-9</v>
      </c>
      <c r="D115" s="17" t="s">
        <v>53</v>
      </c>
      <c r="E115" s="26">
        <f t="shared" si="1"/>
        <v>4.9999999999999621E-11</v>
      </c>
    </row>
    <row r="116" spans="1:5">
      <c r="A116" s="18">
        <v>45230.717615740738</v>
      </c>
      <c r="B116" s="32">
        <v>8960</v>
      </c>
      <c r="C116" s="17">
        <v>-3.3999999999999998E-9</v>
      </c>
      <c r="D116" s="17" t="s">
        <v>53</v>
      </c>
      <c r="E116" s="26">
        <f t="shared" si="1"/>
        <v>-5.0000000000000034E-11</v>
      </c>
    </row>
    <row r="117" spans="1:5">
      <c r="A117" s="18">
        <v>45230.717627314814</v>
      </c>
      <c r="B117" s="32">
        <v>8961</v>
      </c>
      <c r="C117" s="17">
        <v>-3.3999999999999998E-9</v>
      </c>
      <c r="D117" s="17" t="s">
        <v>53</v>
      </c>
      <c r="E117" s="26">
        <f t="shared" si="1"/>
        <v>-5.0000000000000034E-11</v>
      </c>
    </row>
    <row r="118" spans="1:5">
      <c r="A118" s="18">
        <v>45230.717638888891</v>
      </c>
      <c r="B118" s="32">
        <v>8962</v>
      </c>
      <c r="C118" s="17">
        <v>-3.3999999999999998E-9</v>
      </c>
      <c r="D118" s="17" t="s">
        <v>53</v>
      </c>
      <c r="E118" s="26">
        <f t="shared" si="1"/>
        <v>-5.0000000000000034E-11</v>
      </c>
    </row>
    <row r="119" spans="1:5">
      <c r="A119" s="18">
        <v>45230.717650462961</v>
      </c>
      <c r="B119" s="32">
        <v>8963</v>
      </c>
      <c r="C119" s="17">
        <v>-3.3999999999999998E-9</v>
      </c>
      <c r="D119" s="17" t="s">
        <v>53</v>
      </c>
      <c r="E119" s="26">
        <f t="shared" si="1"/>
        <v>-5.0000000000000034E-11</v>
      </c>
    </row>
    <row r="120" spans="1:5">
      <c r="A120" s="18">
        <v>45230.717662037037</v>
      </c>
      <c r="B120" s="32">
        <v>8964</v>
      </c>
      <c r="C120" s="17">
        <v>-3.4999999999999999E-9</v>
      </c>
      <c r="D120" s="17" t="s">
        <v>53</v>
      </c>
      <c r="E120" s="26">
        <f t="shared" si="1"/>
        <v>-1.500000000000001E-10</v>
      </c>
    </row>
    <row r="121" spans="1:5">
      <c r="A121" s="18">
        <v>45230.717673611114</v>
      </c>
      <c r="B121" s="32">
        <v>8965</v>
      </c>
      <c r="C121" s="17">
        <v>-3.3000000000000002E-9</v>
      </c>
      <c r="D121" s="17" t="s">
        <v>53</v>
      </c>
      <c r="E121" s="26">
        <f t="shared" si="1"/>
        <v>4.9999999999999621E-11</v>
      </c>
    </row>
    <row r="122" spans="1:5">
      <c r="A122" s="18">
        <v>45230.717685185184</v>
      </c>
      <c r="B122" s="32">
        <v>8966</v>
      </c>
      <c r="C122" s="17">
        <v>-3.4999999999999999E-9</v>
      </c>
      <c r="D122" s="17" t="s">
        <v>53</v>
      </c>
      <c r="E122" s="26">
        <f t="shared" si="1"/>
        <v>-1.500000000000001E-10</v>
      </c>
    </row>
    <row r="123" spans="1:5">
      <c r="A123" s="18">
        <v>45230.71769675926</v>
      </c>
      <c r="B123" s="32">
        <v>8967</v>
      </c>
      <c r="C123" s="17">
        <v>-3.3000000000000002E-9</v>
      </c>
      <c r="D123" s="17" t="s">
        <v>53</v>
      </c>
      <c r="E123" s="26">
        <f t="shared" si="1"/>
        <v>4.9999999999999621E-11</v>
      </c>
    </row>
    <row r="124" spans="1:5">
      <c r="A124" s="18">
        <v>45230.71770833333</v>
      </c>
      <c r="B124" s="32">
        <v>8968</v>
      </c>
      <c r="C124" s="17">
        <v>-3.4999999999999999E-9</v>
      </c>
      <c r="D124" s="17" t="s">
        <v>53</v>
      </c>
      <c r="E124" s="26">
        <f t="shared" si="1"/>
        <v>-1.500000000000001E-10</v>
      </c>
    </row>
    <row r="125" spans="1:5">
      <c r="A125" s="18">
        <v>45230.717719907407</v>
      </c>
      <c r="B125" s="32">
        <v>8969</v>
      </c>
      <c r="C125" s="17">
        <v>-3.3999999999999998E-9</v>
      </c>
      <c r="D125" s="17" t="s">
        <v>53</v>
      </c>
      <c r="E125" s="26">
        <f t="shared" si="1"/>
        <v>-5.0000000000000034E-11</v>
      </c>
    </row>
    <row r="126" spans="1:5">
      <c r="A126" s="18">
        <v>45230.717731481483</v>
      </c>
      <c r="B126" s="32">
        <v>8970</v>
      </c>
      <c r="C126" s="17">
        <v>-3.3999999999999998E-9</v>
      </c>
      <c r="D126" s="17" t="s">
        <v>53</v>
      </c>
      <c r="E126" s="26">
        <f t="shared" si="1"/>
        <v>-5.0000000000000034E-11</v>
      </c>
    </row>
    <row r="127" spans="1:5">
      <c r="A127" s="18">
        <v>45230.717743055553</v>
      </c>
      <c r="B127" s="32">
        <v>8971</v>
      </c>
      <c r="C127" s="17">
        <v>-3.3999999999999998E-9</v>
      </c>
      <c r="D127" s="17" t="s">
        <v>53</v>
      </c>
      <c r="E127" s="26">
        <f t="shared" si="1"/>
        <v>-5.0000000000000034E-11</v>
      </c>
    </row>
    <row r="128" spans="1:5">
      <c r="A128" s="18">
        <v>45230.71775462963</v>
      </c>
      <c r="B128" s="32">
        <v>8972</v>
      </c>
      <c r="C128" s="17">
        <v>-3.3000000000000002E-9</v>
      </c>
      <c r="D128" s="17" t="s">
        <v>53</v>
      </c>
      <c r="E128" s="26">
        <f t="shared" si="1"/>
        <v>4.9999999999999621E-11</v>
      </c>
    </row>
    <row r="129" spans="1:5">
      <c r="A129" s="18">
        <v>45230.717766203707</v>
      </c>
      <c r="B129" s="32">
        <v>8973</v>
      </c>
      <c r="C129" s="17">
        <v>-2.4E-9</v>
      </c>
      <c r="D129" s="17" t="s">
        <v>53</v>
      </c>
      <c r="E129" s="26">
        <f t="shared" si="1"/>
        <v>9.4999999999999982E-10</v>
      </c>
    </row>
    <row r="130" spans="1:5">
      <c r="A130" s="18">
        <v>45230.717777777776</v>
      </c>
      <c r="B130" s="32">
        <v>8974</v>
      </c>
      <c r="C130" s="17">
        <v>-2.1000000000000002E-9</v>
      </c>
      <c r="D130" s="17" t="s">
        <v>53</v>
      </c>
      <c r="E130" s="26">
        <f t="shared" ref="E130:E193" si="2">C130-AVERAGEIF($C$1:$C$8, "&lt;&gt;0")</f>
        <v>1.2499999999999996E-9</v>
      </c>
    </row>
    <row r="131" spans="1:5">
      <c r="A131" s="18">
        <v>45230.717789351853</v>
      </c>
      <c r="B131" s="32">
        <v>8975</v>
      </c>
      <c r="C131" s="17">
        <v>-1.6999999999999999E-9</v>
      </c>
      <c r="D131" s="17" t="s">
        <v>53</v>
      </c>
      <c r="E131" s="26">
        <f t="shared" si="2"/>
        <v>1.6499999999999999E-9</v>
      </c>
    </row>
    <row r="132" spans="1:5">
      <c r="A132" s="18">
        <v>45230.717800925922</v>
      </c>
      <c r="B132" s="32">
        <v>8976</v>
      </c>
      <c r="C132" s="17">
        <v>-1.8E-9</v>
      </c>
      <c r="D132" s="17" t="s">
        <v>53</v>
      </c>
      <c r="E132" s="26">
        <f t="shared" si="2"/>
        <v>1.5499999999999998E-9</v>
      </c>
    </row>
    <row r="133" spans="1:5">
      <c r="A133" s="18">
        <v>45230.717812499999</v>
      </c>
      <c r="B133" s="32">
        <v>8977</v>
      </c>
      <c r="C133" s="17">
        <v>-1.6000000000000001E-9</v>
      </c>
      <c r="D133" s="17" t="s">
        <v>53</v>
      </c>
      <c r="E133" s="26">
        <f t="shared" si="2"/>
        <v>1.7499999999999997E-9</v>
      </c>
    </row>
    <row r="134" spans="1:5">
      <c r="A134" s="18">
        <v>45230.717824074076</v>
      </c>
      <c r="B134" s="32">
        <v>8978</v>
      </c>
      <c r="C134" s="17">
        <v>-1.6999999999999999E-9</v>
      </c>
      <c r="D134" s="17" t="s">
        <v>53</v>
      </c>
      <c r="E134" s="26">
        <f t="shared" si="2"/>
        <v>1.6499999999999999E-9</v>
      </c>
    </row>
    <row r="135" spans="1:5">
      <c r="A135" s="18">
        <v>45230.717835648145</v>
      </c>
      <c r="B135" s="32">
        <v>8979</v>
      </c>
      <c r="C135" s="17">
        <v>-1.6000000000000001E-9</v>
      </c>
      <c r="D135" s="17" t="s">
        <v>53</v>
      </c>
      <c r="E135" s="26">
        <f t="shared" si="2"/>
        <v>1.7499999999999997E-9</v>
      </c>
    </row>
    <row r="136" spans="1:5">
      <c r="A136" s="18">
        <v>45230.717847222222</v>
      </c>
      <c r="B136" s="32">
        <v>8980</v>
      </c>
      <c r="C136" s="17">
        <v>3.3999999999999998E-9</v>
      </c>
      <c r="D136" s="17" t="s">
        <v>53</v>
      </c>
      <c r="E136" s="26">
        <f t="shared" si="2"/>
        <v>6.7499999999999992E-9</v>
      </c>
    </row>
    <row r="137" spans="1:5">
      <c r="A137" s="18">
        <v>45230.717858796299</v>
      </c>
      <c r="B137" s="32">
        <v>8981</v>
      </c>
      <c r="C137" s="17">
        <v>1.29E-8</v>
      </c>
      <c r="D137" s="17" t="s">
        <v>53</v>
      </c>
      <c r="E137" s="26">
        <f t="shared" si="2"/>
        <v>1.625E-8</v>
      </c>
    </row>
    <row r="138" spans="1:5">
      <c r="A138" s="18">
        <v>45230.717870370368</v>
      </c>
      <c r="B138" s="32">
        <v>8982</v>
      </c>
      <c r="C138" s="17">
        <v>1.52E-8</v>
      </c>
      <c r="D138" s="17" t="s">
        <v>53</v>
      </c>
      <c r="E138" s="26">
        <f t="shared" si="2"/>
        <v>1.8550000000000001E-8</v>
      </c>
    </row>
    <row r="139" spans="1:5">
      <c r="A139" s="18">
        <v>45230.717881944445</v>
      </c>
      <c r="B139" s="32">
        <v>8983</v>
      </c>
      <c r="C139" s="17">
        <v>2.1200000000000001E-8</v>
      </c>
      <c r="D139" s="17" t="s">
        <v>53</v>
      </c>
      <c r="E139" s="26">
        <f t="shared" si="2"/>
        <v>2.4550000000000001E-8</v>
      </c>
    </row>
    <row r="140" spans="1:5">
      <c r="A140" s="18">
        <v>45230.717893518522</v>
      </c>
      <c r="B140" s="32">
        <v>8984</v>
      </c>
      <c r="C140" s="17">
        <v>1.96E-8</v>
      </c>
      <c r="D140" s="17" t="s">
        <v>53</v>
      </c>
      <c r="E140" s="26">
        <f t="shared" si="2"/>
        <v>2.295E-8</v>
      </c>
    </row>
    <row r="141" spans="1:5">
      <c r="A141" s="18">
        <v>45230.717905092592</v>
      </c>
      <c r="B141" s="32">
        <v>8985</v>
      </c>
      <c r="C141" s="17">
        <v>2.9499999999999999E-8</v>
      </c>
      <c r="D141" s="17" t="s">
        <v>53</v>
      </c>
      <c r="E141" s="26">
        <f t="shared" si="2"/>
        <v>3.285E-8</v>
      </c>
    </row>
    <row r="142" spans="1:5">
      <c r="A142" s="18">
        <v>45230.717916666668</v>
      </c>
      <c r="B142" s="32">
        <v>8986</v>
      </c>
      <c r="C142" s="17">
        <v>2.6099999999999999E-8</v>
      </c>
      <c r="D142" s="17" t="s">
        <v>53</v>
      </c>
      <c r="E142" s="26">
        <f t="shared" si="2"/>
        <v>2.9449999999999999E-8</v>
      </c>
    </row>
    <row r="143" spans="1:5">
      <c r="A143" s="18">
        <v>45230.717928240738</v>
      </c>
      <c r="B143" s="32">
        <v>8987</v>
      </c>
      <c r="C143" s="17">
        <v>4.8E-9</v>
      </c>
      <c r="D143" s="17" t="s">
        <v>53</v>
      </c>
      <c r="E143" s="26">
        <f t="shared" si="2"/>
        <v>8.1500000000000002E-9</v>
      </c>
    </row>
    <row r="144" spans="1:5">
      <c r="A144" s="18">
        <v>45230.717939814815</v>
      </c>
      <c r="B144" s="32">
        <v>8988</v>
      </c>
      <c r="C144" s="17">
        <v>-2.0000000000000001E-9</v>
      </c>
      <c r="D144" s="17" t="s">
        <v>53</v>
      </c>
      <c r="E144" s="26">
        <f t="shared" si="2"/>
        <v>1.3499999999999997E-9</v>
      </c>
    </row>
    <row r="145" spans="1:5">
      <c r="A145" s="18">
        <v>45230.717951388891</v>
      </c>
      <c r="B145" s="32">
        <v>8989</v>
      </c>
      <c r="C145" s="17">
        <v>-2.8999999999999999E-9</v>
      </c>
      <c r="D145" s="17" t="s">
        <v>53</v>
      </c>
      <c r="E145" s="26">
        <f t="shared" si="2"/>
        <v>4.4999999999999989E-10</v>
      </c>
    </row>
    <row r="146" spans="1:5">
      <c r="A146" s="18">
        <v>45230.717962962961</v>
      </c>
      <c r="B146" s="32">
        <v>8990</v>
      </c>
      <c r="C146" s="17">
        <v>-3E-9</v>
      </c>
      <c r="D146" s="17" t="s">
        <v>53</v>
      </c>
      <c r="E146" s="26">
        <f t="shared" si="2"/>
        <v>3.4999999999999983E-10</v>
      </c>
    </row>
    <row r="147" spans="1:5">
      <c r="A147" s="18">
        <v>45230.717974537038</v>
      </c>
      <c r="B147" s="32">
        <v>8991</v>
      </c>
      <c r="C147" s="17">
        <v>-2.8999999999999999E-9</v>
      </c>
      <c r="D147" s="17" t="s">
        <v>53</v>
      </c>
      <c r="E147" s="26">
        <f t="shared" si="2"/>
        <v>4.4999999999999989E-10</v>
      </c>
    </row>
    <row r="148" spans="1:5">
      <c r="A148" s="18">
        <v>45230.717986111114</v>
      </c>
      <c r="B148" s="32">
        <v>8992</v>
      </c>
      <c r="C148" s="17">
        <v>-3E-9</v>
      </c>
      <c r="D148" s="17" t="s">
        <v>53</v>
      </c>
      <c r="E148" s="26">
        <f t="shared" si="2"/>
        <v>3.4999999999999983E-10</v>
      </c>
    </row>
    <row r="149" spans="1:5">
      <c r="A149" s="18">
        <v>45230.717997685184</v>
      </c>
      <c r="B149" s="32">
        <v>8993</v>
      </c>
      <c r="C149" s="17">
        <v>-2.8999999999999999E-9</v>
      </c>
      <c r="D149" s="17" t="s">
        <v>53</v>
      </c>
      <c r="E149" s="26">
        <f t="shared" si="2"/>
        <v>4.4999999999999989E-10</v>
      </c>
    </row>
    <row r="150" spans="1:5">
      <c r="A150" s="18">
        <v>45230.718009259261</v>
      </c>
      <c r="B150" s="32">
        <v>8994</v>
      </c>
      <c r="C150" s="17">
        <v>-3.1E-9</v>
      </c>
      <c r="D150" s="17" t="s">
        <v>53</v>
      </c>
      <c r="E150" s="26">
        <f t="shared" si="2"/>
        <v>2.4999999999999976E-10</v>
      </c>
    </row>
    <row r="151" spans="1:5">
      <c r="A151" s="18">
        <v>45230.71802083333</v>
      </c>
      <c r="B151" s="32">
        <v>8995</v>
      </c>
      <c r="C151" s="17">
        <v>-3E-9</v>
      </c>
      <c r="D151" s="17" t="s">
        <v>53</v>
      </c>
      <c r="E151" s="26">
        <f t="shared" si="2"/>
        <v>3.4999999999999983E-10</v>
      </c>
    </row>
    <row r="152" spans="1:5">
      <c r="A152" s="18">
        <v>45230.718032407407</v>
      </c>
      <c r="B152" s="32">
        <v>8996</v>
      </c>
      <c r="C152" s="17">
        <v>-3.2000000000000001E-9</v>
      </c>
      <c r="D152" s="17" t="s">
        <v>53</v>
      </c>
      <c r="E152" s="26">
        <f t="shared" si="2"/>
        <v>1.4999999999999969E-10</v>
      </c>
    </row>
    <row r="153" spans="1:5">
      <c r="A153" s="18">
        <v>45230.718043981484</v>
      </c>
      <c r="B153" s="32">
        <v>8997</v>
      </c>
      <c r="C153" s="17">
        <v>-3E-9</v>
      </c>
      <c r="D153" s="17" t="s">
        <v>53</v>
      </c>
      <c r="E153" s="26">
        <f t="shared" si="2"/>
        <v>3.4999999999999983E-10</v>
      </c>
    </row>
    <row r="154" spans="1:5">
      <c r="A154" s="18">
        <v>45230.718055555553</v>
      </c>
      <c r="B154" s="32">
        <v>8998</v>
      </c>
      <c r="C154" s="17">
        <v>-3.1E-9</v>
      </c>
      <c r="D154" s="17" t="s">
        <v>53</v>
      </c>
      <c r="E154" s="26">
        <f t="shared" si="2"/>
        <v>2.4999999999999976E-10</v>
      </c>
    </row>
    <row r="155" spans="1:5">
      <c r="A155" s="18">
        <v>45230.71806712963</v>
      </c>
      <c r="B155" s="32">
        <v>8999</v>
      </c>
      <c r="C155" s="17">
        <v>-3.1E-9</v>
      </c>
      <c r="D155" s="17" t="s">
        <v>53</v>
      </c>
      <c r="E155" s="26">
        <f t="shared" si="2"/>
        <v>2.4999999999999976E-10</v>
      </c>
    </row>
    <row r="156" spans="1:5">
      <c r="A156" s="18">
        <v>45230.718078703707</v>
      </c>
      <c r="B156" s="32">
        <v>9000</v>
      </c>
      <c r="C156" s="17">
        <v>-3E-9</v>
      </c>
      <c r="D156" s="17" t="s">
        <v>53</v>
      </c>
      <c r="E156" s="26">
        <f t="shared" si="2"/>
        <v>3.4999999999999983E-10</v>
      </c>
    </row>
    <row r="157" spans="1:5">
      <c r="A157" s="18">
        <v>45230.718090277776</v>
      </c>
      <c r="B157" s="32">
        <v>9001</v>
      </c>
      <c r="C157" s="17">
        <v>-3E-9</v>
      </c>
      <c r="D157" s="17" t="s">
        <v>53</v>
      </c>
      <c r="E157" s="26">
        <f t="shared" si="2"/>
        <v>3.4999999999999983E-10</v>
      </c>
    </row>
    <row r="158" spans="1:5">
      <c r="A158" s="18">
        <v>45230.718101851853</v>
      </c>
      <c r="B158" s="32">
        <v>9002</v>
      </c>
      <c r="C158" s="17">
        <v>-2.7999999999999998E-9</v>
      </c>
      <c r="D158" s="17" t="s">
        <v>53</v>
      </c>
      <c r="E158" s="26">
        <f t="shared" si="2"/>
        <v>5.4999999999999996E-10</v>
      </c>
    </row>
    <row r="159" spans="1:5">
      <c r="A159" s="18">
        <v>45230.718113425923</v>
      </c>
      <c r="B159" s="32">
        <v>9003</v>
      </c>
      <c r="C159" s="17">
        <v>-2.6000000000000001E-9</v>
      </c>
      <c r="D159" s="17" t="s">
        <v>53</v>
      </c>
      <c r="E159" s="26">
        <f t="shared" si="2"/>
        <v>7.4999999999999968E-10</v>
      </c>
    </row>
    <row r="160" spans="1:5">
      <c r="A160" s="18">
        <v>45230.718124999999</v>
      </c>
      <c r="B160" s="32">
        <v>9004</v>
      </c>
      <c r="C160" s="17">
        <v>-2.7999999999999998E-9</v>
      </c>
      <c r="D160" s="17" t="s">
        <v>53</v>
      </c>
      <c r="E160" s="26">
        <f t="shared" si="2"/>
        <v>5.4999999999999996E-10</v>
      </c>
    </row>
    <row r="161" spans="1:5">
      <c r="A161" s="18">
        <v>45230.718136574076</v>
      </c>
      <c r="B161" s="32">
        <v>9005</v>
      </c>
      <c r="C161" s="17">
        <v>-2.8999999999999999E-9</v>
      </c>
      <c r="D161" s="17" t="s">
        <v>53</v>
      </c>
      <c r="E161" s="26">
        <f t="shared" si="2"/>
        <v>4.4999999999999989E-10</v>
      </c>
    </row>
    <row r="162" spans="1:5">
      <c r="A162" s="18">
        <v>45230.718148148146</v>
      </c>
      <c r="B162" s="32">
        <v>9006</v>
      </c>
      <c r="C162" s="17">
        <v>-3.1E-9</v>
      </c>
      <c r="D162" s="17" t="s">
        <v>53</v>
      </c>
      <c r="E162" s="26">
        <f t="shared" si="2"/>
        <v>2.4999999999999976E-10</v>
      </c>
    </row>
    <row r="163" spans="1:5">
      <c r="A163" s="18">
        <v>45230.718159722222</v>
      </c>
      <c r="B163" s="32">
        <v>9007</v>
      </c>
      <c r="C163" s="17">
        <v>-3.1E-9</v>
      </c>
      <c r="D163" s="17" t="s">
        <v>53</v>
      </c>
      <c r="E163" s="26">
        <f t="shared" si="2"/>
        <v>2.4999999999999976E-10</v>
      </c>
    </row>
    <row r="164" spans="1:5">
      <c r="A164" s="18">
        <v>45230.718171296299</v>
      </c>
      <c r="B164" s="32">
        <v>9008</v>
      </c>
      <c r="C164" s="17">
        <v>-3E-9</v>
      </c>
      <c r="D164" s="17" t="s">
        <v>53</v>
      </c>
      <c r="E164" s="26">
        <f t="shared" si="2"/>
        <v>3.4999999999999983E-10</v>
      </c>
    </row>
    <row r="165" spans="1:5">
      <c r="A165" s="18">
        <v>45230.718182870369</v>
      </c>
      <c r="B165" s="32">
        <v>9009</v>
      </c>
      <c r="C165" s="17">
        <v>-3.3000000000000002E-9</v>
      </c>
      <c r="D165" s="17" t="s">
        <v>53</v>
      </c>
      <c r="E165" s="26">
        <f t="shared" si="2"/>
        <v>4.9999999999999621E-11</v>
      </c>
    </row>
    <row r="166" spans="1:5">
      <c r="A166" s="18">
        <v>45230.718194444446</v>
      </c>
      <c r="B166" s="32">
        <v>9010</v>
      </c>
      <c r="C166" s="17">
        <v>-3.3000000000000002E-9</v>
      </c>
      <c r="D166" s="17" t="s">
        <v>53</v>
      </c>
      <c r="E166" s="26">
        <f t="shared" si="2"/>
        <v>4.9999999999999621E-11</v>
      </c>
    </row>
    <row r="167" spans="1:5">
      <c r="A167" s="18">
        <v>45230.718206018515</v>
      </c>
      <c r="B167" s="32">
        <v>9011</v>
      </c>
      <c r="C167" s="17">
        <v>-3.3999999999999998E-9</v>
      </c>
      <c r="D167" s="17" t="s">
        <v>53</v>
      </c>
      <c r="E167" s="26">
        <f t="shared" si="2"/>
        <v>-5.0000000000000034E-11</v>
      </c>
    </row>
    <row r="168" spans="1:5">
      <c r="A168" s="18">
        <v>45230.718217592592</v>
      </c>
      <c r="B168" s="32">
        <v>9012</v>
      </c>
      <c r="C168" s="17">
        <v>-3.3999999999999998E-9</v>
      </c>
      <c r="D168" s="17" t="s">
        <v>53</v>
      </c>
      <c r="E168" s="26">
        <f t="shared" si="2"/>
        <v>-5.0000000000000034E-11</v>
      </c>
    </row>
    <row r="169" spans="1:5">
      <c r="A169" s="18">
        <v>45230.718229166669</v>
      </c>
      <c r="B169" s="32">
        <v>9013</v>
      </c>
      <c r="C169" s="17">
        <v>-3.2000000000000001E-9</v>
      </c>
      <c r="D169" s="17" t="s">
        <v>53</v>
      </c>
      <c r="E169" s="26">
        <f t="shared" si="2"/>
        <v>1.4999999999999969E-10</v>
      </c>
    </row>
    <row r="170" spans="1:5">
      <c r="A170" s="18">
        <v>45230.718240740738</v>
      </c>
      <c r="B170" s="32">
        <v>9014</v>
      </c>
      <c r="C170" s="17">
        <v>-3.3999999999999998E-9</v>
      </c>
      <c r="D170" s="17" t="s">
        <v>53</v>
      </c>
      <c r="E170" s="26">
        <f t="shared" si="2"/>
        <v>-5.0000000000000034E-11</v>
      </c>
    </row>
    <row r="171" spans="1:5">
      <c r="A171" s="18">
        <v>45230.718252314815</v>
      </c>
      <c r="B171" s="32">
        <v>9015</v>
      </c>
      <c r="C171" s="17">
        <v>-3.2000000000000001E-9</v>
      </c>
      <c r="D171" s="17" t="s">
        <v>53</v>
      </c>
      <c r="E171" s="26">
        <f t="shared" si="2"/>
        <v>1.4999999999999969E-10</v>
      </c>
    </row>
    <row r="172" spans="1:5">
      <c r="A172" s="18">
        <v>45230.718263888892</v>
      </c>
      <c r="B172" s="32">
        <v>9016</v>
      </c>
      <c r="C172" s="17">
        <v>-3.3000000000000002E-9</v>
      </c>
      <c r="D172" s="17" t="s">
        <v>53</v>
      </c>
      <c r="E172" s="26">
        <f t="shared" si="2"/>
        <v>4.9999999999999621E-11</v>
      </c>
    </row>
    <row r="173" spans="1:5">
      <c r="A173" s="18">
        <v>45230.718275462961</v>
      </c>
      <c r="B173" s="32">
        <v>9017</v>
      </c>
      <c r="C173" s="17">
        <v>-3.3000000000000002E-9</v>
      </c>
      <c r="D173" s="17" t="s">
        <v>53</v>
      </c>
      <c r="E173" s="26">
        <f t="shared" si="2"/>
        <v>4.9999999999999621E-11</v>
      </c>
    </row>
    <row r="174" spans="1:5">
      <c r="A174" s="18">
        <v>45230.718287037038</v>
      </c>
      <c r="B174" s="32">
        <v>9018</v>
      </c>
      <c r="C174" s="17">
        <v>-3.2000000000000001E-9</v>
      </c>
      <c r="D174" s="17" t="s">
        <v>53</v>
      </c>
      <c r="E174" s="26">
        <f t="shared" si="2"/>
        <v>1.4999999999999969E-10</v>
      </c>
    </row>
    <row r="175" spans="1:5">
      <c r="A175" s="18">
        <v>45230.718298611115</v>
      </c>
      <c r="B175" s="32">
        <v>9019</v>
      </c>
      <c r="C175" s="17">
        <v>-3.3000000000000002E-9</v>
      </c>
      <c r="D175" s="17" t="s">
        <v>53</v>
      </c>
      <c r="E175" s="26">
        <f t="shared" si="2"/>
        <v>4.9999999999999621E-11</v>
      </c>
    </row>
    <row r="176" spans="1:5">
      <c r="A176" s="18">
        <v>45230.718310185184</v>
      </c>
      <c r="B176" s="32">
        <v>9020</v>
      </c>
      <c r="C176" s="17">
        <v>-3.3000000000000002E-9</v>
      </c>
      <c r="D176" s="17" t="s">
        <v>53</v>
      </c>
      <c r="E176" s="26">
        <f t="shared" si="2"/>
        <v>4.9999999999999621E-11</v>
      </c>
    </row>
    <row r="177" spans="1:5">
      <c r="A177" s="18">
        <v>45230.718321759261</v>
      </c>
      <c r="B177" s="32">
        <v>9021</v>
      </c>
      <c r="C177" s="17">
        <v>-3.3000000000000002E-9</v>
      </c>
      <c r="D177" s="17" t="s">
        <v>53</v>
      </c>
      <c r="E177" s="26">
        <f t="shared" si="2"/>
        <v>4.9999999999999621E-11</v>
      </c>
    </row>
    <row r="178" spans="1:5">
      <c r="A178" s="18">
        <v>45230.718333333331</v>
      </c>
      <c r="B178" s="32">
        <v>9022</v>
      </c>
      <c r="C178" s="17">
        <v>-3.3999999999999998E-9</v>
      </c>
      <c r="D178" s="17" t="s">
        <v>53</v>
      </c>
      <c r="E178" s="26">
        <f t="shared" si="2"/>
        <v>-5.0000000000000034E-11</v>
      </c>
    </row>
    <row r="179" spans="1:5">
      <c r="A179" s="18">
        <v>45230.718344907407</v>
      </c>
      <c r="B179" s="32">
        <v>9023</v>
      </c>
      <c r="C179" s="17">
        <v>-3.3000000000000002E-9</v>
      </c>
      <c r="D179" s="17" t="s">
        <v>53</v>
      </c>
      <c r="E179" s="26">
        <f t="shared" si="2"/>
        <v>4.9999999999999621E-11</v>
      </c>
    </row>
    <row r="180" spans="1:5">
      <c r="A180" s="18">
        <v>45230.718356481484</v>
      </c>
      <c r="B180" s="32">
        <v>9024</v>
      </c>
      <c r="C180" s="17">
        <v>-2.2999999999999999E-9</v>
      </c>
      <c r="D180" s="17" t="s">
        <v>53</v>
      </c>
      <c r="E180" s="26">
        <f t="shared" si="2"/>
        <v>1.0499999999999999E-9</v>
      </c>
    </row>
    <row r="181" spans="1:5">
      <c r="A181" s="18">
        <v>45230.718368055554</v>
      </c>
      <c r="B181" s="32">
        <v>9025</v>
      </c>
      <c r="C181" s="17">
        <v>-8.0000000000000003E-10</v>
      </c>
      <c r="D181" s="17" t="s">
        <v>53</v>
      </c>
      <c r="E181" s="26">
        <f t="shared" si="2"/>
        <v>2.5499999999999997E-9</v>
      </c>
    </row>
    <row r="182" spans="1:5">
      <c r="A182" s="18">
        <v>45230.71837962963</v>
      </c>
      <c r="B182" s="32">
        <v>9026</v>
      </c>
      <c r="C182" s="17">
        <v>-1.9000000000000001E-9</v>
      </c>
      <c r="D182" s="17" t="s">
        <v>53</v>
      </c>
      <c r="E182" s="26">
        <f t="shared" si="2"/>
        <v>1.4499999999999997E-9</v>
      </c>
    </row>
    <row r="183" spans="1:5">
      <c r="A183" s="18">
        <v>45230.718391203707</v>
      </c>
      <c r="B183" s="32">
        <v>9027</v>
      </c>
      <c r="C183" s="17">
        <v>-2.5000000000000001E-9</v>
      </c>
      <c r="D183" s="17" t="s">
        <v>53</v>
      </c>
      <c r="E183" s="26">
        <f t="shared" si="2"/>
        <v>8.4999999999999975E-10</v>
      </c>
    </row>
    <row r="184" spans="1:5">
      <c r="A184" s="18">
        <v>45230.718402777777</v>
      </c>
      <c r="B184" s="32">
        <v>9028</v>
      </c>
      <c r="C184" s="17">
        <v>0</v>
      </c>
      <c r="D184" s="17" t="s">
        <v>53</v>
      </c>
      <c r="E184" s="26">
        <f t="shared" si="2"/>
        <v>3.3499999999999998E-9</v>
      </c>
    </row>
    <row r="185" spans="1:5">
      <c r="A185" s="18">
        <v>45230.718414351853</v>
      </c>
      <c r="B185" s="32">
        <v>9029</v>
      </c>
      <c r="C185" s="17">
        <v>2.0000000000000001E-9</v>
      </c>
      <c r="D185" s="17" t="s">
        <v>53</v>
      </c>
      <c r="E185" s="26">
        <f t="shared" si="2"/>
        <v>5.3499999999999999E-9</v>
      </c>
    </row>
    <row r="186" spans="1:5">
      <c r="A186" s="18">
        <v>45230.718425925923</v>
      </c>
      <c r="B186" s="32">
        <v>9030</v>
      </c>
      <c r="C186" s="17">
        <v>4.2000000000000004E-9</v>
      </c>
      <c r="D186" s="17" t="s">
        <v>53</v>
      </c>
      <c r="E186" s="26">
        <f t="shared" si="2"/>
        <v>7.5499999999999998E-9</v>
      </c>
    </row>
    <row r="187" spans="1:5">
      <c r="A187" s="18">
        <v>45230.7184375</v>
      </c>
      <c r="B187" s="32">
        <v>9031</v>
      </c>
      <c r="C187" s="17">
        <v>-2.0000000000000001E-9</v>
      </c>
      <c r="D187" s="17" t="s">
        <v>53</v>
      </c>
      <c r="E187" s="26">
        <f t="shared" si="2"/>
        <v>1.3499999999999997E-9</v>
      </c>
    </row>
    <row r="188" spans="1:5">
      <c r="A188" s="18">
        <v>45230.718449074076</v>
      </c>
      <c r="B188" s="32">
        <v>9032</v>
      </c>
      <c r="C188" s="17">
        <v>-3.2000000000000001E-9</v>
      </c>
      <c r="D188" s="17" t="s">
        <v>53</v>
      </c>
      <c r="E188" s="26">
        <f t="shared" si="2"/>
        <v>1.4999999999999969E-10</v>
      </c>
    </row>
    <row r="189" spans="1:5">
      <c r="A189" s="18">
        <v>45230.718460648146</v>
      </c>
      <c r="B189" s="32">
        <v>9033</v>
      </c>
      <c r="C189" s="17">
        <v>-3.3999999999999998E-9</v>
      </c>
      <c r="D189" s="17" t="s">
        <v>53</v>
      </c>
      <c r="E189" s="26">
        <f t="shared" si="2"/>
        <v>-5.0000000000000034E-11</v>
      </c>
    </row>
    <row r="190" spans="1:5">
      <c r="A190" s="18">
        <v>45230.718472222223</v>
      </c>
      <c r="B190" s="32">
        <v>9034</v>
      </c>
      <c r="C190" s="17">
        <v>-3.4999999999999999E-9</v>
      </c>
      <c r="D190" s="17" t="s">
        <v>53</v>
      </c>
      <c r="E190" s="26">
        <f t="shared" si="2"/>
        <v>-1.500000000000001E-10</v>
      </c>
    </row>
    <row r="191" spans="1:5">
      <c r="A191" s="18">
        <v>45230.7184837963</v>
      </c>
      <c r="B191" s="32">
        <v>9035</v>
      </c>
      <c r="C191" s="17">
        <v>-3.4999999999999999E-9</v>
      </c>
      <c r="D191" s="17" t="s">
        <v>53</v>
      </c>
      <c r="E191" s="26">
        <f t="shared" si="2"/>
        <v>-1.500000000000001E-10</v>
      </c>
    </row>
    <row r="192" spans="1:5">
      <c r="A192" s="18">
        <v>45230.718495370369</v>
      </c>
      <c r="B192" s="32">
        <v>9036</v>
      </c>
      <c r="C192" s="17">
        <v>-3.3999999999999998E-9</v>
      </c>
      <c r="D192" s="17" t="s">
        <v>53</v>
      </c>
      <c r="E192" s="26">
        <f t="shared" si="2"/>
        <v>-5.0000000000000034E-11</v>
      </c>
    </row>
    <row r="193" spans="1:5">
      <c r="A193" s="18">
        <v>45230.718506944446</v>
      </c>
      <c r="B193" s="32">
        <v>9037</v>
      </c>
      <c r="C193" s="17">
        <v>-3.4999999999999999E-9</v>
      </c>
      <c r="D193" s="17" t="s">
        <v>53</v>
      </c>
      <c r="E193" s="26">
        <f t="shared" si="2"/>
        <v>-1.500000000000001E-10</v>
      </c>
    </row>
    <row r="194" spans="1:5">
      <c r="A194" s="18">
        <v>45230.718518518515</v>
      </c>
      <c r="B194" s="32">
        <v>9038</v>
      </c>
      <c r="C194" s="17">
        <v>-3.3000000000000002E-9</v>
      </c>
      <c r="D194" s="17" t="s">
        <v>53</v>
      </c>
      <c r="E194" s="26">
        <f t="shared" ref="E194:E257" si="3">C194-AVERAGEIF($C$1:$C$8, "&lt;&gt;0")</f>
        <v>4.9999999999999621E-11</v>
      </c>
    </row>
    <row r="195" spans="1:5">
      <c r="A195" s="18">
        <v>45230.718530092592</v>
      </c>
      <c r="B195" s="32">
        <v>9039</v>
      </c>
      <c r="C195" s="17">
        <v>-3.3999999999999998E-9</v>
      </c>
      <c r="D195" s="17" t="s">
        <v>53</v>
      </c>
      <c r="E195" s="26">
        <f t="shared" si="3"/>
        <v>-5.0000000000000034E-11</v>
      </c>
    </row>
    <row r="196" spans="1:5">
      <c r="A196" s="18">
        <v>45230.718541666669</v>
      </c>
      <c r="B196" s="32">
        <v>9040</v>
      </c>
      <c r="C196" s="17">
        <v>-3.3000000000000002E-9</v>
      </c>
      <c r="D196" s="17" t="s">
        <v>53</v>
      </c>
      <c r="E196" s="26">
        <f t="shared" si="3"/>
        <v>4.9999999999999621E-11</v>
      </c>
    </row>
    <row r="197" spans="1:5">
      <c r="A197" s="18">
        <v>45230.718553240738</v>
      </c>
      <c r="B197" s="32">
        <v>9041</v>
      </c>
      <c r="C197" s="17">
        <v>-3.3999999999999998E-9</v>
      </c>
      <c r="D197" s="17" t="s">
        <v>53</v>
      </c>
      <c r="E197" s="26">
        <f t="shared" si="3"/>
        <v>-5.0000000000000034E-11</v>
      </c>
    </row>
    <row r="198" spans="1:5">
      <c r="A198" s="18">
        <v>45230.718564814815</v>
      </c>
      <c r="B198" s="32">
        <v>9042</v>
      </c>
      <c r="C198" s="17">
        <v>-3.3999999999999998E-9</v>
      </c>
      <c r="D198" s="17" t="s">
        <v>53</v>
      </c>
      <c r="E198" s="26">
        <f t="shared" si="3"/>
        <v>-5.0000000000000034E-11</v>
      </c>
    </row>
    <row r="199" spans="1:5">
      <c r="A199" s="18">
        <v>45230.718576388892</v>
      </c>
      <c r="B199" s="32">
        <v>9043</v>
      </c>
      <c r="C199" s="17">
        <v>-3.3999999999999998E-9</v>
      </c>
      <c r="D199" s="17" t="s">
        <v>53</v>
      </c>
      <c r="E199" s="26">
        <f t="shared" si="3"/>
        <v>-5.0000000000000034E-11</v>
      </c>
    </row>
    <row r="200" spans="1:5">
      <c r="A200" s="18">
        <v>45230.718587962961</v>
      </c>
      <c r="B200" s="32">
        <v>9044</v>
      </c>
      <c r="C200" s="17">
        <v>-3.2000000000000001E-9</v>
      </c>
      <c r="D200" s="17" t="s">
        <v>53</v>
      </c>
      <c r="E200" s="26">
        <f t="shared" si="3"/>
        <v>1.4999999999999969E-10</v>
      </c>
    </row>
    <row r="201" spans="1:5">
      <c r="A201" s="18">
        <v>45230.718599537038</v>
      </c>
      <c r="B201" s="32">
        <v>9045</v>
      </c>
      <c r="C201" s="17">
        <v>-3.3999999999999998E-9</v>
      </c>
      <c r="D201" s="17" t="s">
        <v>53</v>
      </c>
      <c r="E201" s="26">
        <f t="shared" si="3"/>
        <v>-5.0000000000000034E-11</v>
      </c>
    </row>
    <row r="202" spans="1:5">
      <c r="A202" s="18">
        <v>45230.718611111108</v>
      </c>
      <c r="B202" s="32">
        <v>9046</v>
      </c>
      <c r="C202" s="17">
        <v>-3.3999999999999998E-9</v>
      </c>
      <c r="D202" s="17" t="s">
        <v>53</v>
      </c>
      <c r="E202" s="26">
        <f t="shared" si="3"/>
        <v>-5.0000000000000034E-11</v>
      </c>
    </row>
    <row r="203" spans="1:5">
      <c r="A203" s="18">
        <v>45230.718622685185</v>
      </c>
      <c r="B203" s="32">
        <v>9047</v>
      </c>
      <c r="C203" s="17">
        <v>-3.4999999999999999E-9</v>
      </c>
      <c r="D203" s="17" t="s">
        <v>53</v>
      </c>
      <c r="E203" s="26">
        <f t="shared" si="3"/>
        <v>-1.500000000000001E-10</v>
      </c>
    </row>
    <row r="204" spans="1:5">
      <c r="A204" s="18">
        <v>45230.718634259261</v>
      </c>
      <c r="B204" s="32">
        <v>9048</v>
      </c>
      <c r="C204" s="17">
        <v>-3.2000000000000001E-9</v>
      </c>
      <c r="D204" s="17" t="s">
        <v>53</v>
      </c>
      <c r="E204" s="26">
        <f t="shared" si="3"/>
        <v>1.4999999999999969E-10</v>
      </c>
    </row>
    <row r="205" spans="1:5">
      <c r="A205" s="18">
        <v>45230.718645833331</v>
      </c>
      <c r="B205" s="32">
        <v>9049</v>
      </c>
      <c r="C205" s="17">
        <v>-3.3999999999999998E-9</v>
      </c>
      <c r="D205" s="17" t="s">
        <v>53</v>
      </c>
      <c r="E205" s="26">
        <f t="shared" si="3"/>
        <v>-5.0000000000000034E-11</v>
      </c>
    </row>
    <row r="206" spans="1:5">
      <c r="A206" s="18">
        <v>45230.718657407408</v>
      </c>
      <c r="B206" s="32">
        <v>9050</v>
      </c>
      <c r="C206" s="17">
        <v>-3.2000000000000001E-9</v>
      </c>
      <c r="D206" s="17" t="s">
        <v>53</v>
      </c>
      <c r="E206" s="26">
        <f t="shared" si="3"/>
        <v>1.4999999999999969E-10</v>
      </c>
    </row>
    <row r="207" spans="1:5">
      <c r="A207" s="18">
        <v>45230.718668981484</v>
      </c>
      <c r="B207" s="32">
        <v>9051</v>
      </c>
      <c r="C207" s="17">
        <v>-1.2E-9</v>
      </c>
      <c r="D207" s="17" t="s">
        <v>53</v>
      </c>
      <c r="E207" s="26">
        <f t="shared" si="3"/>
        <v>2.1499999999999998E-9</v>
      </c>
    </row>
    <row r="208" spans="1:5">
      <c r="A208" s="18">
        <v>45230.718680555554</v>
      </c>
      <c r="B208" s="32">
        <v>9052</v>
      </c>
      <c r="C208" s="17">
        <v>-2.2999999999999999E-9</v>
      </c>
      <c r="D208" s="17" t="s">
        <v>53</v>
      </c>
      <c r="E208" s="26">
        <f t="shared" si="3"/>
        <v>1.0499999999999999E-9</v>
      </c>
    </row>
    <row r="209" spans="1:5">
      <c r="A209" s="18">
        <v>45230.718692129631</v>
      </c>
      <c r="B209" s="32">
        <v>9053</v>
      </c>
      <c r="C209" s="17">
        <v>-3.3000000000000002E-9</v>
      </c>
      <c r="D209" s="17" t="s">
        <v>53</v>
      </c>
      <c r="E209" s="26">
        <f t="shared" si="3"/>
        <v>4.9999999999999621E-11</v>
      </c>
    </row>
    <row r="210" spans="1:5">
      <c r="A210" s="18">
        <v>45230.7187037037</v>
      </c>
      <c r="B210" s="32">
        <v>9054</v>
      </c>
      <c r="C210" s="17">
        <v>-3.3999999999999998E-9</v>
      </c>
      <c r="D210" s="17" t="s">
        <v>53</v>
      </c>
      <c r="E210" s="26">
        <f t="shared" si="3"/>
        <v>-5.0000000000000034E-11</v>
      </c>
    </row>
    <row r="211" spans="1:5">
      <c r="A211" s="18">
        <v>45230.718715277777</v>
      </c>
      <c r="B211" s="32">
        <v>9055</v>
      </c>
      <c r="C211" s="17">
        <v>-3.4999999999999999E-9</v>
      </c>
      <c r="D211" s="17" t="s">
        <v>53</v>
      </c>
      <c r="E211" s="26">
        <f t="shared" si="3"/>
        <v>-1.500000000000001E-10</v>
      </c>
    </row>
    <row r="212" spans="1:5">
      <c r="A212" s="18">
        <v>45230.718726851854</v>
      </c>
      <c r="B212" s="32">
        <v>9056</v>
      </c>
      <c r="C212" s="17">
        <v>-3.2000000000000001E-9</v>
      </c>
      <c r="D212" s="17" t="s">
        <v>53</v>
      </c>
      <c r="E212" s="26">
        <f t="shared" si="3"/>
        <v>1.4999999999999969E-10</v>
      </c>
    </row>
    <row r="213" spans="1:5">
      <c r="A213" s="18">
        <v>45230.718738425923</v>
      </c>
      <c r="B213" s="32">
        <v>9057</v>
      </c>
      <c r="C213" s="17">
        <v>-3.3999999999999998E-9</v>
      </c>
      <c r="D213" s="17" t="s">
        <v>53</v>
      </c>
      <c r="E213" s="26">
        <f t="shared" si="3"/>
        <v>-5.0000000000000034E-11</v>
      </c>
    </row>
    <row r="214" spans="1:5">
      <c r="A214" s="18">
        <v>45230.71875</v>
      </c>
      <c r="B214" s="32">
        <v>9058</v>
      </c>
      <c r="C214" s="17">
        <v>-3.2000000000000001E-9</v>
      </c>
      <c r="D214" s="17" t="s">
        <v>53</v>
      </c>
      <c r="E214" s="26">
        <f t="shared" si="3"/>
        <v>1.4999999999999969E-10</v>
      </c>
    </row>
    <row r="215" spans="1:5">
      <c r="A215" s="18">
        <v>45230.718761574077</v>
      </c>
      <c r="B215" s="32">
        <v>9059</v>
      </c>
      <c r="C215" s="17">
        <v>-3.3999999999999998E-9</v>
      </c>
      <c r="D215" s="17" t="s">
        <v>53</v>
      </c>
      <c r="E215" s="26">
        <f t="shared" si="3"/>
        <v>-5.0000000000000034E-11</v>
      </c>
    </row>
    <row r="216" spans="1:5">
      <c r="A216" s="18">
        <v>45230.718773148146</v>
      </c>
      <c r="B216" s="32">
        <v>9060</v>
      </c>
      <c r="C216" s="17">
        <v>-3.3999999999999998E-9</v>
      </c>
      <c r="D216" s="17" t="s">
        <v>53</v>
      </c>
      <c r="E216" s="26">
        <f t="shared" si="3"/>
        <v>-5.0000000000000034E-11</v>
      </c>
    </row>
    <row r="217" spans="1:5">
      <c r="A217" s="18">
        <v>45230.718784722223</v>
      </c>
      <c r="B217" s="32">
        <v>9061</v>
      </c>
      <c r="C217" s="17">
        <v>-3.3999999999999998E-9</v>
      </c>
      <c r="D217" s="17" t="s">
        <v>53</v>
      </c>
      <c r="E217" s="26">
        <f t="shared" si="3"/>
        <v>-5.0000000000000034E-11</v>
      </c>
    </row>
    <row r="218" spans="1:5">
      <c r="A218" s="18">
        <v>45230.7187962963</v>
      </c>
      <c r="B218" s="32">
        <v>9062</v>
      </c>
      <c r="C218" s="17">
        <v>-3.3999999999999998E-9</v>
      </c>
      <c r="D218" s="17" t="s">
        <v>53</v>
      </c>
      <c r="E218" s="26">
        <f t="shared" si="3"/>
        <v>-5.0000000000000034E-11</v>
      </c>
    </row>
    <row r="219" spans="1:5">
      <c r="A219" s="18">
        <v>45230.718807870369</v>
      </c>
      <c r="B219" s="32">
        <v>9063</v>
      </c>
      <c r="C219" s="17">
        <v>-3.4999999999999999E-9</v>
      </c>
      <c r="D219" s="17" t="s">
        <v>53</v>
      </c>
      <c r="E219" s="26">
        <f t="shared" si="3"/>
        <v>-1.500000000000001E-10</v>
      </c>
    </row>
    <row r="220" spans="1:5">
      <c r="A220" s="18">
        <v>45230.718819444446</v>
      </c>
      <c r="B220" s="32">
        <v>9064</v>
      </c>
      <c r="C220" s="17">
        <v>-3.3999999999999998E-9</v>
      </c>
      <c r="D220" s="17" t="s">
        <v>53</v>
      </c>
      <c r="E220" s="26">
        <f t="shared" si="3"/>
        <v>-5.0000000000000034E-11</v>
      </c>
    </row>
    <row r="221" spans="1:5">
      <c r="A221" s="18">
        <v>45230.718831018516</v>
      </c>
      <c r="B221" s="32">
        <v>9065</v>
      </c>
      <c r="C221" s="17">
        <v>-3.4999999999999999E-9</v>
      </c>
      <c r="D221" s="17" t="s">
        <v>53</v>
      </c>
      <c r="E221" s="26">
        <f t="shared" si="3"/>
        <v>-1.500000000000001E-10</v>
      </c>
    </row>
    <row r="222" spans="1:5">
      <c r="A222" s="18">
        <v>45230.718842592592</v>
      </c>
      <c r="B222" s="32">
        <v>9066</v>
      </c>
      <c r="C222" s="17">
        <v>-3.2000000000000001E-9</v>
      </c>
      <c r="D222" s="17" t="s">
        <v>53</v>
      </c>
      <c r="E222" s="26">
        <f t="shared" si="3"/>
        <v>1.4999999999999969E-10</v>
      </c>
    </row>
    <row r="223" spans="1:5">
      <c r="A223" s="18">
        <v>45230.718854166669</v>
      </c>
      <c r="B223" s="32">
        <v>9067</v>
      </c>
      <c r="C223" s="17">
        <v>-3.3999999999999998E-9</v>
      </c>
      <c r="D223" s="17" t="s">
        <v>53</v>
      </c>
      <c r="E223" s="26">
        <f t="shared" si="3"/>
        <v>-5.0000000000000034E-11</v>
      </c>
    </row>
    <row r="224" spans="1:5">
      <c r="A224" s="18">
        <v>45230.718865740739</v>
      </c>
      <c r="B224" s="32">
        <v>9068</v>
      </c>
      <c r="C224" s="17">
        <v>-3.3000000000000002E-9</v>
      </c>
      <c r="D224" s="17" t="s">
        <v>53</v>
      </c>
      <c r="E224" s="26">
        <f t="shared" si="3"/>
        <v>4.9999999999999621E-11</v>
      </c>
    </row>
    <row r="225" spans="1:5">
      <c r="A225" s="18">
        <v>45230.718877314815</v>
      </c>
      <c r="B225" s="32">
        <v>9069</v>
      </c>
      <c r="C225" s="17">
        <v>-3.3999999999999998E-9</v>
      </c>
      <c r="D225" s="17" t="s">
        <v>53</v>
      </c>
      <c r="E225" s="26">
        <f t="shared" si="3"/>
        <v>-5.0000000000000034E-11</v>
      </c>
    </row>
    <row r="226" spans="1:5">
      <c r="A226" s="18">
        <v>45230.718888888892</v>
      </c>
      <c r="B226" s="32">
        <v>9070</v>
      </c>
      <c r="C226" s="17">
        <v>-3.3999999999999998E-9</v>
      </c>
      <c r="D226" s="17" t="s">
        <v>53</v>
      </c>
      <c r="E226" s="26">
        <f t="shared" si="3"/>
        <v>-5.0000000000000034E-11</v>
      </c>
    </row>
    <row r="227" spans="1:5">
      <c r="A227" s="18">
        <v>45230.718900462962</v>
      </c>
      <c r="B227" s="32">
        <v>9071</v>
      </c>
      <c r="C227" s="17">
        <v>-3.3999999999999998E-9</v>
      </c>
      <c r="D227" s="17" t="s">
        <v>53</v>
      </c>
      <c r="E227" s="26">
        <f t="shared" si="3"/>
        <v>-5.0000000000000034E-11</v>
      </c>
    </row>
    <row r="228" spans="1:5">
      <c r="A228" s="18">
        <v>45230.718912037039</v>
      </c>
      <c r="B228" s="32">
        <v>9072</v>
      </c>
      <c r="C228" s="17">
        <v>-3.3999999999999998E-9</v>
      </c>
      <c r="D228" s="17" t="s">
        <v>53</v>
      </c>
      <c r="E228" s="26">
        <f t="shared" si="3"/>
        <v>-5.0000000000000034E-11</v>
      </c>
    </row>
    <row r="229" spans="1:5">
      <c r="A229" s="18">
        <v>45230.718923611108</v>
      </c>
      <c r="B229" s="32">
        <v>9073</v>
      </c>
      <c r="C229" s="17">
        <v>-3.3999999999999998E-9</v>
      </c>
      <c r="D229" s="17" t="s">
        <v>53</v>
      </c>
      <c r="E229" s="26">
        <f t="shared" si="3"/>
        <v>-5.0000000000000034E-11</v>
      </c>
    </row>
    <row r="230" spans="1:5">
      <c r="A230" s="18">
        <v>45230.718935185185</v>
      </c>
      <c r="B230" s="32">
        <v>9074</v>
      </c>
      <c r="C230" s="17">
        <v>-3.3999999999999998E-9</v>
      </c>
      <c r="D230" s="17" t="s">
        <v>53</v>
      </c>
      <c r="E230" s="26">
        <f t="shared" si="3"/>
        <v>-5.0000000000000034E-11</v>
      </c>
    </row>
    <row r="231" spans="1:5">
      <c r="A231" s="18">
        <v>45230.718946759262</v>
      </c>
      <c r="B231" s="32">
        <v>9075</v>
      </c>
      <c r="C231" s="17">
        <v>-3.4999999999999999E-9</v>
      </c>
      <c r="D231" s="17" t="s">
        <v>53</v>
      </c>
      <c r="E231" s="26">
        <f t="shared" si="3"/>
        <v>-1.500000000000001E-10</v>
      </c>
    </row>
    <row r="232" spans="1:5">
      <c r="A232" s="18">
        <v>45230.718958333331</v>
      </c>
      <c r="B232" s="32">
        <v>9076</v>
      </c>
      <c r="C232" s="17">
        <v>-3.3000000000000002E-9</v>
      </c>
      <c r="D232" s="17" t="s">
        <v>53</v>
      </c>
      <c r="E232" s="26">
        <f t="shared" si="3"/>
        <v>4.9999999999999621E-11</v>
      </c>
    </row>
    <row r="233" spans="1:5">
      <c r="A233" s="18">
        <v>45230.718969907408</v>
      </c>
      <c r="B233" s="32">
        <v>9077</v>
      </c>
      <c r="C233" s="17">
        <v>-3.3999999999999998E-9</v>
      </c>
      <c r="D233" s="17" t="s">
        <v>53</v>
      </c>
      <c r="E233" s="26">
        <f t="shared" si="3"/>
        <v>-5.0000000000000034E-11</v>
      </c>
    </row>
    <row r="234" spans="1:5">
      <c r="A234" s="18">
        <v>45230.718981481485</v>
      </c>
      <c r="B234" s="32">
        <v>9078</v>
      </c>
      <c r="C234" s="17">
        <v>-3.2000000000000001E-9</v>
      </c>
      <c r="D234" s="17" t="s">
        <v>53</v>
      </c>
      <c r="E234" s="26">
        <f t="shared" si="3"/>
        <v>1.4999999999999969E-10</v>
      </c>
    </row>
    <row r="235" spans="1:5">
      <c r="A235" s="18">
        <v>45230.718993055554</v>
      </c>
      <c r="B235" s="32">
        <v>9079</v>
      </c>
      <c r="C235" s="17">
        <v>-3.3999999999999998E-9</v>
      </c>
      <c r="D235" s="17" t="s">
        <v>53</v>
      </c>
      <c r="E235" s="26">
        <f t="shared" si="3"/>
        <v>-5.0000000000000034E-11</v>
      </c>
    </row>
    <row r="236" spans="1:5">
      <c r="A236" s="18">
        <v>45230.719004629631</v>
      </c>
      <c r="B236" s="32">
        <v>9080</v>
      </c>
      <c r="C236" s="17">
        <v>-3.3000000000000002E-9</v>
      </c>
      <c r="D236" s="17" t="s">
        <v>53</v>
      </c>
      <c r="E236" s="26">
        <f t="shared" si="3"/>
        <v>4.9999999999999621E-11</v>
      </c>
    </row>
    <row r="237" spans="1:5">
      <c r="A237" s="18">
        <v>45230.7190162037</v>
      </c>
      <c r="B237" s="32">
        <v>9081</v>
      </c>
      <c r="C237" s="17">
        <v>6.6000000000000004E-9</v>
      </c>
      <c r="D237" s="17" t="s">
        <v>53</v>
      </c>
      <c r="E237" s="26">
        <f t="shared" si="3"/>
        <v>9.9499999999999998E-9</v>
      </c>
    </row>
    <row r="238" spans="1:5">
      <c r="A238" s="18">
        <v>45230.719027777777</v>
      </c>
      <c r="B238" s="32">
        <v>9082</v>
      </c>
      <c r="C238" s="17">
        <v>1.3759999999999999E-7</v>
      </c>
      <c r="D238" s="17" t="s">
        <v>53</v>
      </c>
      <c r="E238" s="26">
        <f t="shared" si="3"/>
        <v>1.4094999999999998E-7</v>
      </c>
    </row>
    <row r="239" spans="1:5">
      <c r="A239" s="18">
        <v>45230.719039351854</v>
      </c>
      <c r="B239" s="32">
        <v>9083</v>
      </c>
      <c r="C239" s="17">
        <v>1.603E-7</v>
      </c>
      <c r="D239" s="17" t="s">
        <v>53</v>
      </c>
      <c r="E239" s="26">
        <f t="shared" si="3"/>
        <v>1.6364999999999999E-7</v>
      </c>
    </row>
    <row r="240" spans="1:5">
      <c r="A240" s="18">
        <v>45230.719050925924</v>
      </c>
      <c r="B240" s="32">
        <v>9084</v>
      </c>
      <c r="C240" s="17">
        <v>1.6360000000000001E-7</v>
      </c>
      <c r="D240" s="17" t="s">
        <v>53</v>
      </c>
      <c r="E240" s="26">
        <f t="shared" si="3"/>
        <v>1.6695E-7</v>
      </c>
    </row>
    <row r="241" spans="1:5">
      <c r="A241" s="18">
        <v>45230.7190625</v>
      </c>
      <c r="B241" s="32">
        <v>9085</v>
      </c>
      <c r="C241" s="17">
        <v>1.6360000000000001E-7</v>
      </c>
      <c r="D241" s="17" t="s">
        <v>53</v>
      </c>
      <c r="E241" s="26">
        <f t="shared" si="3"/>
        <v>1.6695E-7</v>
      </c>
    </row>
    <row r="242" spans="1:5">
      <c r="A242" s="18">
        <v>45230.719074074077</v>
      </c>
      <c r="B242" s="32">
        <v>9086</v>
      </c>
      <c r="C242" s="17">
        <v>1.652E-7</v>
      </c>
      <c r="D242" s="17" t="s">
        <v>53</v>
      </c>
      <c r="E242" s="26">
        <f t="shared" si="3"/>
        <v>1.6854999999999998E-7</v>
      </c>
    </row>
    <row r="243" spans="1:5">
      <c r="A243" s="18">
        <v>45230.719085648147</v>
      </c>
      <c r="B243" s="32">
        <v>9087</v>
      </c>
      <c r="C243" s="17">
        <v>1.7319999999999999E-7</v>
      </c>
      <c r="D243" s="17" t="s">
        <v>53</v>
      </c>
      <c r="E243" s="26">
        <f t="shared" si="3"/>
        <v>1.7654999999999998E-7</v>
      </c>
    </row>
    <row r="244" spans="1:5">
      <c r="A244" s="18">
        <v>45230.719097222223</v>
      </c>
      <c r="B244" s="32">
        <v>9088</v>
      </c>
      <c r="C244" s="17">
        <v>1.7359999999999999E-7</v>
      </c>
      <c r="D244" s="17" t="s">
        <v>53</v>
      </c>
      <c r="E244" s="26">
        <f t="shared" si="3"/>
        <v>1.7694999999999998E-7</v>
      </c>
    </row>
    <row r="245" spans="1:5">
      <c r="A245" s="18">
        <v>45230.719108796293</v>
      </c>
      <c r="B245" s="32">
        <v>9089</v>
      </c>
      <c r="C245" s="17">
        <v>1.716E-7</v>
      </c>
      <c r="D245" s="17" t="s">
        <v>53</v>
      </c>
      <c r="E245" s="26">
        <f t="shared" si="3"/>
        <v>1.7494999999999999E-7</v>
      </c>
    </row>
    <row r="246" spans="1:5">
      <c r="A246" s="18">
        <v>45230.71912037037</v>
      </c>
      <c r="B246" s="32">
        <v>9090</v>
      </c>
      <c r="C246" s="17">
        <v>1.7070000000000001E-7</v>
      </c>
      <c r="D246" s="17" t="s">
        <v>53</v>
      </c>
      <c r="E246" s="26">
        <f t="shared" si="3"/>
        <v>1.7405E-7</v>
      </c>
    </row>
    <row r="247" spans="1:5">
      <c r="A247" s="18">
        <v>45230.719131944446</v>
      </c>
      <c r="B247" s="32">
        <v>9091</v>
      </c>
      <c r="C247" s="17">
        <v>1.705E-7</v>
      </c>
      <c r="D247" s="17" t="s">
        <v>53</v>
      </c>
      <c r="E247" s="26">
        <f t="shared" si="3"/>
        <v>1.7384999999999999E-7</v>
      </c>
    </row>
    <row r="248" spans="1:5">
      <c r="A248" s="18">
        <v>45230.719143518516</v>
      </c>
      <c r="B248" s="32">
        <v>9092</v>
      </c>
      <c r="C248" s="17">
        <v>1.7039999999999999E-7</v>
      </c>
      <c r="D248" s="17" t="s">
        <v>53</v>
      </c>
      <c r="E248" s="26">
        <f t="shared" si="3"/>
        <v>1.7374999999999998E-7</v>
      </c>
    </row>
    <row r="249" spans="1:5">
      <c r="A249" s="18">
        <v>45230.719155092593</v>
      </c>
      <c r="B249" s="32">
        <v>9093</v>
      </c>
      <c r="C249" s="17">
        <v>1.702E-7</v>
      </c>
      <c r="D249" s="17" t="s">
        <v>53</v>
      </c>
      <c r="E249" s="26">
        <f t="shared" si="3"/>
        <v>1.7354999999999999E-7</v>
      </c>
    </row>
    <row r="250" spans="1:5">
      <c r="A250" s="18">
        <v>45230.719166666669</v>
      </c>
      <c r="B250" s="32">
        <v>9094</v>
      </c>
      <c r="C250" s="17">
        <v>1.7070000000000001E-7</v>
      </c>
      <c r="D250" s="17" t="s">
        <v>53</v>
      </c>
      <c r="E250" s="26">
        <f t="shared" si="3"/>
        <v>1.7405E-7</v>
      </c>
    </row>
    <row r="251" spans="1:5">
      <c r="A251" s="18">
        <v>45230.719178240739</v>
      </c>
      <c r="B251" s="32">
        <v>9095</v>
      </c>
      <c r="C251" s="17">
        <v>1.7009999999999999E-7</v>
      </c>
      <c r="D251" s="17" t="s">
        <v>53</v>
      </c>
      <c r="E251" s="26">
        <f t="shared" si="3"/>
        <v>1.7344999999999998E-7</v>
      </c>
    </row>
    <row r="252" spans="1:5">
      <c r="A252" s="18">
        <v>45230.719189814816</v>
      </c>
      <c r="B252" s="32">
        <v>9096</v>
      </c>
      <c r="C252" s="17">
        <v>1.6199999999999999E-7</v>
      </c>
      <c r="D252" s="17" t="s">
        <v>53</v>
      </c>
      <c r="E252" s="26">
        <f t="shared" si="3"/>
        <v>1.6534999999999998E-7</v>
      </c>
    </row>
    <row r="253" spans="1:5">
      <c r="A253" s="18">
        <v>45230.719201388885</v>
      </c>
      <c r="B253" s="32">
        <v>9097</v>
      </c>
      <c r="C253" s="17">
        <v>1.6269999999999999E-7</v>
      </c>
      <c r="D253" s="17" t="s">
        <v>53</v>
      </c>
      <c r="E253" s="26">
        <f t="shared" si="3"/>
        <v>1.6604999999999998E-7</v>
      </c>
    </row>
    <row r="254" spans="1:5">
      <c r="A254" s="18">
        <v>45230.719212962962</v>
      </c>
      <c r="B254" s="32">
        <v>9098</v>
      </c>
      <c r="C254" s="17">
        <v>1.628E-7</v>
      </c>
      <c r="D254" s="17" t="s">
        <v>53</v>
      </c>
      <c r="E254" s="26">
        <f t="shared" si="3"/>
        <v>1.6614999999999999E-7</v>
      </c>
    </row>
    <row r="255" spans="1:5">
      <c r="A255" s="18">
        <v>45230.719224537039</v>
      </c>
      <c r="B255" s="32">
        <v>9099</v>
      </c>
      <c r="C255" s="17">
        <v>1.6290000000000001E-7</v>
      </c>
      <c r="D255" s="17" t="s">
        <v>53</v>
      </c>
      <c r="E255" s="26">
        <f t="shared" si="3"/>
        <v>1.6625E-7</v>
      </c>
    </row>
    <row r="256" spans="1:5">
      <c r="A256" s="18">
        <v>45230.719236111108</v>
      </c>
      <c r="B256" s="32">
        <v>9100</v>
      </c>
      <c r="C256" s="17">
        <v>1.6299999999999999E-7</v>
      </c>
      <c r="D256" s="17" t="s">
        <v>53</v>
      </c>
      <c r="E256" s="26">
        <f t="shared" si="3"/>
        <v>1.6634999999999998E-7</v>
      </c>
    </row>
    <row r="257" spans="1:5">
      <c r="A257" s="18">
        <v>45230.719247685185</v>
      </c>
      <c r="B257" s="32">
        <v>9101</v>
      </c>
      <c r="C257" s="17">
        <v>1.624E-7</v>
      </c>
      <c r="D257" s="17" t="s">
        <v>53</v>
      </c>
      <c r="E257" s="26">
        <f t="shared" si="3"/>
        <v>1.6574999999999999E-7</v>
      </c>
    </row>
    <row r="258" spans="1:5">
      <c r="A258" s="18">
        <v>45230.719259259262</v>
      </c>
      <c r="B258" s="32">
        <v>9102</v>
      </c>
      <c r="C258" s="17">
        <v>1.575E-7</v>
      </c>
      <c r="D258" s="17" t="s">
        <v>53</v>
      </c>
      <c r="E258" s="26">
        <f t="shared" ref="E258:E321" si="4">C258-AVERAGEIF($C$1:$C$8, "&lt;&gt;0")</f>
        <v>1.6084999999999999E-7</v>
      </c>
    </row>
    <row r="259" spans="1:5">
      <c r="A259" s="18">
        <v>45230.719270833331</v>
      </c>
      <c r="B259" s="32">
        <v>9103</v>
      </c>
      <c r="C259" s="17">
        <v>1.5590000000000001E-7</v>
      </c>
      <c r="D259" s="17" t="s">
        <v>53</v>
      </c>
      <c r="E259" s="26">
        <f t="shared" si="4"/>
        <v>1.5925E-7</v>
      </c>
    </row>
    <row r="260" spans="1:5">
      <c r="A260" s="18">
        <v>45230.719282407408</v>
      </c>
      <c r="B260" s="32">
        <v>9104</v>
      </c>
      <c r="C260" s="17">
        <v>1.5599999999999999E-7</v>
      </c>
      <c r="D260" s="17" t="s">
        <v>53</v>
      </c>
      <c r="E260" s="26">
        <f t="shared" si="4"/>
        <v>1.5934999999999998E-7</v>
      </c>
    </row>
    <row r="261" spans="1:5">
      <c r="A261" s="18">
        <v>45230.719293981485</v>
      </c>
      <c r="B261" s="32">
        <v>9105</v>
      </c>
      <c r="C261" s="17">
        <v>1.564E-7</v>
      </c>
      <c r="D261" s="17" t="s">
        <v>53</v>
      </c>
      <c r="E261" s="26">
        <f t="shared" si="4"/>
        <v>1.5974999999999998E-7</v>
      </c>
    </row>
    <row r="262" spans="1:5">
      <c r="A262" s="18">
        <v>45230.719305555554</v>
      </c>
      <c r="B262" s="32">
        <v>9106</v>
      </c>
      <c r="C262" s="17">
        <v>1.5669999999999999E-7</v>
      </c>
      <c r="D262" s="17" t="s">
        <v>53</v>
      </c>
      <c r="E262" s="26">
        <f t="shared" si="4"/>
        <v>1.6004999999999998E-7</v>
      </c>
    </row>
    <row r="263" spans="1:5">
      <c r="A263" s="18">
        <v>45230.719317129631</v>
      </c>
      <c r="B263" s="32">
        <v>9107</v>
      </c>
      <c r="C263" s="17">
        <v>1.5620000000000001E-7</v>
      </c>
      <c r="D263" s="17" t="s">
        <v>53</v>
      </c>
      <c r="E263" s="26">
        <f t="shared" si="4"/>
        <v>1.5955E-7</v>
      </c>
    </row>
    <row r="264" spans="1:5">
      <c r="A264" s="18">
        <v>45230.719328703701</v>
      </c>
      <c r="B264" s="32">
        <v>9108</v>
      </c>
      <c r="C264" s="17">
        <v>1.5620000000000001E-7</v>
      </c>
      <c r="D264" s="17" t="s">
        <v>53</v>
      </c>
      <c r="E264" s="26">
        <f t="shared" si="4"/>
        <v>1.5955E-7</v>
      </c>
    </row>
    <row r="265" spans="1:5">
      <c r="A265" s="18">
        <v>45230.719340277778</v>
      </c>
      <c r="B265" s="32">
        <v>9109</v>
      </c>
      <c r="C265" s="17">
        <v>1.561E-7</v>
      </c>
      <c r="D265" s="17" t="s">
        <v>53</v>
      </c>
      <c r="E265" s="26">
        <f t="shared" si="4"/>
        <v>1.5944999999999999E-7</v>
      </c>
    </row>
    <row r="266" spans="1:5">
      <c r="A266" s="18">
        <v>45230.719351851854</v>
      </c>
      <c r="B266" s="32">
        <v>9110</v>
      </c>
      <c r="C266" s="17">
        <v>1.5620000000000001E-7</v>
      </c>
      <c r="D266" s="17" t="s">
        <v>53</v>
      </c>
      <c r="E266" s="26">
        <f t="shared" si="4"/>
        <v>1.5955E-7</v>
      </c>
    </row>
    <row r="267" spans="1:5">
      <c r="A267" s="18">
        <v>45230.719363425924</v>
      </c>
      <c r="B267" s="32">
        <v>9111</v>
      </c>
      <c r="C267" s="17">
        <v>1.568E-7</v>
      </c>
      <c r="D267" s="17" t="s">
        <v>53</v>
      </c>
      <c r="E267" s="26">
        <f t="shared" si="4"/>
        <v>1.6014999999999999E-7</v>
      </c>
    </row>
    <row r="268" spans="1:5">
      <c r="A268" s="18">
        <v>45230.719375000001</v>
      </c>
      <c r="B268" s="32">
        <v>9112</v>
      </c>
      <c r="C268" s="17">
        <v>1.5580000000000001E-7</v>
      </c>
      <c r="D268" s="17" t="s">
        <v>53</v>
      </c>
      <c r="E268" s="26">
        <f t="shared" si="4"/>
        <v>1.5914999999999999E-7</v>
      </c>
    </row>
    <row r="269" spans="1:5">
      <c r="A269" s="18">
        <v>45230.719386574077</v>
      </c>
      <c r="B269" s="32">
        <v>9113</v>
      </c>
      <c r="C269" s="17">
        <v>1.5550000000000001E-7</v>
      </c>
      <c r="D269" s="17" t="s">
        <v>53</v>
      </c>
      <c r="E269" s="26">
        <f t="shared" si="4"/>
        <v>1.5885E-7</v>
      </c>
    </row>
    <row r="270" spans="1:5">
      <c r="A270" s="18">
        <v>45230.719398148147</v>
      </c>
      <c r="B270" s="32">
        <v>9114</v>
      </c>
      <c r="C270" s="17">
        <v>1.5550000000000001E-7</v>
      </c>
      <c r="D270" s="17" t="s">
        <v>53</v>
      </c>
      <c r="E270" s="26">
        <f t="shared" si="4"/>
        <v>1.5885E-7</v>
      </c>
    </row>
    <row r="271" spans="1:5">
      <c r="A271" s="18">
        <v>45230.719409722224</v>
      </c>
      <c r="B271" s="32">
        <v>9115</v>
      </c>
      <c r="C271" s="17">
        <v>1.554E-7</v>
      </c>
      <c r="D271" s="17" t="s">
        <v>53</v>
      </c>
      <c r="E271" s="26">
        <f t="shared" si="4"/>
        <v>1.5874999999999999E-7</v>
      </c>
    </row>
    <row r="272" spans="1:5">
      <c r="A272" s="18">
        <v>45230.719421296293</v>
      </c>
      <c r="B272" s="32">
        <v>9116</v>
      </c>
      <c r="C272" s="17">
        <v>1.5599999999999999E-7</v>
      </c>
      <c r="D272" s="17" t="s">
        <v>53</v>
      </c>
      <c r="E272" s="26">
        <f t="shared" si="4"/>
        <v>1.5934999999999998E-7</v>
      </c>
    </row>
    <row r="273" spans="1:5">
      <c r="A273" s="18">
        <v>45230.71943287037</v>
      </c>
      <c r="B273" s="32">
        <v>9117</v>
      </c>
      <c r="C273" s="17">
        <v>1.5620000000000001E-7</v>
      </c>
      <c r="D273" s="17" t="s">
        <v>53</v>
      </c>
      <c r="E273" s="26">
        <f t="shared" si="4"/>
        <v>1.5955E-7</v>
      </c>
    </row>
    <row r="274" spans="1:5">
      <c r="A274" s="18">
        <v>45230.719444444447</v>
      </c>
      <c r="B274" s="32">
        <v>9118</v>
      </c>
      <c r="C274" s="17">
        <v>1.5519999999999999E-7</v>
      </c>
      <c r="D274" s="17" t="s">
        <v>53</v>
      </c>
      <c r="E274" s="26">
        <f t="shared" si="4"/>
        <v>1.5854999999999997E-7</v>
      </c>
    </row>
    <row r="275" spans="1:5">
      <c r="A275" s="18">
        <v>45230.719456018516</v>
      </c>
      <c r="B275" s="32">
        <v>9119</v>
      </c>
      <c r="C275" s="17">
        <v>1.557E-7</v>
      </c>
      <c r="D275" s="17" t="s">
        <v>53</v>
      </c>
      <c r="E275" s="26">
        <f t="shared" si="4"/>
        <v>1.5904999999999998E-7</v>
      </c>
    </row>
    <row r="276" spans="1:5">
      <c r="A276" s="18">
        <v>45230.719467592593</v>
      </c>
      <c r="B276" s="32">
        <v>9120</v>
      </c>
      <c r="C276" s="17">
        <v>1.5519999999999999E-7</v>
      </c>
      <c r="D276" s="17" t="s">
        <v>53</v>
      </c>
      <c r="E276" s="26">
        <f t="shared" si="4"/>
        <v>1.5854999999999997E-7</v>
      </c>
    </row>
    <row r="277" spans="1:5">
      <c r="A277" s="18">
        <v>45230.71947916667</v>
      </c>
      <c r="B277" s="32">
        <v>9121</v>
      </c>
      <c r="C277" s="17">
        <v>1.5550000000000001E-7</v>
      </c>
      <c r="D277" s="17" t="s">
        <v>53</v>
      </c>
      <c r="E277" s="26">
        <f t="shared" si="4"/>
        <v>1.5885E-7</v>
      </c>
    </row>
    <row r="278" spans="1:5">
      <c r="A278" s="18">
        <v>45230.719490740739</v>
      </c>
      <c r="B278" s="32">
        <v>9122</v>
      </c>
      <c r="C278" s="17">
        <v>1.554E-7</v>
      </c>
      <c r="D278" s="17" t="s">
        <v>53</v>
      </c>
      <c r="E278" s="26">
        <f t="shared" si="4"/>
        <v>1.5874999999999999E-7</v>
      </c>
    </row>
    <row r="279" spans="1:5">
      <c r="A279" s="18">
        <v>45230.719502314816</v>
      </c>
      <c r="B279" s="32">
        <v>9123</v>
      </c>
      <c r="C279" s="17">
        <v>1.5480000000000001E-7</v>
      </c>
      <c r="D279" s="17" t="s">
        <v>53</v>
      </c>
      <c r="E279" s="26">
        <f t="shared" si="4"/>
        <v>1.5815E-7</v>
      </c>
    </row>
    <row r="280" spans="1:5">
      <c r="A280" s="18">
        <v>45230.719513888886</v>
      </c>
      <c r="B280" s="32">
        <v>9124</v>
      </c>
      <c r="C280" s="17">
        <v>1.5510000000000001E-7</v>
      </c>
      <c r="D280" s="17" t="s">
        <v>53</v>
      </c>
      <c r="E280" s="26">
        <f t="shared" si="4"/>
        <v>1.5844999999999999E-7</v>
      </c>
    </row>
    <row r="281" spans="1:5">
      <c r="A281" s="18">
        <v>45230.719525462962</v>
      </c>
      <c r="B281" s="32">
        <v>9125</v>
      </c>
      <c r="C281" s="17">
        <v>1.55E-7</v>
      </c>
      <c r="D281" s="17" t="s">
        <v>53</v>
      </c>
      <c r="E281" s="26">
        <f t="shared" si="4"/>
        <v>1.5834999999999999E-7</v>
      </c>
    </row>
    <row r="282" spans="1:5">
      <c r="A282" s="18">
        <v>45230.719537037039</v>
      </c>
      <c r="B282" s="32">
        <v>9126</v>
      </c>
      <c r="C282" s="17">
        <v>1.554E-7</v>
      </c>
      <c r="D282" s="17" t="s">
        <v>53</v>
      </c>
      <c r="E282" s="26">
        <f t="shared" si="4"/>
        <v>1.5874999999999999E-7</v>
      </c>
    </row>
    <row r="283" spans="1:5">
      <c r="A283" s="18">
        <v>45230.719548611109</v>
      </c>
      <c r="B283" s="32">
        <v>9127</v>
      </c>
      <c r="C283" s="17">
        <v>1.557E-7</v>
      </c>
      <c r="D283" s="17" t="s">
        <v>53</v>
      </c>
      <c r="E283" s="26">
        <f t="shared" si="4"/>
        <v>1.5904999999999998E-7</v>
      </c>
    </row>
    <row r="284" spans="1:5">
      <c r="A284" s="18">
        <v>45230.719560185185</v>
      </c>
      <c r="B284" s="32">
        <v>9128</v>
      </c>
      <c r="C284" s="17">
        <v>1.5550000000000001E-7</v>
      </c>
      <c r="D284" s="17" t="s">
        <v>53</v>
      </c>
      <c r="E284" s="26">
        <f t="shared" si="4"/>
        <v>1.5885E-7</v>
      </c>
    </row>
    <row r="285" spans="1:5">
      <c r="A285" s="18">
        <v>45230.719571759262</v>
      </c>
      <c r="B285" s="32">
        <v>9129</v>
      </c>
      <c r="C285" s="17">
        <v>1.5529999999999999E-7</v>
      </c>
      <c r="D285" s="17" t="s">
        <v>53</v>
      </c>
      <c r="E285" s="26">
        <f t="shared" si="4"/>
        <v>1.5864999999999998E-7</v>
      </c>
    </row>
    <row r="286" spans="1:5">
      <c r="A286" s="18">
        <v>45230.719583333332</v>
      </c>
      <c r="B286" s="32">
        <v>9130</v>
      </c>
      <c r="C286" s="17">
        <v>1.5489999999999999E-7</v>
      </c>
      <c r="D286" s="17" t="s">
        <v>53</v>
      </c>
      <c r="E286" s="26">
        <f t="shared" si="4"/>
        <v>1.5824999999999998E-7</v>
      </c>
    </row>
    <row r="287" spans="1:5">
      <c r="A287" s="18">
        <v>45230.719594907408</v>
      </c>
      <c r="B287" s="32">
        <v>9131</v>
      </c>
      <c r="C287" s="17">
        <v>1.5510000000000001E-7</v>
      </c>
      <c r="D287" s="17" t="s">
        <v>53</v>
      </c>
      <c r="E287" s="26">
        <f t="shared" si="4"/>
        <v>1.5844999999999999E-7</v>
      </c>
    </row>
    <row r="288" spans="1:5">
      <c r="A288" s="18">
        <v>45230.719606481478</v>
      </c>
      <c r="B288" s="32">
        <v>9132</v>
      </c>
      <c r="C288" s="17">
        <v>1.5510000000000001E-7</v>
      </c>
      <c r="D288" s="17" t="s">
        <v>53</v>
      </c>
      <c r="E288" s="26">
        <f t="shared" si="4"/>
        <v>1.5844999999999999E-7</v>
      </c>
    </row>
    <row r="289" spans="1:5">
      <c r="A289" s="18">
        <v>45230.719618055555</v>
      </c>
      <c r="B289" s="32">
        <v>9133</v>
      </c>
      <c r="C289" s="17">
        <v>1.5559999999999999E-7</v>
      </c>
      <c r="D289" s="17" t="s">
        <v>53</v>
      </c>
      <c r="E289" s="26">
        <f t="shared" si="4"/>
        <v>1.5894999999999998E-7</v>
      </c>
    </row>
    <row r="290" spans="1:5">
      <c r="A290" s="18">
        <v>45230.719629629632</v>
      </c>
      <c r="B290" s="32">
        <v>9134</v>
      </c>
      <c r="C290" s="17">
        <v>1.5580000000000001E-7</v>
      </c>
      <c r="D290" s="17" t="s">
        <v>53</v>
      </c>
      <c r="E290" s="26">
        <f t="shared" si="4"/>
        <v>1.5914999999999999E-7</v>
      </c>
    </row>
    <row r="291" spans="1:5">
      <c r="A291" s="18">
        <v>45230.719641203701</v>
      </c>
      <c r="B291" s="32">
        <v>9135</v>
      </c>
      <c r="C291" s="17">
        <v>1.5559999999999999E-7</v>
      </c>
      <c r="D291" s="17" t="s">
        <v>53</v>
      </c>
      <c r="E291" s="26">
        <f t="shared" si="4"/>
        <v>1.5894999999999998E-7</v>
      </c>
    </row>
    <row r="292" spans="1:5">
      <c r="A292" s="18">
        <v>45230.719652777778</v>
      </c>
      <c r="B292" s="32">
        <v>9136</v>
      </c>
      <c r="C292" s="17">
        <v>1.554E-7</v>
      </c>
      <c r="D292" s="17" t="s">
        <v>53</v>
      </c>
      <c r="E292" s="26">
        <f t="shared" si="4"/>
        <v>1.5874999999999999E-7</v>
      </c>
    </row>
    <row r="293" spans="1:5">
      <c r="A293" s="18">
        <v>45230.719664351855</v>
      </c>
      <c r="B293" s="32">
        <v>9137</v>
      </c>
      <c r="C293" s="17">
        <v>1.5559999999999999E-7</v>
      </c>
      <c r="D293" s="17" t="s">
        <v>53</v>
      </c>
      <c r="E293" s="26">
        <f t="shared" si="4"/>
        <v>1.5894999999999998E-7</v>
      </c>
    </row>
    <row r="294" spans="1:5">
      <c r="A294" s="18">
        <v>45230.719675925924</v>
      </c>
      <c r="B294" s="32">
        <v>9138</v>
      </c>
      <c r="C294" s="17">
        <v>1.554E-7</v>
      </c>
      <c r="D294" s="17" t="s">
        <v>53</v>
      </c>
      <c r="E294" s="26">
        <f t="shared" si="4"/>
        <v>1.5874999999999999E-7</v>
      </c>
    </row>
    <row r="295" spans="1:5">
      <c r="A295" s="18">
        <v>45230.719687500001</v>
      </c>
      <c r="B295" s="32">
        <v>9139</v>
      </c>
      <c r="C295" s="17">
        <v>1.5590000000000001E-7</v>
      </c>
      <c r="D295" s="17" t="s">
        <v>53</v>
      </c>
      <c r="E295" s="26">
        <f t="shared" si="4"/>
        <v>1.5925E-7</v>
      </c>
    </row>
    <row r="296" spans="1:5">
      <c r="A296" s="18">
        <v>45230.719699074078</v>
      </c>
      <c r="B296" s="32">
        <v>9140</v>
      </c>
      <c r="C296" s="17">
        <v>1.557E-7</v>
      </c>
      <c r="D296" s="17" t="s">
        <v>53</v>
      </c>
      <c r="E296" s="26">
        <f t="shared" si="4"/>
        <v>1.5904999999999998E-7</v>
      </c>
    </row>
    <row r="297" spans="1:5">
      <c r="A297" s="18">
        <v>45230.719710648147</v>
      </c>
      <c r="B297" s="32">
        <v>9141</v>
      </c>
      <c r="C297" s="17">
        <v>1.554E-7</v>
      </c>
      <c r="D297" s="17" t="s">
        <v>53</v>
      </c>
      <c r="E297" s="26">
        <f t="shared" si="4"/>
        <v>1.5874999999999999E-7</v>
      </c>
    </row>
    <row r="298" spans="1:5">
      <c r="A298" s="18">
        <v>45230.719722222224</v>
      </c>
      <c r="B298" s="32">
        <v>9142</v>
      </c>
      <c r="C298" s="17">
        <v>1.55E-7</v>
      </c>
      <c r="D298" s="17" t="s">
        <v>53</v>
      </c>
      <c r="E298" s="26">
        <f t="shared" si="4"/>
        <v>1.5834999999999999E-7</v>
      </c>
    </row>
    <row r="299" spans="1:5">
      <c r="A299" s="18">
        <v>45230.719733796293</v>
      </c>
      <c r="B299" s="32">
        <v>9143</v>
      </c>
      <c r="C299" s="17">
        <v>1.5519999999999999E-7</v>
      </c>
      <c r="D299" s="17" t="s">
        <v>53</v>
      </c>
      <c r="E299" s="26">
        <f t="shared" si="4"/>
        <v>1.5854999999999997E-7</v>
      </c>
    </row>
    <row r="300" spans="1:5">
      <c r="A300" s="18">
        <v>45230.71974537037</v>
      </c>
      <c r="B300" s="32">
        <v>9144</v>
      </c>
      <c r="C300" s="17">
        <v>1.554E-7</v>
      </c>
      <c r="D300" s="17" t="s">
        <v>53</v>
      </c>
      <c r="E300" s="26">
        <f t="shared" si="4"/>
        <v>1.5874999999999999E-7</v>
      </c>
    </row>
    <row r="301" spans="1:5">
      <c r="A301" s="18">
        <v>45230.719756944447</v>
      </c>
      <c r="B301" s="32">
        <v>9145</v>
      </c>
      <c r="C301" s="17">
        <v>1.5519999999999999E-7</v>
      </c>
      <c r="D301" s="17" t="s">
        <v>53</v>
      </c>
      <c r="E301" s="26">
        <f t="shared" si="4"/>
        <v>1.5854999999999997E-7</v>
      </c>
    </row>
    <row r="302" spans="1:5">
      <c r="A302" s="18">
        <v>45230.719768518517</v>
      </c>
      <c r="B302" s="32">
        <v>9146</v>
      </c>
      <c r="C302" s="17">
        <v>1.5449999999999999E-7</v>
      </c>
      <c r="D302" s="17" t="s">
        <v>53</v>
      </c>
      <c r="E302" s="26">
        <f t="shared" si="4"/>
        <v>1.5784999999999997E-7</v>
      </c>
    </row>
    <row r="303" spans="1:5">
      <c r="A303" s="18">
        <v>45230.719780092593</v>
      </c>
      <c r="B303" s="32">
        <v>9147</v>
      </c>
      <c r="C303" s="17">
        <v>1.543E-7</v>
      </c>
      <c r="D303" s="17" t="s">
        <v>53</v>
      </c>
      <c r="E303" s="26">
        <f t="shared" si="4"/>
        <v>1.5764999999999999E-7</v>
      </c>
    </row>
    <row r="304" spans="1:5">
      <c r="A304" s="18">
        <v>45230.71979166667</v>
      </c>
      <c r="B304" s="32">
        <v>9148</v>
      </c>
      <c r="C304" s="17">
        <v>1.5419999999999999E-7</v>
      </c>
      <c r="D304" s="17" t="s">
        <v>53</v>
      </c>
      <c r="E304" s="26">
        <f t="shared" si="4"/>
        <v>1.5754999999999998E-7</v>
      </c>
    </row>
    <row r="305" spans="1:5">
      <c r="A305" s="18">
        <v>45230.71980324074</v>
      </c>
      <c r="B305" s="32">
        <v>9149</v>
      </c>
      <c r="C305" s="17">
        <v>1.5440000000000001E-7</v>
      </c>
      <c r="D305" s="17" t="s">
        <v>53</v>
      </c>
      <c r="E305" s="26">
        <f t="shared" si="4"/>
        <v>1.5774999999999999E-7</v>
      </c>
    </row>
    <row r="306" spans="1:5">
      <c r="A306" s="18">
        <v>45230.719814814816</v>
      </c>
      <c r="B306" s="32">
        <v>9150</v>
      </c>
      <c r="C306" s="17">
        <v>1.543E-7</v>
      </c>
      <c r="D306" s="17" t="s">
        <v>53</v>
      </c>
      <c r="E306" s="26">
        <f t="shared" si="4"/>
        <v>1.5764999999999999E-7</v>
      </c>
    </row>
    <row r="307" spans="1:5">
      <c r="A307" s="18">
        <v>45230.719826388886</v>
      </c>
      <c r="B307" s="32">
        <v>9151</v>
      </c>
      <c r="C307" s="17">
        <v>1.5449999999999999E-7</v>
      </c>
      <c r="D307" s="17" t="s">
        <v>53</v>
      </c>
      <c r="E307" s="26">
        <f t="shared" si="4"/>
        <v>1.5784999999999997E-7</v>
      </c>
    </row>
    <row r="308" spans="1:5">
      <c r="A308" s="18">
        <v>45230.719837962963</v>
      </c>
      <c r="B308" s="32">
        <v>9152</v>
      </c>
      <c r="C308" s="17">
        <v>1.5419999999999999E-7</v>
      </c>
      <c r="D308" s="17" t="s">
        <v>53</v>
      </c>
      <c r="E308" s="26">
        <f t="shared" si="4"/>
        <v>1.5754999999999998E-7</v>
      </c>
    </row>
    <row r="309" spans="1:5">
      <c r="A309" s="18">
        <v>45230.719849537039</v>
      </c>
      <c r="B309" s="32">
        <v>9153</v>
      </c>
      <c r="C309" s="17">
        <v>1.5410000000000001E-7</v>
      </c>
      <c r="D309" s="17" t="s">
        <v>53</v>
      </c>
      <c r="E309" s="26">
        <f t="shared" si="4"/>
        <v>1.5745E-7</v>
      </c>
    </row>
    <row r="310" spans="1:5">
      <c r="A310" s="18">
        <v>45230.719861111109</v>
      </c>
      <c r="B310" s="32">
        <v>9154</v>
      </c>
      <c r="C310" s="17">
        <v>1.5419999999999999E-7</v>
      </c>
      <c r="D310" s="17" t="s">
        <v>53</v>
      </c>
      <c r="E310" s="26">
        <f t="shared" si="4"/>
        <v>1.5754999999999998E-7</v>
      </c>
    </row>
    <row r="311" spans="1:5">
      <c r="A311" s="18">
        <v>45230.719861111109</v>
      </c>
      <c r="B311" s="32">
        <v>9155</v>
      </c>
      <c r="C311" s="17">
        <v>1.54E-7</v>
      </c>
      <c r="D311" s="17" t="s">
        <v>53</v>
      </c>
      <c r="E311" s="26">
        <f t="shared" si="4"/>
        <v>1.5734999999999999E-7</v>
      </c>
    </row>
    <row r="312" spans="1:5">
      <c r="A312" s="18">
        <v>45230.719884259262</v>
      </c>
      <c r="B312" s="32">
        <v>9156</v>
      </c>
      <c r="C312" s="17">
        <v>1.5349999999999999E-7</v>
      </c>
      <c r="D312" s="17" t="s">
        <v>53</v>
      </c>
      <c r="E312" s="26">
        <f t="shared" si="4"/>
        <v>1.5684999999999998E-7</v>
      </c>
    </row>
    <row r="313" spans="1:5">
      <c r="A313" s="18">
        <v>45230.719895833332</v>
      </c>
      <c r="B313" s="32">
        <v>9157</v>
      </c>
      <c r="C313" s="17">
        <v>1.5349999999999999E-7</v>
      </c>
      <c r="D313" s="17" t="s">
        <v>53</v>
      </c>
      <c r="E313" s="26">
        <f t="shared" si="4"/>
        <v>1.5684999999999998E-7</v>
      </c>
    </row>
    <row r="314" spans="1:5">
      <c r="A314" s="18">
        <v>45230.719895833332</v>
      </c>
      <c r="B314" s="32">
        <v>9158</v>
      </c>
      <c r="C314" s="17">
        <v>1.5340000000000001E-7</v>
      </c>
      <c r="D314" s="17" t="s">
        <v>53</v>
      </c>
      <c r="E314" s="26">
        <f t="shared" si="4"/>
        <v>1.5675E-7</v>
      </c>
    </row>
    <row r="315" spans="1:5">
      <c r="A315" s="18">
        <v>45230.719907407409</v>
      </c>
      <c r="B315" s="32">
        <v>9159</v>
      </c>
      <c r="C315" s="17">
        <v>1.5309999999999999E-7</v>
      </c>
      <c r="D315" s="17" t="s">
        <v>53</v>
      </c>
      <c r="E315" s="26">
        <f t="shared" si="4"/>
        <v>1.5644999999999997E-7</v>
      </c>
    </row>
    <row r="316" spans="1:5">
      <c r="A316" s="18">
        <v>45230.719918981478</v>
      </c>
      <c r="B316" s="32">
        <v>9160</v>
      </c>
      <c r="C316" s="17">
        <v>1.529E-7</v>
      </c>
      <c r="D316" s="17" t="s">
        <v>53</v>
      </c>
      <c r="E316" s="26">
        <f t="shared" si="4"/>
        <v>1.5624999999999999E-7</v>
      </c>
    </row>
    <row r="317" spans="1:5">
      <c r="A317" s="18">
        <v>45230.719930555555</v>
      </c>
      <c r="B317" s="32">
        <v>9161</v>
      </c>
      <c r="C317" s="17">
        <v>1.5279999999999999E-7</v>
      </c>
      <c r="D317" s="17" t="s">
        <v>53</v>
      </c>
      <c r="E317" s="26">
        <f t="shared" si="4"/>
        <v>1.5614999999999998E-7</v>
      </c>
    </row>
    <row r="318" spans="1:5">
      <c r="A318" s="18">
        <v>45230.719942129632</v>
      </c>
      <c r="B318" s="32">
        <v>9162</v>
      </c>
      <c r="C318" s="17">
        <v>1.5309999999999999E-7</v>
      </c>
      <c r="D318" s="17" t="s">
        <v>53</v>
      </c>
      <c r="E318" s="26">
        <f t="shared" si="4"/>
        <v>1.5644999999999997E-7</v>
      </c>
    </row>
    <row r="319" spans="1:5">
      <c r="A319" s="18">
        <v>45230.719953703701</v>
      </c>
      <c r="B319" s="32">
        <v>9163</v>
      </c>
      <c r="C319" s="17">
        <v>1.5239999999999999E-7</v>
      </c>
      <c r="D319" s="17" t="s">
        <v>53</v>
      </c>
      <c r="E319" s="26">
        <f t="shared" si="4"/>
        <v>1.5574999999999998E-7</v>
      </c>
    </row>
    <row r="320" spans="1:5">
      <c r="A320" s="18">
        <v>45230.719965277778</v>
      </c>
      <c r="B320" s="32">
        <v>9164</v>
      </c>
      <c r="C320" s="17">
        <v>1.522E-7</v>
      </c>
      <c r="D320" s="17" t="s">
        <v>53</v>
      </c>
      <c r="E320" s="26">
        <f t="shared" si="4"/>
        <v>1.5554999999999999E-7</v>
      </c>
    </row>
    <row r="321" spans="1:5">
      <c r="A321" s="18">
        <v>45230.719976851855</v>
      </c>
      <c r="B321" s="32">
        <v>9165</v>
      </c>
      <c r="C321" s="17">
        <v>1.5230000000000001E-7</v>
      </c>
      <c r="D321" s="17" t="s">
        <v>53</v>
      </c>
      <c r="E321" s="26">
        <f t="shared" si="4"/>
        <v>1.5564999999999999E-7</v>
      </c>
    </row>
    <row r="322" spans="1:5">
      <c r="A322" s="18">
        <v>45230.719988425924</v>
      </c>
      <c r="B322" s="32">
        <v>9166</v>
      </c>
      <c r="C322" s="17">
        <v>1.5230000000000001E-7</v>
      </c>
      <c r="D322" s="17" t="s">
        <v>53</v>
      </c>
      <c r="E322" s="26">
        <f t="shared" ref="E322:E385" si="5">C322-AVERAGEIF($C$1:$C$8, "&lt;&gt;0")</f>
        <v>1.5564999999999999E-7</v>
      </c>
    </row>
    <row r="323" spans="1:5">
      <c r="A323" s="18">
        <v>45230.720000000001</v>
      </c>
      <c r="B323" s="32">
        <v>9167</v>
      </c>
      <c r="C323" s="17">
        <v>1.525E-7</v>
      </c>
      <c r="D323" s="17" t="s">
        <v>53</v>
      </c>
      <c r="E323" s="26">
        <f t="shared" si="5"/>
        <v>1.5584999999999998E-7</v>
      </c>
    </row>
    <row r="324" spans="1:5">
      <c r="A324" s="18">
        <v>45230.720011574071</v>
      </c>
      <c r="B324" s="32">
        <v>9168</v>
      </c>
      <c r="C324" s="17">
        <v>1.5239999999999999E-7</v>
      </c>
      <c r="D324" s="17" t="s">
        <v>53</v>
      </c>
      <c r="E324" s="26">
        <f t="shared" si="5"/>
        <v>1.5574999999999998E-7</v>
      </c>
    </row>
    <row r="325" spans="1:5">
      <c r="A325" s="18">
        <v>45230.720023148147</v>
      </c>
      <c r="B325" s="32">
        <v>9169</v>
      </c>
      <c r="C325" s="17">
        <v>1.5209999999999999E-7</v>
      </c>
      <c r="D325" s="17" t="s">
        <v>53</v>
      </c>
      <c r="E325" s="26">
        <f t="shared" si="5"/>
        <v>1.5544999999999998E-7</v>
      </c>
    </row>
    <row r="326" spans="1:5">
      <c r="A326" s="18">
        <v>45230.720034722224</v>
      </c>
      <c r="B326" s="32">
        <v>9170</v>
      </c>
      <c r="C326" s="17">
        <v>1.5200000000000001E-7</v>
      </c>
      <c r="D326" s="17" t="s">
        <v>53</v>
      </c>
      <c r="E326" s="26">
        <f t="shared" si="5"/>
        <v>1.5535E-7</v>
      </c>
    </row>
    <row r="327" spans="1:5">
      <c r="A327" s="18">
        <v>45230.720046296294</v>
      </c>
      <c r="B327" s="32">
        <v>9171</v>
      </c>
      <c r="C327" s="17">
        <v>1.5230000000000001E-7</v>
      </c>
      <c r="D327" s="17" t="s">
        <v>53</v>
      </c>
      <c r="E327" s="26">
        <f t="shared" si="5"/>
        <v>1.5564999999999999E-7</v>
      </c>
    </row>
    <row r="328" spans="1:5">
      <c r="A328" s="18">
        <v>45230.720057870371</v>
      </c>
      <c r="B328" s="32">
        <v>9172</v>
      </c>
      <c r="C328" s="17">
        <v>1.5239999999999999E-7</v>
      </c>
      <c r="D328" s="17" t="s">
        <v>53</v>
      </c>
      <c r="E328" s="26">
        <f t="shared" si="5"/>
        <v>1.5574999999999998E-7</v>
      </c>
    </row>
    <row r="329" spans="1:5">
      <c r="A329" s="18">
        <v>45230.720069444447</v>
      </c>
      <c r="B329" s="32">
        <v>9173</v>
      </c>
      <c r="C329" s="17">
        <v>1.525E-7</v>
      </c>
      <c r="D329" s="17" t="s">
        <v>53</v>
      </c>
      <c r="E329" s="26">
        <f t="shared" si="5"/>
        <v>1.5584999999999998E-7</v>
      </c>
    </row>
    <row r="330" spans="1:5">
      <c r="A330" s="18">
        <v>45230.720081018517</v>
      </c>
      <c r="B330" s="32">
        <v>9174</v>
      </c>
      <c r="C330" s="17">
        <v>1.522E-7</v>
      </c>
      <c r="D330" s="17" t="s">
        <v>53</v>
      </c>
      <c r="E330" s="26">
        <f t="shared" si="5"/>
        <v>1.5554999999999999E-7</v>
      </c>
    </row>
    <row r="331" spans="1:5">
      <c r="A331" s="18">
        <v>45230.720092592594</v>
      </c>
      <c r="B331" s="32">
        <v>9175</v>
      </c>
      <c r="C331" s="17">
        <v>1.5169999999999999E-7</v>
      </c>
      <c r="D331" s="17" t="s">
        <v>53</v>
      </c>
      <c r="E331" s="26">
        <f t="shared" si="5"/>
        <v>1.5504999999999998E-7</v>
      </c>
    </row>
    <row r="332" spans="1:5">
      <c r="A332" s="18">
        <v>45230.720104166663</v>
      </c>
      <c r="B332" s="32">
        <v>9176</v>
      </c>
      <c r="C332" s="17">
        <v>1.5160000000000001E-7</v>
      </c>
      <c r="D332" s="17" t="s">
        <v>53</v>
      </c>
      <c r="E332" s="26">
        <f t="shared" si="5"/>
        <v>1.5494999999999999E-7</v>
      </c>
    </row>
    <row r="333" spans="1:5">
      <c r="A333" s="18">
        <v>45230.72011574074</v>
      </c>
      <c r="B333" s="32">
        <v>9177</v>
      </c>
      <c r="C333" s="17">
        <v>1.522E-7</v>
      </c>
      <c r="D333" s="17" t="s">
        <v>53</v>
      </c>
      <c r="E333" s="26">
        <f t="shared" si="5"/>
        <v>1.5554999999999999E-7</v>
      </c>
    </row>
    <row r="334" spans="1:5">
      <c r="A334" s="18">
        <v>45230.720127314817</v>
      </c>
      <c r="B334" s="32">
        <v>9178</v>
      </c>
      <c r="C334" s="17">
        <v>1.525E-7</v>
      </c>
      <c r="D334" s="17" t="s">
        <v>53</v>
      </c>
      <c r="E334" s="26">
        <f t="shared" si="5"/>
        <v>1.5584999999999998E-7</v>
      </c>
    </row>
    <row r="335" spans="1:5">
      <c r="A335" s="18">
        <v>45230.720138888886</v>
      </c>
      <c r="B335" s="32">
        <v>9179</v>
      </c>
      <c r="C335" s="17">
        <v>1.525E-7</v>
      </c>
      <c r="D335" s="17" t="s">
        <v>53</v>
      </c>
      <c r="E335" s="26">
        <f t="shared" si="5"/>
        <v>1.5584999999999998E-7</v>
      </c>
    </row>
    <row r="336" spans="1:5">
      <c r="A336" s="18">
        <v>45230.720150462963</v>
      </c>
      <c r="B336" s="32">
        <v>9180</v>
      </c>
      <c r="C336" s="17">
        <v>1.5300000000000001E-7</v>
      </c>
      <c r="D336" s="17" t="s">
        <v>53</v>
      </c>
      <c r="E336" s="26">
        <f t="shared" si="5"/>
        <v>1.5634999999999999E-7</v>
      </c>
    </row>
    <row r="337" spans="1:5">
      <c r="A337" s="18">
        <v>45230.72016203704</v>
      </c>
      <c r="B337" s="32">
        <v>9181</v>
      </c>
      <c r="C337" s="17">
        <v>1.5300000000000001E-7</v>
      </c>
      <c r="D337" s="17" t="s">
        <v>53</v>
      </c>
      <c r="E337" s="26">
        <f t="shared" si="5"/>
        <v>1.5634999999999999E-7</v>
      </c>
    </row>
    <row r="338" spans="1:5">
      <c r="A338" s="18">
        <v>45230.720173611109</v>
      </c>
      <c r="B338" s="32">
        <v>9182</v>
      </c>
      <c r="C338" s="17">
        <v>1.529E-7</v>
      </c>
      <c r="D338" s="17" t="s">
        <v>53</v>
      </c>
      <c r="E338" s="26">
        <f t="shared" si="5"/>
        <v>1.5624999999999999E-7</v>
      </c>
    </row>
    <row r="339" spans="1:5">
      <c r="A339" s="18">
        <v>45230.720185185186</v>
      </c>
      <c r="B339" s="32">
        <v>9183</v>
      </c>
      <c r="C339" s="17">
        <v>1.529E-7</v>
      </c>
      <c r="D339" s="17" t="s">
        <v>53</v>
      </c>
      <c r="E339" s="26">
        <f t="shared" si="5"/>
        <v>1.5624999999999999E-7</v>
      </c>
    </row>
    <row r="340" spans="1:5">
      <c r="A340" s="18">
        <v>45230.720196759263</v>
      </c>
      <c r="B340" s="32">
        <v>9184</v>
      </c>
      <c r="C340" s="17">
        <v>1.5270000000000001E-7</v>
      </c>
      <c r="D340" s="17" t="s">
        <v>53</v>
      </c>
      <c r="E340" s="26">
        <f t="shared" si="5"/>
        <v>1.5605E-7</v>
      </c>
    </row>
    <row r="341" spans="1:5">
      <c r="A341" s="18">
        <v>45230.720208333332</v>
      </c>
      <c r="B341" s="32">
        <v>9185</v>
      </c>
      <c r="C341" s="17">
        <v>1.529E-7</v>
      </c>
      <c r="D341" s="17" t="s">
        <v>53</v>
      </c>
      <c r="E341" s="26">
        <f t="shared" si="5"/>
        <v>1.5624999999999999E-7</v>
      </c>
    </row>
    <row r="342" spans="1:5">
      <c r="A342" s="18">
        <v>45230.720219907409</v>
      </c>
      <c r="B342" s="32">
        <v>9186</v>
      </c>
      <c r="C342" s="17">
        <v>1.5279999999999999E-7</v>
      </c>
      <c r="D342" s="17" t="s">
        <v>53</v>
      </c>
      <c r="E342" s="26">
        <f t="shared" si="5"/>
        <v>1.5614999999999998E-7</v>
      </c>
    </row>
    <row r="343" spans="1:5">
      <c r="A343" s="18">
        <v>45230.720231481479</v>
      </c>
      <c r="B343" s="32">
        <v>9187</v>
      </c>
      <c r="C343" s="17">
        <v>1.5309999999999999E-7</v>
      </c>
      <c r="D343" s="17" t="s">
        <v>53</v>
      </c>
      <c r="E343" s="26">
        <f t="shared" si="5"/>
        <v>1.5644999999999997E-7</v>
      </c>
    </row>
    <row r="344" spans="1:5">
      <c r="A344" s="18">
        <v>45230.720243055555</v>
      </c>
      <c r="B344" s="32">
        <v>9188</v>
      </c>
      <c r="C344" s="17">
        <v>1.5279999999999999E-7</v>
      </c>
      <c r="D344" s="17" t="s">
        <v>53</v>
      </c>
      <c r="E344" s="26">
        <f t="shared" si="5"/>
        <v>1.5614999999999998E-7</v>
      </c>
    </row>
    <row r="345" spans="1:5">
      <c r="A345" s="18">
        <v>45230.720254629632</v>
      </c>
      <c r="B345" s="32">
        <v>9189</v>
      </c>
      <c r="C345" s="17">
        <v>1.526E-7</v>
      </c>
      <c r="D345" s="17" t="s">
        <v>53</v>
      </c>
      <c r="E345" s="26">
        <f t="shared" si="5"/>
        <v>1.5594999999999999E-7</v>
      </c>
    </row>
    <row r="346" spans="1:5">
      <c r="A346" s="18">
        <v>45230.720266203702</v>
      </c>
      <c r="B346" s="32">
        <v>9190</v>
      </c>
      <c r="C346" s="17">
        <v>1.529E-7</v>
      </c>
      <c r="D346" s="17" t="s">
        <v>53</v>
      </c>
      <c r="E346" s="26">
        <f t="shared" si="5"/>
        <v>1.5624999999999999E-7</v>
      </c>
    </row>
    <row r="347" spans="1:5">
      <c r="A347" s="18">
        <v>45230.720277777778</v>
      </c>
      <c r="B347" s="32">
        <v>9191</v>
      </c>
      <c r="C347" s="17">
        <v>1.5279999999999999E-7</v>
      </c>
      <c r="D347" s="17" t="s">
        <v>53</v>
      </c>
      <c r="E347" s="26">
        <f t="shared" si="5"/>
        <v>1.5614999999999998E-7</v>
      </c>
    </row>
    <row r="348" spans="1:5">
      <c r="A348" s="18">
        <v>45230.720289351855</v>
      </c>
      <c r="B348" s="32">
        <v>9192</v>
      </c>
      <c r="C348" s="17">
        <v>1.5270000000000001E-7</v>
      </c>
      <c r="D348" s="17" t="s">
        <v>53</v>
      </c>
      <c r="E348" s="26">
        <f t="shared" si="5"/>
        <v>1.5605E-7</v>
      </c>
    </row>
    <row r="349" spans="1:5">
      <c r="A349" s="18">
        <v>45230.720300925925</v>
      </c>
      <c r="B349" s="32">
        <v>9193</v>
      </c>
      <c r="C349" s="17">
        <v>1.5230000000000001E-7</v>
      </c>
      <c r="D349" s="17" t="s">
        <v>53</v>
      </c>
      <c r="E349" s="26">
        <f t="shared" si="5"/>
        <v>1.5564999999999999E-7</v>
      </c>
    </row>
    <row r="350" spans="1:5">
      <c r="A350" s="18">
        <v>45230.720312500001</v>
      </c>
      <c r="B350" s="32">
        <v>9194</v>
      </c>
      <c r="C350" s="17">
        <v>1.5200000000000001E-7</v>
      </c>
      <c r="D350" s="17" t="s">
        <v>53</v>
      </c>
      <c r="E350" s="26">
        <f t="shared" si="5"/>
        <v>1.5535E-7</v>
      </c>
    </row>
    <row r="351" spans="1:5">
      <c r="A351" s="18">
        <v>45230.720324074071</v>
      </c>
      <c r="B351" s="32">
        <v>9195</v>
      </c>
      <c r="C351" s="17">
        <v>1.522E-7</v>
      </c>
      <c r="D351" s="17" t="s">
        <v>53</v>
      </c>
      <c r="E351" s="26">
        <f t="shared" si="5"/>
        <v>1.5554999999999999E-7</v>
      </c>
    </row>
    <row r="352" spans="1:5">
      <c r="A352" s="18">
        <v>45230.720335648148</v>
      </c>
      <c r="B352" s="32">
        <v>9196</v>
      </c>
      <c r="C352" s="17">
        <v>1.519E-7</v>
      </c>
      <c r="D352" s="17" t="s">
        <v>53</v>
      </c>
      <c r="E352" s="26">
        <f t="shared" si="5"/>
        <v>1.5524999999999999E-7</v>
      </c>
    </row>
    <row r="353" spans="1:5">
      <c r="A353" s="18">
        <v>45230.720347222225</v>
      </c>
      <c r="B353" s="32">
        <v>9197</v>
      </c>
      <c r="C353" s="17">
        <v>1.5160000000000001E-7</v>
      </c>
      <c r="D353" s="17" t="s">
        <v>53</v>
      </c>
      <c r="E353" s="26">
        <f t="shared" si="5"/>
        <v>1.5494999999999999E-7</v>
      </c>
    </row>
    <row r="354" spans="1:5">
      <c r="A354" s="18">
        <v>45230.720358796294</v>
      </c>
      <c r="B354" s="32">
        <v>9198</v>
      </c>
      <c r="C354" s="17">
        <v>1.5160000000000001E-7</v>
      </c>
      <c r="D354" s="17" t="s">
        <v>53</v>
      </c>
      <c r="E354" s="26">
        <f t="shared" si="5"/>
        <v>1.5494999999999999E-7</v>
      </c>
    </row>
    <row r="355" spans="1:5">
      <c r="A355" s="18">
        <v>45230.720370370371</v>
      </c>
      <c r="B355" s="32">
        <v>9199</v>
      </c>
      <c r="C355" s="17">
        <v>1.5169999999999999E-7</v>
      </c>
      <c r="D355" s="17" t="s">
        <v>53</v>
      </c>
      <c r="E355" s="26">
        <f t="shared" si="5"/>
        <v>1.5504999999999998E-7</v>
      </c>
    </row>
    <row r="356" spans="1:5">
      <c r="A356" s="18">
        <v>45230.720381944448</v>
      </c>
      <c r="B356" s="32">
        <v>9200</v>
      </c>
      <c r="C356" s="17">
        <v>1.519E-7</v>
      </c>
      <c r="D356" s="17" t="s">
        <v>53</v>
      </c>
      <c r="E356" s="26">
        <f t="shared" si="5"/>
        <v>1.5524999999999999E-7</v>
      </c>
    </row>
    <row r="357" spans="1:5">
      <c r="A357" s="18">
        <v>45230.720393518517</v>
      </c>
      <c r="B357" s="32">
        <v>9201</v>
      </c>
      <c r="C357" s="17">
        <v>1.5160000000000001E-7</v>
      </c>
      <c r="D357" s="17" t="s">
        <v>53</v>
      </c>
      <c r="E357" s="26">
        <f t="shared" si="5"/>
        <v>1.5494999999999999E-7</v>
      </c>
    </row>
    <row r="358" spans="1:5">
      <c r="A358" s="18">
        <v>45230.720405092594</v>
      </c>
      <c r="B358" s="32">
        <v>9202</v>
      </c>
      <c r="C358" s="17">
        <v>1.5160000000000001E-7</v>
      </c>
      <c r="D358" s="17" t="s">
        <v>53</v>
      </c>
      <c r="E358" s="26">
        <f t="shared" si="5"/>
        <v>1.5494999999999999E-7</v>
      </c>
    </row>
    <row r="359" spans="1:5">
      <c r="A359" s="18">
        <v>45230.720416666663</v>
      </c>
      <c r="B359" s="32">
        <v>9203</v>
      </c>
      <c r="C359" s="17">
        <v>1.5139999999999999E-7</v>
      </c>
      <c r="D359" s="17" t="s">
        <v>53</v>
      </c>
      <c r="E359" s="26">
        <f t="shared" si="5"/>
        <v>1.5474999999999998E-7</v>
      </c>
    </row>
    <row r="360" spans="1:5">
      <c r="A360" s="18">
        <v>45230.72042824074</v>
      </c>
      <c r="B360" s="32">
        <v>9204</v>
      </c>
      <c r="C360" s="17">
        <v>1.5099999999999999E-7</v>
      </c>
      <c r="D360" s="17" t="s">
        <v>53</v>
      </c>
      <c r="E360" s="26">
        <f t="shared" si="5"/>
        <v>1.5434999999999998E-7</v>
      </c>
    </row>
    <row r="361" spans="1:5">
      <c r="A361" s="18">
        <v>45230.720439814817</v>
      </c>
      <c r="B361" s="32">
        <v>9205</v>
      </c>
      <c r="C361" s="17">
        <v>1.508E-7</v>
      </c>
      <c r="D361" s="17" t="s">
        <v>53</v>
      </c>
      <c r="E361" s="26">
        <f t="shared" si="5"/>
        <v>1.5414999999999999E-7</v>
      </c>
    </row>
    <row r="362" spans="1:5">
      <c r="A362" s="18">
        <v>45230.720451388886</v>
      </c>
      <c r="B362" s="32">
        <v>9206</v>
      </c>
      <c r="C362" s="17">
        <v>1.5069999999999999E-7</v>
      </c>
      <c r="D362" s="17" t="s">
        <v>53</v>
      </c>
      <c r="E362" s="26">
        <f t="shared" si="5"/>
        <v>1.5404999999999998E-7</v>
      </c>
    </row>
    <row r="363" spans="1:5">
      <c r="A363" s="18">
        <v>45230.720462962963</v>
      </c>
      <c r="B363" s="32">
        <v>9207</v>
      </c>
      <c r="C363" s="17">
        <v>1.508E-7</v>
      </c>
      <c r="D363" s="17" t="s">
        <v>53</v>
      </c>
      <c r="E363" s="26">
        <f t="shared" si="5"/>
        <v>1.5414999999999999E-7</v>
      </c>
    </row>
    <row r="364" spans="1:5">
      <c r="A364" s="18">
        <v>45230.72047453704</v>
      </c>
      <c r="B364" s="32">
        <v>9208</v>
      </c>
      <c r="C364" s="17">
        <v>1.5069999999999999E-7</v>
      </c>
      <c r="D364" s="17" t="s">
        <v>53</v>
      </c>
      <c r="E364" s="26">
        <f t="shared" si="5"/>
        <v>1.5404999999999998E-7</v>
      </c>
    </row>
    <row r="365" spans="1:5">
      <c r="A365" s="18">
        <v>45230.720486111109</v>
      </c>
      <c r="B365" s="32">
        <v>9209</v>
      </c>
      <c r="C365" s="17">
        <v>1.504E-7</v>
      </c>
      <c r="D365" s="17" t="s">
        <v>53</v>
      </c>
      <c r="E365" s="26">
        <f t="shared" si="5"/>
        <v>1.5374999999999998E-7</v>
      </c>
    </row>
    <row r="366" spans="1:5">
      <c r="A366" s="18">
        <v>45230.720497685186</v>
      </c>
      <c r="B366" s="32">
        <v>9210</v>
      </c>
      <c r="C366" s="17">
        <v>1.505E-7</v>
      </c>
      <c r="D366" s="17" t="s">
        <v>53</v>
      </c>
      <c r="E366" s="26">
        <f t="shared" si="5"/>
        <v>1.5384999999999999E-7</v>
      </c>
    </row>
    <row r="367" spans="1:5">
      <c r="A367" s="18">
        <v>45230.720509259256</v>
      </c>
      <c r="B367" s="32">
        <v>9211</v>
      </c>
      <c r="C367" s="17">
        <v>1.5060000000000001E-7</v>
      </c>
      <c r="D367" s="17" t="s">
        <v>53</v>
      </c>
      <c r="E367" s="26">
        <f t="shared" si="5"/>
        <v>1.5395E-7</v>
      </c>
    </row>
    <row r="368" spans="1:5">
      <c r="A368" s="18">
        <v>45230.720520833333</v>
      </c>
      <c r="B368" s="32">
        <v>9212</v>
      </c>
      <c r="C368" s="17">
        <v>1.5069999999999999E-7</v>
      </c>
      <c r="D368" s="17" t="s">
        <v>53</v>
      </c>
      <c r="E368" s="26">
        <f t="shared" si="5"/>
        <v>1.5404999999999998E-7</v>
      </c>
    </row>
    <row r="369" spans="1:5">
      <c r="A369" s="18">
        <v>45230.720532407409</v>
      </c>
      <c r="B369" s="32">
        <v>9213</v>
      </c>
      <c r="C369" s="17">
        <v>1.5090000000000001E-7</v>
      </c>
      <c r="D369" s="17" t="s">
        <v>53</v>
      </c>
      <c r="E369" s="26">
        <f t="shared" si="5"/>
        <v>1.5424999999999999E-7</v>
      </c>
    </row>
    <row r="370" spans="1:5">
      <c r="A370" s="18">
        <v>45230.720543981479</v>
      </c>
      <c r="B370" s="32">
        <v>9214</v>
      </c>
      <c r="C370" s="17">
        <v>1.5069999999999999E-7</v>
      </c>
      <c r="D370" s="17" t="s">
        <v>53</v>
      </c>
      <c r="E370" s="26">
        <f t="shared" si="5"/>
        <v>1.5404999999999998E-7</v>
      </c>
    </row>
    <row r="371" spans="1:5">
      <c r="A371" s="18">
        <v>45230.720555555556</v>
      </c>
      <c r="B371" s="32">
        <v>9215</v>
      </c>
      <c r="C371" s="17">
        <v>1.508E-7</v>
      </c>
      <c r="D371" s="17" t="s">
        <v>53</v>
      </c>
      <c r="E371" s="26">
        <f t="shared" si="5"/>
        <v>1.5414999999999999E-7</v>
      </c>
    </row>
    <row r="372" spans="1:5">
      <c r="A372" s="18">
        <v>45230.720567129632</v>
      </c>
      <c r="B372" s="32">
        <v>9216</v>
      </c>
      <c r="C372" s="17">
        <v>1.505E-7</v>
      </c>
      <c r="D372" s="17" t="s">
        <v>53</v>
      </c>
      <c r="E372" s="26">
        <f t="shared" si="5"/>
        <v>1.5384999999999999E-7</v>
      </c>
    </row>
    <row r="373" spans="1:5">
      <c r="A373" s="18">
        <v>45230.720578703702</v>
      </c>
      <c r="B373" s="32">
        <v>9217</v>
      </c>
      <c r="C373" s="17">
        <v>1.505E-7</v>
      </c>
      <c r="D373" s="17" t="s">
        <v>53</v>
      </c>
      <c r="E373" s="26">
        <f t="shared" si="5"/>
        <v>1.5384999999999999E-7</v>
      </c>
    </row>
    <row r="374" spans="1:5">
      <c r="A374" s="18">
        <v>45230.720590277779</v>
      </c>
      <c r="B374" s="32">
        <v>9218</v>
      </c>
      <c r="C374" s="17">
        <v>1.5029999999999999E-7</v>
      </c>
      <c r="D374" s="17" t="s">
        <v>53</v>
      </c>
      <c r="E374" s="26">
        <f t="shared" si="5"/>
        <v>1.5364999999999998E-7</v>
      </c>
    </row>
    <row r="375" spans="1:5">
      <c r="A375" s="18">
        <v>45230.720601851855</v>
      </c>
      <c r="B375" s="32">
        <v>9219</v>
      </c>
      <c r="C375" s="17">
        <v>1.498E-7</v>
      </c>
      <c r="D375" s="17" t="s">
        <v>53</v>
      </c>
      <c r="E375" s="26">
        <f t="shared" si="5"/>
        <v>1.5314999999999999E-7</v>
      </c>
    </row>
    <row r="376" spans="1:5">
      <c r="A376" s="18">
        <v>45230.720613425925</v>
      </c>
      <c r="B376" s="32">
        <v>9220</v>
      </c>
      <c r="C376" s="17">
        <v>1.4950000000000001E-7</v>
      </c>
      <c r="D376" s="17" t="s">
        <v>53</v>
      </c>
      <c r="E376" s="26">
        <f t="shared" si="5"/>
        <v>1.5285E-7</v>
      </c>
    </row>
    <row r="377" spans="1:5">
      <c r="A377" s="18">
        <v>45230.720625000002</v>
      </c>
      <c r="B377" s="32">
        <v>9221</v>
      </c>
      <c r="C377" s="17">
        <v>1.4929999999999999E-7</v>
      </c>
      <c r="D377" s="17" t="s">
        <v>53</v>
      </c>
      <c r="E377" s="26">
        <f t="shared" si="5"/>
        <v>1.5264999999999998E-7</v>
      </c>
    </row>
    <row r="378" spans="1:5">
      <c r="A378" s="18">
        <v>45230.720636574071</v>
      </c>
      <c r="B378" s="32">
        <v>9222</v>
      </c>
      <c r="C378" s="17">
        <v>1.4950000000000001E-7</v>
      </c>
      <c r="D378" s="17" t="s">
        <v>53</v>
      </c>
      <c r="E378" s="26">
        <f t="shared" si="5"/>
        <v>1.5285E-7</v>
      </c>
    </row>
    <row r="379" spans="1:5">
      <c r="A379" s="18">
        <v>45230.720648148148</v>
      </c>
      <c r="B379" s="32">
        <v>9223</v>
      </c>
      <c r="C379" s="17">
        <v>1.4999999999999999E-7</v>
      </c>
      <c r="D379" s="17" t="s">
        <v>53</v>
      </c>
      <c r="E379" s="26">
        <f t="shared" si="5"/>
        <v>1.5334999999999998E-7</v>
      </c>
    </row>
    <row r="380" spans="1:5">
      <c r="A380" s="18">
        <v>45230.720659722225</v>
      </c>
      <c r="B380" s="32">
        <v>9224</v>
      </c>
      <c r="C380" s="17">
        <v>1.504E-7</v>
      </c>
      <c r="D380" s="17" t="s">
        <v>53</v>
      </c>
      <c r="E380" s="26">
        <f t="shared" si="5"/>
        <v>1.5374999999999998E-7</v>
      </c>
    </row>
    <row r="381" spans="1:5">
      <c r="A381" s="18">
        <v>45230.720671296294</v>
      </c>
      <c r="B381" s="32">
        <v>9225</v>
      </c>
      <c r="C381" s="17">
        <v>1.511E-7</v>
      </c>
      <c r="D381" s="17" t="s">
        <v>53</v>
      </c>
      <c r="E381" s="26">
        <f t="shared" si="5"/>
        <v>1.5444999999999998E-7</v>
      </c>
    </row>
    <row r="382" spans="1:5">
      <c r="A382" s="18">
        <v>45230.720682870371</v>
      </c>
      <c r="B382" s="32">
        <v>9226</v>
      </c>
      <c r="C382" s="17">
        <v>1.5130000000000001E-7</v>
      </c>
      <c r="D382" s="17" t="s">
        <v>53</v>
      </c>
      <c r="E382" s="26">
        <f t="shared" si="5"/>
        <v>1.5465E-7</v>
      </c>
    </row>
    <row r="383" spans="1:5">
      <c r="A383" s="18">
        <v>45230.720694444448</v>
      </c>
      <c r="B383" s="32">
        <v>9227</v>
      </c>
      <c r="C383" s="17">
        <v>1.512E-7</v>
      </c>
      <c r="D383" s="17" t="s">
        <v>53</v>
      </c>
      <c r="E383" s="26">
        <f t="shared" si="5"/>
        <v>1.5454999999999999E-7</v>
      </c>
    </row>
    <row r="384" spans="1:5">
      <c r="A384" s="18">
        <v>45230.720706018517</v>
      </c>
      <c r="B384" s="32">
        <v>9228</v>
      </c>
      <c r="C384" s="17">
        <v>1.504E-7</v>
      </c>
      <c r="D384" s="17" t="s">
        <v>53</v>
      </c>
      <c r="E384" s="26">
        <f t="shared" si="5"/>
        <v>1.5374999999999998E-7</v>
      </c>
    </row>
    <row r="385" spans="1:5">
      <c r="A385" s="18">
        <v>45230.720717592594</v>
      </c>
      <c r="B385" s="32">
        <v>9229</v>
      </c>
      <c r="C385" s="17">
        <v>1.5020000000000001E-7</v>
      </c>
      <c r="D385" s="17" t="s">
        <v>53</v>
      </c>
      <c r="E385" s="26">
        <f t="shared" si="5"/>
        <v>1.5355E-7</v>
      </c>
    </row>
    <row r="386" spans="1:5">
      <c r="A386" s="18">
        <v>45230.720729166664</v>
      </c>
      <c r="B386" s="32">
        <v>9230</v>
      </c>
      <c r="C386" s="17">
        <v>1.504E-7</v>
      </c>
      <c r="D386" s="17" t="s">
        <v>53</v>
      </c>
      <c r="E386" s="26">
        <f t="shared" ref="E386:E449" si="6">C386-AVERAGEIF($C$1:$C$8, "&lt;&gt;0")</f>
        <v>1.5374999999999998E-7</v>
      </c>
    </row>
    <row r="387" spans="1:5">
      <c r="A387" s="18">
        <v>45230.72074074074</v>
      </c>
      <c r="B387" s="32">
        <v>9231</v>
      </c>
      <c r="C387" s="17">
        <v>1.501E-7</v>
      </c>
      <c r="D387" s="17" t="s">
        <v>53</v>
      </c>
      <c r="E387" s="26">
        <f t="shared" si="6"/>
        <v>1.5344999999999999E-7</v>
      </c>
    </row>
    <row r="388" spans="1:5">
      <c r="A388" s="18">
        <v>45230.720752314817</v>
      </c>
      <c r="B388" s="32">
        <v>9232</v>
      </c>
      <c r="C388" s="17">
        <v>1.5020000000000001E-7</v>
      </c>
      <c r="D388" s="17" t="s">
        <v>53</v>
      </c>
      <c r="E388" s="26">
        <f t="shared" si="6"/>
        <v>1.5355E-7</v>
      </c>
    </row>
    <row r="389" spans="1:5">
      <c r="A389" s="18">
        <v>45230.720763888887</v>
      </c>
      <c r="B389" s="32">
        <v>9233</v>
      </c>
      <c r="C389" s="17">
        <v>1.4990000000000001E-7</v>
      </c>
      <c r="D389" s="17" t="s">
        <v>53</v>
      </c>
      <c r="E389" s="26">
        <f t="shared" si="6"/>
        <v>1.5325E-7</v>
      </c>
    </row>
    <row r="390" spans="1:5">
      <c r="A390" s="18">
        <v>45230.720775462964</v>
      </c>
      <c r="B390" s="32">
        <v>9234</v>
      </c>
      <c r="C390" s="17">
        <v>1.4950000000000001E-7</v>
      </c>
      <c r="D390" s="17" t="s">
        <v>53</v>
      </c>
      <c r="E390" s="26">
        <f t="shared" si="6"/>
        <v>1.5285E-7</v>
      </c>
    </row>
    <row r="391" spans="1:5">
      <c r="A391" s="18">
        <v>45230.72078703704</v>
      </c>
      <c r="B391" s="32">
        <v>9235</v>
      </c>
      <c r="C391" s="17">
        <v>1.4959999999999999E-7</v>
      </c>
      <c r="D391" s="17" t="s">
        <v>53</v>
      </c>
      <c r="E391" s="26">
        <f t="shared" si="6"/>
        <v>1.5294999999999998E-7</v>
      </c>
    </row>
    <row r="392" spans="1:5">
      <c r="A392" s="18">
        <v>45230.72079861111</v>
      </c>
      <c r="B392" s="32">
        <v>9236</v>
      </c>
      <c r="C392" s="17">
        <v>1.49E-7</v>
      </c>
      <c r="D392" s="17" t="s">
        <v>53</v>
      </c>
      <c r="E392" s="26">
        <f t="shared" si="6"/>
        <v>1.5234999999999998E-7</v>
      </c>
    </row>
    <row r="393" spans="1:5">
      <c r="A393" s="18">
        <v>45230.720810185187</v>
      </c>
      <c r="B393" s="32">
        <v>9237</v>
      </c>
      <c r="C393" s="17">
        <v>1.4859999999999999E-7</v>
      </c>
      <c r="D393" s="17" t="s">
        <v>53</v>
      </c>
      <c r="E393" s="26">
        <f t="shared" si="6"/>
        <v>1.5194999999999998E-7</v>
      </c>
    </row>
    <row r="394" spans="1:5">
      <c r="A394" s="18">
        <v>45230.720821759256</v>
      </c>
      <c r="B394" s="32">
        <v>9238</v>
      </c>
      <c r="C394" s="17">
        <v>1.4840000000000001E-7</v>
      </c>
      <c r="D394" s="17" t="s">
        <v>53</v>
      </c>
      <c r="E394" s="26">
        <f t="shared" si="6"/>
        <v>1.5174999999999999E-7</v>
      </c>
    </row>
    <row r="395" spans="1:5">
      <c r="A395" s="18">
        <v>45230.720833333333</v>
      </c>
      <c r="B395" s="32">
        <v>9239</v>
      </c>
      <c r="C395" s="17">
        <v>1.4850000000000001E-7</v>
      </c>
      <c r="D395" s="17" t="s">
        <v>53</v>
      </c>
      <c r="E395" s="26">
        <f t="shared" si="6"/>
        <v>1.5185E-7</v>
      </c>
    </row>
    <row r="396" spans="1:5">
      <c r="A396" s="18">
        <v>45230.72084490741</v>
      </c>
      <c r="B396" s="32">
        <v>9240</v>
      </c>
      <c r="C396" s="17">
        <v>1.4859999999999999E-7</v>
      </c>
      <c r="D396" s="17" t="s">
        <v>53</v>
      </c>
      <c r="E396" s="26">
        <f t="shared" si="6"/>
        <v>1.5194999999999998E-7</v>
      </c>
    </row>
    <row r="397" spans="1:5">
      <c r="A397" s="18">
        <v>45230.720856481479</v>
      </c>
      <c r="B397" s="32">
        <v>9241</v>
      </c>
      <c r="C397" s="17">
        <v>1.487E-7</v>
      </c>
      <c r="D397" s="17" t="s">
        <v>53</v>
      </c>
      <c r="E397" s="26">
        <f t="shared" si="6"/>
        <v>1.5204999999999999E-7</v>
      </c>
    </row>
    <row r="398" spans="1:5">
      <c r="A398" s="18">
        <v>45230.720868055556</v>
      </c>
      <c r="B398" s="32">
        <v>9242</v>
      </c>
      <c r="C398" s="17">
        <v>1.4850000000000001E-7</v>
      </c>
      <c r="D398" s="17" t="s">
        <v>53</v>
      </c>
      <c r="E398" s="26">
        <f t="shared" si="6"/>
        <v>1.5185E-7</v>
      </c>
    </row>
    <row r="399" spans="1:5">
      <c r="A399" s="18">
        <v>45230.720879629633</v>
      </c>
      <c r="B399" s="32">
        <v>9243</v>
      </c>
      <c r="C399" s="17">
        <v>1.4859999999999999E-7</v>
      </c>
      <c r="D399" s="17" t="s">
        <v>53</v>
      </c>
      <c r="E399" s="26">
        <f t="shared" si="6"/>
        <v>1.5194999999999998E-7</v>
      </c>
    </row>
    <row r="400" spans="1:5">
      <c r="A400" s="18">
        <v>45230.720891203702</v>
      </c>
      <c r="B400" s="32">
        <v>9244</v>
      </c>
      <c r="C400" s="17">
        <v>1.4889999999999999E-7</v>
      </c>
      <c r="D400" s="17" t="s">
        <v>53</v>
      </c>
      <c r="E400" s="26">
        <f t="shared" si="6"/>
        <v>1.5224999999999998E-7</v>
      </c>
    </row>
    <row r="401" spans="1:5">
      <c r="A401" s="18">
        <v>45230.720902777779</v>
      </c>
      <c r="B401" s="32">
        <v>9245</v>
      </c>
      <c r="C401" s="17">
        <v>1.4920000000000001E-7</v>
      </c>
      <c r="D401" s="17" t="s">
        <v>53</v>
      </c>
      <c r="E401" s="26">
        <f t="shared" si="6"/>
        <v>1.5255E-7</v>
      </c>
    </row>
    <row r="402" spans="1:5">
      <c r="A402" s="18">
        <v>45230.720914351848</v>
      </c>
      <c r="B402" s="32">
        <v>9246</v>
      </c>
      <c r="C402" s="17">
        <v>1.4889999999999999E-7</v>
      </c>
      <c r="D402" s="17" t="s">
        <v>53</v>
      </c>
      <c r="E402" s="26">
        <f t="shared" si="6"/>
        <v>1.5224999999999998E-7</v>
      </c>
    </row>
    <row r="403" spans="1:5">
      <c r="A403" s="18">
        <v>45230.720925925925</v>
      </c>
      <c r="B403" s="32">
        <v>9247</v>
      </c>
      <c r="C403" s="17">
        <v>1.4840000000000001E-7</v>
      </c>
      <c r="D403" s="17" t="s">
        <v>53</v>
      </c>
      <c r="E403" s="26">
        <f t="shared" si="6"/>
        <v>1.5174999999999999E-7</v>
      </c>
    </row>
    <row r="404" spans="1:5">
      <c r="A404" s="18">
        <v>45230.720937500002</v>
      </c>
      <c r="B404" s="32">
        <v>9248</v>
      </c>
      <c r="C404" s="17">
        <v>1.4810000000000001E-7</v>
      </c>
      <c r="D404" s="17" t="s">
        <v>53</v>
      </c>
      <c r="E404" s="26">
        <f t="shared" si="6"/>
        <v>1.5145E-7</v>
      </c>
    </row>
    <row r="405" spans="1:5">
      <c r="A405" s="18">
        <v>45230.720949074072</v>
      </c>
      <c r="B405" s="32">
        <v>9249</v>
      </c>
      <c r="C405" s="17">
        <v>1.4810000000000001E-7</v>
      </c>
      <c r="D405" s="17" t="s">
        <v>53</v>
      </c>
      <c r="E405" s="26">
        <f t="shared" si="6"/>
        <v>1.5145E-7</v>
      </c>
    </row>
    <row r="406" spans="1:5">
      <c r="A406" s="18">
        <v>45230.720960648148</v>
      </c>
      <c r="B406" s="32">
        <v>9250</v>
      </c>
      <c r="C406" s="17">
        <v>1.4780000000000001E-7</v>
      </c>
      <c r="D406" s="17" t="s">
        <v>53</v>
      </c>
      <c r="E406" s="26">
        <f t="shared" si="6"/>
        <v>1.5115E-7</v>
      </c>
    </row>
    <row r="407" spans="1:5">
      <c r="A407" s="18">
        <v>45230.720972222225</v>
      </c>
      <c r="B407" s="32">
        <v>9251</v>
      </c>
      <c r="C407" s="17">
        <v>1.4770000000000001E-7</v>
      </c>
      <c r="D407" s="17" t="s">
        <v>53</v>
      </c>
      <c r="E407" s="26">
        <f t="shared" si="6"/>
        <v>1.5104999999999999E-7</v>
      </c>
    </row>
    <row r="408" spans="1:5">
      <c r="A408" s="18">
        <v>45230.720983796295</v>
      </c>
      <c r="B408" s="32">
        <v>9252</v>
      </c>
      <c r="C408" s="17">
        <v>1.483E-7</v>
      </c>
      <c r="D408" s="17" t="s">
        <v>53</v>
      </c>
      <c r="E408" s="26">
        <f t="shared" si="6"/>
        <v>1.5164999999999998E-7</v>
      </c>
    </row>
    <row r="409" spans="1:5">
      <c r="A409" s="18">
        <v>45230.720995370371</v>
      </c>
      <c r="B409" s="32">
        <v>9253</v>
      </c>
      <c r="C409" s="17">
        <v>1.483E-7</v>
      </c>
      <c r="D409" s="17" t="s">
        <v>53</v>
      </c>
      <c r="E409" s="26">
        <f t="shared" si="6"/>
        <v>1.5164999999999998E-7</v>
      </c>
    </row>
    <row r="410" spans="1:5">
      <c r="A410" s="18">
        <v>45230.721006944441</v>
      </c>
      <c r="B410" s="32">
        <v>9254</v>
      </c>
      <c r="C410" s="17">
        <v>1.4770000000000001E-7</v>
      </c>
      <c r="D410" s="17" t="s">
        <v>53</v>
      </c>
      <c r="E410" s="26">
        <f t="shared" si="6"/>
        <v>1.5104999999999999E-7</v>
      </c>
    </row>
    <row r="411" spans="1:5">
      <c r="A411" s="18">
        <v>45230.721018518518</v>
      </c>
      <c r="B411" s="32">
        <v>9255</v>
      </c>
      <c r="C411" s="17">
        <v>1.4780000000000001E-7</v>
      </c>
      <c r="D411" s="17" t="s">
        <v>53</v>
      </c>
      <c r="E411" s="26">
        <f t="shared" si="6"/>
        <v>1.5115E-7</v>
      </c>
    </row>
    <row r="412" spans="1:5">
      <c r="A412" s="18">
        <v>45230.721030092594</v>
      </c>
      <c r="B412" s="32">
        <v>9256</v>
      </c>
      <c r="C412" s="17">
        <v>1.4749999999999999E-7</v>
      </c>
      <c r="D412" s="17" t="s">
        <v>53</v>
      </c>
      <c r="E412" s="26">
        <f t="shared" si="6"/>
        <v>1.5084999999999998E-7</v>
      </c>
    </row>
    <row r="413" spans="1:5">
      <c r="A413" s="18">
        <v>45230.721041666664</v>
      </c>
      <c r="B413" s="32">
        <v>9257</v>
      </c>
      <c r="C413" s="17">
        <v>1.476E-7</v>
      </c>
      <c r="D413" s="17" t="s">
        <v>53</v>
      </c>
      <c r="E413" s="26">
        <f t="shared" si="6"/>
        <v>1.5094999999999999E-7</v>
      </c>
    </row>
    <row r="414" spans="1:5">
      <c r="A414" s="18">
        <v>45230.721053240741</v>
      </c>
      <c r="B414" s="32">
        <v>9258</v>
      </c>
      <c r="C414" s="17">
        <v>1.4780000000000001E-7</v>
      </c>
      <c r="D414" s="17" t="s">
        <v>53</v>
      </c>
      <c r="E414" s="26">
        <f t="shared" si="6"/>
        <v>1.5115E-7</v>
      </c>
    </row>
    <row r="415" spans="1:5">
      <c r="A415" s="18">
        <v>45230.721064814818</v>
      </c>
      <c r="B415" s="32">
        <v>9259</v>
      </c>
      <c r="C415" s="17">
        <v>1.4719999999999999E-7</v>
      </c>
      <c r="D415" s="17" t="s">
        <v>53</v>
      </c>
      <c r="E415" s="26">
        <f t="shared" si="6"/>
        <v>1.5054999999999998E-7</v>
      </c>
    </row>
    <row r="416" spans="1:5">
      <c r="A416" s="18">
        <v>45230.721076388887</v>
      </c>
      <c r="B416" s="32">
        <v>9260</v>
      </c>
      <c r="C416" s="17">
        <v>1.4749999999999999E-7</v>
      </c>
      <c r="D416" s="17" t="s">
        <v>53</v>
      </c>
      <c r="E416" s="26">
        <f t="shared" si="6"/>
        <v>1.5084999999999998E-7</v>
      </c>
    </row>
    <row r="417" spans="1:5">
      <c r="A417" s="18">
        <v>45230.721087962964</v>
      </c>
      <c r="B417" s="32">
        <v>9261</v>
      </c>
      <c r="C417" s="17">
        <v>1.4740000000000001E-7</v>
      </c>
      <c r="D417" s="17" t="s">
        <v>53</v>
      </c>
      <c r="E417" s="26">
        <f t="shared" si="6"/>
        <v>1.5075E-7</v>
      </c>
    </row>
    <row r="418" spans="1:5">
      <c r="A418" s="18">
        <v>45230.721099537041</v>
      </c>
      <c r="B418" s="32">
        <v>9262</v>
      </c>
      <c r="C418" s="17">
        <v>1.473E-7</v>
      </c>
      <c r="D418" s="17" t="s">
        <v>53</v>
      </c>
      <c r="E418" s="26">
        <f t="shared" si="6"/>
        <v>1.5064999999999999E-7</v>
      </c>
    </row>
    <row r="419" spans="1:5">
      <c r="A419" s="18">
        <v>45230.72111111111</v>
      </c>
      <c r="B419" s="32">
        <v>9263</v>
      </c>
      <c r="C419" s="17">
        <v>1.4700000000000001E-7</v>
      </c>
      <c r="D419" s="17" t="s">
        <v>53</v>
      </c>
      <c r="E419" s="26">
        <f t="shared" si="6"/>
        <v>1.5034999999999999E-7</v>
      </c>
    </row>
    <row r="420" spans="1:5">
      <c r="A420" s="18">
        <v>45230.721122685187</v>
      </c>
      <c r="B420" s="32">
        <v>9264</v>
      </c>
      <c r="C420" s="17">
        <v>1.4679999999999999E-7</v>
      </c>
      <c r="D420" s="17" t="s">
        <v>53</v>
      </c>
      <c r="E420" s="26">
        <f t="shared" si="6"/>
        <v>1.5014999999999998E-7</v>
      </c>
    </row>
    <row r="421" spans="1:5">
      <c r="A421" s="18">
        <v>45230.721134259256</v>
      </c>
      <c r="B421" s="32">
        <v>9265</v>
      </c>
      <c r="C421" s="17">
        <v>1.462E-7</v>
      </c>
      <c r="D421" s="17" t="s">
        <v>53</v>
      </c>
      <c r="E421" s="26">
        <f t="shared" si="6"/>
        <v>1.4954999999999999E-7</v>
      </c>
    </row>
    <row r="422" spans="1:5">
      <c r="A422" s="18">
        <v>45230.721145833333</v>
      </c>
      <c r="B422" s="32">
        <v>9266</v>
      </c>
      <c r="C422" s="17">
        <v>1.4679999999999999E-7</v>
      </c>
      <c r="D422" s="17" t="s">
        <v>53</v>
      </c>
      <c r="E422" s="26">
        <f t="shared" si="6"/>
        <v>1.5014999999999998E-7</v>
      </c>
    </row>
    <row r="423" spans="1:5">
      <c r="A423" s="18">
        <v>45230.72115740741</v>
      </c>
      <c r="B423" s="32">
        <v>9267</v>
      </c>
      <c r="C423" s="17">
        <v>1.4630000000000001E-7</v>
      </c>
      <c r="D423" s="17" t="s">
        <v>53</v>
      </c>
      <c r="E423" s="26">
        <f t="shared" si="6"/>
        <v>1.4964999999999999E-7</v>
      </c>
    </row>
    <row r="424" spans="1:5">
      <c r="A424" s="18">
        <v>45230.721168981479</v>
      </c>
      <c r="B424" s="32">
        <v>9268</v>
      </c>
      <c r="C424" s="17">
        <v>1.4670000000000001E-7</v>
      </c>
      <c r="D424" s="17" t="s">
        <v>53</v>
      </c>
      <c r="E424" s="26">
        <f t="shared" si="6"/>
        <v>1.5005E-7</v>
      </c>
    </row>
    <row r="425" spans="1:5">
      <c r="A425" s="18">
        <v>45230.721180555556</v>
      </c>
      <c r="B425" s="32">
        <v>9269</v>
      </c>
      <c r="C425" s="17">
        <v>1.4740000000000001E-7</v>
      </c>
      <c r="D425" s="17" t="s">
        <v>53</v>
      </c>
      <c r="E425" s="26">
        <f t="shared" si="6"/>
        <v>1.5075E-7</v>
      </c>
    </row>
    <row r="426" spans="1:5">
      <c r="A426" s="18">
        <v>45230.721192129633</v>
      </c>
      <c r="B426" s="32">
        <v>9270</v>
      </c>
      <c r="C426" s="17">
        <v>1.5279999999999999E-7</v>
      </c>
      <c r="D426" s="17" t="s">
        <v>53</v>
      </c>
      <c r="E426" s="26">
        <f t="shared" si="6"/>
        <v>1.5614999999999998E-7</v>
      </c>
    </row>
    <row r="427" spans="1:5">
      <c r="A427" s="18">
        <v>45230.721203703702</v>
      </c>
      <c r="B427" s="32">
        <v>9271</v>
      </c>
      <c r="C427" s="17">
        <v>1.5519999999999999E-7</v>
      </c>
      <c r="D427" s="17" t="s">
        <v>53</v>
      </c>
      <c r="E427" s="26">
        <f t="shared" si="6"/>
        <v>1.5854999999999997E-7</v>
      </c>
    </row>
    <row r="428" spans="1:5">
      <c r="A428" s="18">
        <v>45230.721215277779</v>
      </c>
      <c r="B428" s="32">
        <v>9272</v>
      </c>
      <c r="C428" s="17">
        <v>1.6119999999999999E-7</v>
      </c>
      <c r="D428" s="17" t="s">
        <v>53</v>
      </c>
      <c r="E428" s="26">
        <f t="shared" si="6"/>
        <v>1.6454999999999997E-7</v>
      </c>
    </row>
    <row r="429" spans="1:5">
      <c r="A429" s="18">
        <v>45230.721226851849</v>
      </c>
      <c r="B429" s="32">
        <v>9273</v>
      </c>
      <c r="C429" s="17">
        <v>1.656E-7</v>
      </c>
      <c r="D429" s="17" t="s">
        <v>53</v>
      </c>
      <c r="E429" s="26">
        <f t="shared" si="6"/>
        <v>1.6894999999999999E-7</v>
      </c>
    </row>
    <row r="430" spans="1:5">
      <c r="A430" s="18">
        <v>45230.721238425926</v>
      </c>
      <c r="B430" s="32">
        <v>9274</v>
      </c>
      <c r="C430" s="17">
        <v>1.6689999999999999E-7</v>
      </c>
      <c r="D430" s="17" t="s">
        <v>53</v>
      </c>
      <c r="E430" s="26">
        <f t="shared" si="6"/>
        <v>1.7024999999999998E-7</v>
      </c>
    </row>
    <row r="431" spans="1:5">
      <c r="A431" s="18">
        <v>45230.721250000002</v>
      </c>
      <c r="B431" s="32">
        <v>9275</v>
      </c>
      <c r="C431" s="17">
        <v>1.68E-7</v>
      </c>
      <c r="D431" s="17" t="s">
        <v>53</v>
      </c>
      <c r="E431" s="26">
        <f t="shared" si="6"/>
        <v>1.7134999999999998E-7</v>
      </c>
    </row>
    <row r="432" spans="1:5">
      <c r="A432" s="18">
        <v>45230.721261574072</v>
      </c>
      <c r="B432" s="32">
        <v>9276</v>
      </c>
      <c r="C432" s="17">
        <v>1.68E-7</v>
      </c>
      <c r="D432" s="17" t="s">
        <v>53</v>
      </c>
      <c r="E432" s="26">
        <f t="shared" si="6"/>
        <v>1.7134999999999998E-7</v>
      </c>
    </row>
    <row r="433" spans="1:5">
      <c r="A433" s="18">
        <v>45230.721273148149</v>
      </c>
      <c r="B433" s="32">
        <v>9277</v>
      </c>
      <c r="C433" s="17">
        <v>1.6250000000000001E-7</v>
      </c>
      <c r="D433" s="17" t="s">
        <v>53</v>
      </c>
      <c r="E433" s="26">
        <f t="shared" si="6"/>
        <v>1.6584999999999999E-7</v>
      </c>
    </row>
    <row r="434" spans="1:5">
      <c r="A434" s="18">
        <v>45230.721284722225</v>
      </c>
      <c r="B434" s="32">
        <v>9278</v>
      </c>
      <c r="C434" s="17">
        <v>1.6110000000000001E-7</v>
      </c>
      <c r="D434" s="17" t="s">
        <v>53</v>
      </c>
      <c r="E434" s="26">
        <f t="shared" si="6"/>
        <v>1.6444999999999999E-7</v>
      </c>
    </row>
    <row r="435" spans="1:5">
      <c r="A435" s="18">
        <v>45230.721296296295</v>
      </c>
      <c r="B435" s="32">
        <v>9279</v>
      </c>
      <c r="C435" s="17">
        <v>1.6150000000000001E-7</v>
      </c>
      <c r="D435" s="17" t="s">
        <v>53</v>
      </c>
      <c r="E435" s="26">
        <f t="shared" si="6"/>
        <v>1.6485E-7</v>
      </c>
    </row>
    <row r="436" spans="1:5">
      <c r="A436" s="18">
        <v>45230.721307870372</v>
      </c>
      <c r="B436" s="32">
        <v>9280</v>
      </c>
      <c r="C436" s="17">
        <v>1.6159999999999999E-7</v>
      </c>
      <c r="D436" s="17" t="s">
        <v>53</v>
      </c>
      <c r="E436" s="26">
        <f t="shared" si="6"/>
        <v>1.6494999999999998E-7</v>
      </c>
    </row>
    <row r="437" spans="1:5">
      <c r="A437" s="18">
        <v>45230.721319444441</v>
      </c>
      <c r="B437" s="32">
        <v>9281</v>
      </c>
      <c r="C437" s="17">
        <v>1.6159999999999999E-7</v>
      </c>
      <c r="D437" s="17" t="s">
        <v>53</v>
      </c>
      <c r="E437" s="26">
        <f t="shared" si="6"/>
        <v>1.6494999999999998E-7</v>
      </c>
    </row>
    <row r="438" spans="1:5">
      <c r="A438" s="18">
        <v>45230.721331018518</v>
      </c>
      <c r="B438" s="32">
        <v>9282</v>
      </c>
      <c r="C438" s="17">
        <v>1.6180000000000001E-7</v>
      </c>
      <c r="D438" s="17" t="s">
        <v>53</v>
      </c>
      <c r="E438" s="26">
        <f t="shared" si="6"/>
        <v>1.6514999999999999E-7</v>
      </c>
    </row>
    <row r="439" spans="1:5">
      <c r="A439" s="18">
        <v>45230.721342592595</v>
      </c>
      <c r="B439" s="32">
        <v>9283</v>
      </c>
      <c r="C439" s="17">
        <v>1.6150000000000001E-7</v>
      </c>
      <c r="D439" s="17" t="s">
        <v>53</v>
      </c>
      <c r="E439" s="26">
        <f t="shared" si="6"/>
        <v>1.6485E-7</v>
      </c>
    </row>
    <row r="440" spans="1:5">
      <c r="A440" s="18">
        <v>45230.721354166664</v>
      </c>
      <c r="B440" s="32">
        <v>9284</v>
      </c>
      <c r="C440" s="17">
        <v>1.617E-7</v>
      </c>
      <c r="D440" s="17" t="s">
        <v>53</v>
      </c>
      <c r="E440" s="26">
        <f t="shared" si="6"/>
        <v>1.6504999999999999E-7</v>
      </c>
    </row>
    <row r="441" spans="1:5">
      <c r="A441" s="18">
        <v>45230.721365740741</v>
      </c>
      <c r="B441" s="32">
        <v>9285</v>
      </c>
      <c r="C441" s="17">
        <v>1.6180000000000001E-7</v>
      </c>
      <c r="D441" s="17" t="s">
        <v>53</v>
      </c>
      <c r="E441" s="26">
        <f t="shared" si="6"/>
        <v>1.6514999999999999E-7</v>
      </c>
    </row>
    <row r="442" spans="1:5">
      <c r="A442" s="18">
        <v>45230.721377314818</v>
      </c>
      <c r="B442" s="32">
        <v>9286</v>
      </c>
      <c r="C442" s="17">
        <v>1.621E-7</v>
      </c>
      <c r="D442" s="17" t="s">
        <v>53</v>
      </c>
      <c r="E442" s="26">
        <f t="shared" si="6"/>
        <v>1.6544999999999999E-7</v>
      </c>
    </row>
    <row r="443" spans="1:5">
      <c r="A443" s="18">
        <v>45230.721388888887</v>
      </c>
      <c r="B443" s="32">
        <v>9287</v>
      </c>
      <c r="C443" s="17">
        <v>1.6159999999999999E-7</v>
      </c>
      <c r="D443" s="17" t="s">
        <v>53</v>
      </c>
      <c r="E443" s="26">
        <f t="shared" si="6"/>
        <v>1.6494999999999998E-7</v>
      </c>
    </row>
    <row r="444" spans="1:5">
      <c r="A444" s="18">
        <v>45230.721400462964</v>
      </c>
      <c r="B444" s="32">
        <v>9288</v>
      </c>
      <c r="C444" s="17">
        <v>1.5690000000000001E-7</v>
      </c>
      <c r="D444" s="17" t="s">
        <v>53</v>
      </c>
      <c r="E444" s="26">
        <f t="shared" si="6"/>
        <v>1.6025E-7</v>
      </c>
    </row>
    <row r="445" spans="1:5">
      <c r="A445" s="18">
        <v>45230.721412037034</v>
      </c>
      <c r="B445" s="32">
        <v>9289</v>
      </c>
      <c r="C445" s="17">
        <v>1.5489999999999999E-7</v>
      </c>
      <c r="D445" s="17" t="s">
        <v>53</v>
      </c>
      <c r="E445" s="26">
        <f t="shared" si="6"/>
        <v>1.5824999999999998E-7</v>
      </c>
    </row>
    <row r="446" spans="1:5">
      <c r="A446" s="18">
        <v>45230.72142361111</v>
      </c>
      <c r="B446" s="32">
        <v>9290</v>
      </c>
      <c r="C446" s="17">
        <v>1.5449999999999999E-7</v>
      </c>
      <c r="D446" s="17" t="s">
        <v>53</v>
      </c>
      <c r="E446" s="26">
        <f t="shared" si="6"/>
        <v>1.5784999999999997E-7</v>
      </c>
    </row>
    <row r="447" spans="1:5">
      <c r="A447" s="18">
        <v>45230.721435185187</v>
      </c>
      <c r="B447" s="32">
        <v>9291</v>
      </c>
      <c r="C447" s="17">
        <v>1.5419999999999999E-7</v>
      </c>
      <c r="D447" s="17" t="s">
        <v>53</v>
      </c>
      <c r="E447" s="26">
        <f t="shared" si="6"/>
        <v>1.5754999999999998E-7</v>
      </c>
    </row>
    <row r="448" spans="1:5">
      <c r="A448" s="18">
        <v>45230.721446759257</v>
      </c>
      <c r="B448" s="32">
        <v>9292</v>
      </c>
      <c r="C448" s="17">
        <v>1.5440000000000001E-7</v>
      </c>
      <c r="D448" s="17" t="s">
        <v>53</v>
      </c>
      <c r="E448" s="26">
        <f t="shared" si="6"/>
        <v>1.5774999999999999E-7</v>
      </c>
    </row>
    <row r="449" spans="1:5">
      <c r="A449" s="18">
        <v>45230.721458333333</v>
      </c>
      <c r="B449" s="32">
        <v>9293</v>
      </c>
      <c r="C449" s="17">
        <v>1.536E-7</v>
      </c>
      <c r="D449" s="17" t="s">
        <v>53</v>
      </c>
      <c r="E449" s="26">
        <f t="shared" si="6"/>
        <v>1.5694999999999999E-7</v>
      </c>
    </row>
    <row r="450" spans="1:5">
      <c r="A450" s="18">
        <v>45230.72146990741</v>
      </c>
      <c r="B450" s="32">
        <v>9294</v>
      </c>
      <c r="C450" s="17">
        <v>1.533E-7</v>
      </c>
      <c r="D450" s="17" t="s">
        <v>53</v>
      </c>
      <c r="E450" s="26">
        <f t="shared" ref="E450:E513" si="7">C450-AVERAGEIF($C$1:$C$8, "&lt;&gt;0")</f>
        <v>1.5664999999999999E-7</v>
      </c>
    </row>
    <row r="451" spans="1:5">
      <c r="A451" s="18">
        <v>45230.72148148148</v>
      </c>
      <c r="B451" s="32">
        <v>9295</v>
      </c>
      <c r="C451" s="17">
        <v>1.5370000000000001E-7</v>
      </c>
      <c r="D451" s="17" t="s">
        <v>53</v>
      </c>
      <c r="E451" s="26">
        <f t="shared" si="7"/>
        <v>1.5704999999999999E-7</v>
      </c>
    </row>
    <row r="452" spans="1:5">
      <c r="A452" s="18">
        <v>45230.721493055556</v>
      </c>
      <c r="B452" s="32">
        <v>9296</v>
      </c>
      <c r="C452" s="17">
        <v>1.529E-7</v>
      </c>
      <c r="D452" s="17" t="s">
        <v>53</v>
      </c>
      <c r="E452" s="26">
        <f t="shared" si="7"/>
        <v>1.5624999999999999E-7</v>
      </c>
    </row>
    <row r="453" spans="1:5">
      <c r="A453" s="18">
        <v>45230.721504629626</v>
      </c>
      <c r="B453" s="32">
        <v>9297</v>
      </c>
      <c r="C453" s="17">
        <v>1.525E-7</v>
      </c>
      <c r="D453" s="17" t="s">
        <v>53</v>
      </c>
      <c r="E453" s="26">
        <f t="shared" si="7"/>
        <v>1.5584999999999998E-7</v>
      </c>
    </row>
    <row r="454" spans="1:5">
      <c r="A454" s="18">
        <v>45230.721516203703</v>
      </c>
      <c r="B454" s="32">
        <v>9298</v>
      </c>
      <c r="C454" s="17">
        <v>1.532E-7</v>
      </c>
      <c r="D454" s="17" t="s">
        <v>53</v>
      </c>
      <c r="E454" s="26">
        <f t="shared" si="7"/>
        <v>1.5654999999999998E-7</v>
      </c>
    </row>
    <row r="455" spans="1:5">
      <c r="A455" s="18">
        <v>45230.72152777778</v>
      </c>
      <c r="B455" s="32">
        <v>9299</v>
      </c>
      <c r="C455" s="17">
        <v>1.5209999999999999E-7</v>
      </c>
      <c r="D455" s="17" t="s">
        <v>53</v>
      </c>
      <c r="E455" s="26">
        <f t="shared" si="7"/>
        <v>1.5544999999999998E-7</v>
      </c>
    </row>
    <row r="456" spans="1:5">
      <c r="A456" s="18">
        <v>45230.721539351849</v>
      </c>
      <c r="B456" s="32">
        <v>9300</v>
      </c>
      <c r="C456" s="17">
        <v>1.5139999999999999E-7</v>
      </c>
      <c r="D456" s="17" t="s">
        <v>53</v>
      </c>
      <c r="E456" s="26">
        <f t="shared" si="7"/>
        <v>1.5474999999999998E-7</v>
      </c>
    </row>
    <row r="457" spans="1:5">
      <c r="A457" s="18">
        <v>45230.721550925926</v>
      </c>
      <c r="B457" s="32">
        <v>9301</v>
      </c>
      <c r="C457" s="17">
        <v>1.5060000000000001E-7</v>
      </c>
      <c r="D457" s="17" t="s">
        <v>53</v>
      </c>
      <c r="E457" s="26">
        <f t="shared" si="7"/>
        <v>1.5395E-7</v>
      </c>
    </row>
    <row r="458" spans="1:5">
      <c r="A458" s="18">
        <v>45230.721562500003</v>
      </c>
      <c r="B458" s="32">
        <v>9302</v>
      </c>
      <c r="C458" s="17">
        <v>1.5060000000000001E-7</v>
      </c>
      <c r="D458" s="17" t="s">
        <v>53</v>
      </c>
      <c r="E458" s="26">
        <f t="shared" si="7"/>
        <v>1.5395E-7</v>
      </c>
    </row>
    <row r="459" spans="1:5">
      <c r="A459" s="18">
        <v>45230.721574074072</v>
      </c>
      <c r="B459" s="32">
        <v>9303</v>
      </c>
      <c r="C459" s="17">
        <v>1.4950000000000001E-7</v>
      </c>
      <c r="D459" s="17" t="s">
        <v>53</v>
      </c>
      <c r="E459" s="26">
        <f t="shared" si="7"/>
        <v>1.5285E-7</v>
      </c>
    </row>
    <row r="460" spans="1:5">
      <c r="A460" s="18">
        <v>45230.721585648149</v>
      </c>
      <c r="B460" s="32">
        <v>9304</v>
      </c>
      <c r="C460" s="17">
        <v>1.4950000000000001E-7</v>
      </c>
      <c r="D460" s="17" t="s">
        <v>53</v>
      </c>
      <c r="E460" s="26">
        <f t="shared" si="7"/>
        <v>1.5285E-7</v>
      </c>
    </row>
    <row r="461" spans="1:5">
      <c r="A461" s="18">
        <v>45230.721597222226</v>
      </c>
      <c r="B461" s="32">
        <v>9305</v>
      </c>
      <c r="C461" s="17">
        <v>1.4819999999999999E-7</v>
      </c>
      <c r="D461" s="17" t="s">
        <v>53</v>
      </c>
      <c r="E461" s="26">
        <f t="shared" si="7"/>
        <v>1.5154999999999998E-7</v>
      </c>
    </row>
    <row r="462" spans="1:5">
      <c r="A462" s="18">
        <v>45230.721608796295</v>
      </c>
      <c r="B462" s="32">
        <v>9306</v>
      </c>
      <c r="C462" s="17">
        <v>1.4740000000000001E-7</v>
      </c>
      <c r="D462" s="17" t="s">
        <v>53</v>
      </c>
      <c r="E462" s="26">
        <f t="shared" si="7"/>
        <v>1.5075E-7</v>
      </c>
    </row>
    <row r="463" spans="1:5">
      <c r="A463" s="18">
        <v>45230.721620370372</v>
      </c>
      <c r="B463" s="32">
        <v>9307</v>
      </c>
      <c r="C463" s="17">
        <v>1.487E-7</v>
      </c>
      <c r="D463" s="17" t="s">
        <v>53</v>
      </c>
      <c r="E463" s="26">
        <f t="shared" si="7"/>
        <v>1.5204999999999999E-7</v>
      </c>
    </row>
    <row r="464" spans="1:5">
      <c r="A464" s="18">
        <v>45230.721631944441</v>
      </c>
      <c r="B464" s="32">
        <v>9308</v>
      </c>
      <c r="C464" s="17">
        <v>1.494E-7</v>
      </c>
      <c r="D464" s="17" t="s">
        <v>53</v>
      </c>
      <c r="E464" s="26">
        <f t="shared" si="7"/>
        <v>1.5274999999999999E-7</v>
      </c>
    </row>
    <row r="465" spans="1:5">
      <c r="A465" s="18">
        <v>45230.721643518518</v>
      </c>
      <c r="B465" s="32">
        <v>9309</v>
      </c>
      <c r="C465" s="17">
        <v>1.4810000000000001E-7</v>
      </c>
      <c r="D465" s="17" t="s">
        <v>53</v>
      </c>
      <c r="E465" s="26">
        <f t="shared" si="7"/>
        <v>1.5145E-7</v>
      </c>
    </row>
    <row r="466" spans="1:5">
      <c r="A466" s="18">
        <v>45230.721655092595</v>
      </c>
      <c r="B466" s="32">
        <v>9310</v>
      </c>
      <c r="C466" s="17">
        <v>1.4789999999999999E-7</v>
      </c>
      <c r="D466" s="17" t="s">
        <v>53</v>
      </c>
      <c r="E466" s="26">
        <f t="shared" si="7"/>
        <v>1.5124999999999998E-7</v>
      </c>
    </row>
    <row r="467" spans="1:5">
      <c r="A467" s="18">
        <v>45230.721666666665</v>
      </c>
      <c r="B467" s="32">
        <v>9311</v>
      </c>
      <c r="C467" s="17">
        <v>1.4740000000000001E-7</v>
      </c>
      <c r="D467" s="17" t="s">
        <v>53</v>
      </c>
      <c r="E467" s="26">
        <f t="shared" si="7"/>
        <v>1.5075E-7</v>
      </c>
    </row>
    <row r="468" spans="1:5">
      <c r="A468" s="18">
        <v>45230.721678240741</v>
      </c>
      <c r="B468" s="32">
        <v>9312</v>
      </c>
      <c r="C468" s="17">
        <v>1.4819999999999999E-7</v>
      </c>
      <c r="D468" s="17" t="s">
        <v>53</v>
      </c>
      <c r="E468" s="26">
        <f t="shared" si="7"/>
        <v>1.5154999999999998E-7</v>
      </c>
    </row>
    <row r="469" spans="1:5">
      <c r="A469" s="18">
        <v>45230.721689814818</v>
      </c>
      <c r="B469" s="32">
        <v>9313</v>
      </c>
      <c r="C469" s="17">
        <v>1.4840000000000001E-7</v>
      </c>
      <c r="D469" s="17" t="s">
        <v>53</v>
      </c>
      <c r="E469" s="26">
        <f t="shared" si="7"/>
        <v>1.5174999999999999E-7</v>
      </c>
    </row>
    <row r="470" spans="1:5">
      <c r="A470" s="18">
        <v>45230.721701388888</v>
      </c>
      <c r="B470" s="32">
        <v>9314</v>
      </c>
      <c r="C470" s="17">
        <v>1.4880000000000001E-7</v>
      </c>
      <c r="D470" s="17" t="s">
        <v>53</v>
      </c>
      <c r="E470" s="26">
        <f t="shared" si="7"/>
        <v>1.5215E-7</v>
      </c>
    </row>
    <row r="471" spans="1:5">
      <c r="A471" s="18">
        <v>45230.721712962964</v>
      </c>
      <c r="B471" s="32">
        <v>9315</v>
      </c>
      <c r="C471" s="17">
        <v>1.494E-7</v>
      </c>
      <c r="D471" s="17" t="s">
        <v>53</v>
      </c>
      <c r="E471" s="26">
        <f t="shared" si="7"/>
        <v>1.5274999999999999E-7</v>
      </c>
    </row>
    <row r="472" spans="1:5">
      <c r="A472" s="18">
        <v>45230.721724537034</v>
      </c>
      <c r="B472" s="32">
        <v>9316</v>
      </c>
      <c r="C472" s="17">
        <v>1.4840000000000001E-7</v>
      </c>
      <c r="D472" s="17" t="s">
        <v>53</v>
      </c>
      <c r="E472" s="26">
        <f t="shared" si="7"/>
        <v>1.5174999999999999E-7</v>
      </c>
    </row>
    <row r="473" spans="1:5">
      <c r="A473" s="18">
        <v>45230.721736111111</v>
      </c>
      <c r="B473" s="32">
        <v>9317</v>
      </c>
      <c r="C473" s="17">
        <v>1.4770000000000001E-7</v>
      </c>
      <c r="D473" s="17" t="s">
        <v>53</v>
      </c>
      <c r="E473" s="26">
        <f t="shared" si="7"/>
        <v>1.5104999999999999E-7</v>
      </c>
    </row>
    <row r="474" spans="1:5">
      <c r="A474" s="18">
        <v>45230.721747685187</v>
      </c>
      <c r="B474" s="32">
        <v>9318</v>
      </c>
      <c r="C474" s="17">
        <v>1.4770000000000001E-7</v>
      </c>
      <c r="D474" s="17" t="s">
        <v>53</v>
      </c>
      <c r="E474" s="26">
        <f t="shared" si="7"/>
        <v>1.5104999999999999E-7</v>
      </c>
    </row>
    <row r="475" spans="1:5">
      <c r="A475" s="18">
        <v>45230.721759259257</v>
      </c>
      <c r="B475" s="32">
        <v>9319</v>
      </c>
      <c r="C475" s="17">
        <v>1.4740000000000001E-7</v>
      </c>
      <c r="D475" s="17" t="s">
        <v>53</v>
      </c>
      <c r="E475" s="26">
        <f t="shared" si="7"/>
        <v>1.5075E-7</v>
      </c>
    </row>
    <row r="476" spans="1:5">
      <c r="A476" s="18">
        <v>45230.721770833334</v>
      </c>
      <c r="B476" s="32">
        <v>9320</v>
      </c>
      <c r="C476" s="17">
        <v>1.4749999999999999E-7</v>
      </c>
      <c r="D476" s="17" t="s">
        <v>53</v>
      </c>
      <c r="E476" s="26">
        <f t="shared" si="7"/>
        <v>1.5084999999999998E-7</v>
      </c>
    </row>
    <row r="477" spans="1:5">
      <c r="A477" s="18">
        <v>45230.721782407411</v>
      </c>
      <c r="B477" s="32">
        <v>9321</v>
      </c>
      <c r="C477" s="17">
        <v>1.4709999999999999E-7</v>
      </c>
      <c r="D477" s="17" t="s">
        <v>53</v>
      </c>
      <c r="E477" s="26">
        <f t="shared" si="7"/>
        <v>1.5044999999999997E-7</v>
      </c>
    </row>
    <row r="478" spans="1:5">
      <c r="A478" s="18">
        <v>45230.72179398148</v>
      </c>
      <c r="B478" s="32">
        <v>9322</v>
      </c>
      <c r="C478" s="17">
        <v>1.469E-7</v>
      </c>
      <c r="D478" s="17" t="s">
        <v>53</v>
      </c>
      <c r="E478" s="26">
        <f t="shared" si="7"/>
        <v>1.5024999999999999E-7</v>
      </c>
    </row>
    <row r="479" spans="1:5">
      <c r="A479" s="18">
        <v>45230.721805555557</v>
      </c>
      <c r="B479" s="32">
        <v>9323</v>
      </c>
      <c r="C479" s="17">
        <v>1.466E-7</v>
      </c>
      <c r="D479" s="17" t="s">
        <v>53</v>
      </c>
      <c r="E479" s="26">
        <f t="shared" si="7"/>
        <v>1.4994999999999999E-7</v>
      </c>
    </row>
    <row r="480" spans="1:5">
      <c r="A480" s="18">
        <v>45230.721817129626</v>
      </c>
      <c r="B480" s="32">
        <v>9324</v>
      </c>
      <c r="C480" s="17">
        <v>1.4630000000000001E-7</v>
      </c>
      <c r="D480" s="17" t="s">
        <v>53</v>
      </c>
      <c r="E480" s="26">
        <f t="shared" si="7"/>
        <v>1.4964999999999999E-7</v>
      </c>
    </row>
    <row r="481" spans="1:5">
      <c r="A481" s="18">
        <v>45230.721828703703</v>
      </c>
      <c r="B481" s="32">
        <v>9325</v>
      </c>
      <c r="C481" s="17">
        <v>1.4630000000000001E-7</v>
      </c>
      <c r="D481" s="17" t="s">
        <v>53</v>
      </c>
      <c r="E481" s="26">
        <f t="shared" si="7"/>
        <v>1.4964999999999999E-7</v>
      </c>
    </row>
    <row r="482" spans="1:5">
      <c r="A482" s="18">
        <v>45230.72184027778</v>
      </c>
      <c r="B482" s="32">
        <v>9326</v>
      </c>
      <c r="C482" s="17">
        <v>1.466E-7</v>
      </c>
      <c r="D482" s="17" t="s">
        <v>53</v>
      </c>
      <c r="E482" s="26">
        <f t="shared" si="7"/>
        <v>1.4994999999999999E-7</v>
      </c>
    </row>
    <row r="483" spans="1:5">
      <c r="A483" s="18">
        <v>45230.721851851849</v>
      </c>
      <c r="B483" s="32">
        <v>9327</v>
      </c>
      <c r="C483" s="17">
        <v>1.4670000000000001E-7</v>
      </c>
      <c r="D483" s="17" t="s">
        <v>53</v>
      </c>
      <c r="E483" s="26">
        <f t="shared" si="7"/>
        <v>1.5005E-7</v>
      </c>
    </row>
    <row r="484" spans="1:5">
      <c r="A484" s="18">
        <v>45230.721863425926</v>
      </c>
      <c r="B484" s="32">
        <v>9328</v>
      </c>
      <c r="C484" s="17">
        <v>1.4709999999999999E-7</v>
      </c>
      <c r="D484" s="17" t="s">
        <v>53</v>
      </c>
      <c r="E484" s="26">
        <f t="shared" si="7"/>
        <v>1.5044999999999997E-7</v>
      </c>
    </row>
    <row r="485" spans="1:5">
      <c r="A485" s="18">
        <v>45230.721875000003</v>
      </c>
      <c r="B485" s="32">
        <v>9329</v>
      </c>
      <c r="C485" s="17">
        <v>1.4709999999999999E-7</v>
      </c>
      <c r="D485" s="17" t="s">
        <v>53</v>
      </c>
      <c r="E485" s="26">
        <f t="shared" si="7"/>
        <v>1.5044999999999997E-7</v>
      </c>
    </row>
    <row r="486" spans="1:5">
      <c r="A486" s="18">
        <v>45230.721886574072</v>
      </c>
      <c r="B486" s="32">
        <v>9330</v>
      </c>
      <c r="C486" s="17">
        <v>1.4609999999999999E-7</v>
      </c>
      <c r="D486" s="17" t="s">
        <v>53</v>
      </c>
      <c r="E486" s="26">
        <f t="shared" si="7"/>
        <v>1.4944999999999998E-7</v>
      </c>
    </row>
    <row r="487" spans="1:5">
      <c r="A487" s="18">
        <v>45230.721898148149</v>
      </c>
      <c r="B487" s="32">
        <v>9331</v>
      </c>
      <c r="C487" s="17">
        <v>1.455E-7</v>
      </c>
      <c r="D487" s="17" t="s">
        <v>53</v>
      </c>
      <c r="E487" s="26">
        <f t="shared" si="7"/>
        <v>1.4884999999999999E-7</v>
      </c>
    </row>
    <row r="488" spans="1:5">
      <c r="A488" s="18">
        <v>45230.721909722219</v>
      </c>
      <c r="B488" s="32">
        <v>9332</v>
      </c>
      <c r="C488" s="17">
        <v>1.451E-7</v>
      </c>
      <c r="D488" s="17" t="s">
        <v>53</v>
      </c>
      <c r="E488" s="26">
        <f t="shared" si="7"/>
        <v>1.4844999999999998E-7</v>
      </c>
    </row>
    <row r="489" spans="1:5">
      <c r="A489" s="18">
        <v>45230.721921296295</v>
      </c>
      <c r="B489" s="32">
        <v>9333</v>
      </c>
      <c r="C489" s="17">
        <v>1.451E-7</v>
      </c>
      <c r="D489" s="17" t="s">
        <v>53</v>
      </c>
      <c r="E489" s="26">
        <f t="shared" si="7"/>
        <v>1.4844999999999998E-7</v>
      </c>
    </row>
    <row r="490" spans="1:5">
      <c r="A490" s="18">
        <v>45230.721932870372</v>
      </c>
      <c r="B490" s="32">
        <v>9334</v>
      </c>
      <c r="C490" s="17">
        <v>1.4530000000000001E-7</v>
      </c>
      <c r="D490" s="17" t="s">
        <v>53</v>
      </c>
      <c r="E490" s="26">
        <f t="shared" si="7"/>
        <v>1.4865E-7</v>
      </c>
    </row>
    <row r="491" spans="1:5">
      <c r="A491" s="18">
        <v>45230.721944444442</v>
      </c>
      <c r="B491" s="32">
        <v>9335</v>
      </c>
      <c r="C491" s="17">
        <v>1.458E-7</v>
      </c>
      <c r="D491" s="17" t="s">
        <v>53</v>
      </c>
      <c r="E491" s="26">
        <f t="shared" si="7"/>
        <v>1.4914999999999998E-7</v>
      </c>
    </row>
    <row r="492" spans="1:5">
      <c r="A492" s="18">
        <v>45230.721956018519</v>
      </c>
      <c r="B492" s="32">
        <v>9336</v>
      </c>
      <c r="C492" s="17">
        <v>1.466E-7</v>
      </c>
      <c r="D492" s="17" t="s">
        <v>53</v>
      </c>
      <c r="E492" s="26">
        <f t="shared" si="7"/>
        <v>1.4994999999999999E-7</v>
      </c>
    </row>
    <row r="493" spans="1:5">
      <c r="A493" s="18">
        <v>45230.721967592595</v>
      </c>
      <c r="B493" s="32">
        <v>9337</v>
      </c>
      <c r="C493" s="17">
        <v>1.458E-7</v>
      </c>
      <c r="D493" s="17" t="s">
        <v>53</v>
      </c>
      <c r="E493" s="26">
        <f t="shared" si="7"/>
        <v>1.4914999999999998E-7</v>
      </c>
    </row>
    <row r="494" spans="1:5">
      <c r="A494" s="18">
        <v>45230.721979166665</v>
      </c>
      <c r="B494" s="32">
        <v>9338</v>
      </c>
      <c r="C494" s="17">
        <v>1.451E-7</v>
      </c>
      <c r="D494" s="17" t="s">
        <v>53</v>
      </c>
      <c r="E494" s="26">
        <f t="shared" si="7"/>
        <v>1.4844999999999998E-7</v>
      </c>
    </row>
    <row r="495" spans="1:5">
      <c r="A495" s="18">
        <v>45230.721990740742</v>
      </c>
      <c r="B495" s="32">
        <v>9339</v>
      </c>
      <c r="C495" s="17">
        <v>1.4469999999999999E-7</v>
      </c>
      <c r="D495" s="17" t="s">
        <v>53</v>
      </c>
      <c r="E495" s="26">
        <f t="shared" si="7"/>
        <v>1.4804999999999998E-7</v>
      </c>
    </row>
    <row r="496" spans="1:5">
      <c r="A496" s="18">
        <v>45230.722002314818</v>
      </c>
      <c r="B496" s="32">
        <v>9340</v>
      </c>
      <c r="C496" s="17">
        <v>1.4460000000000001E-7</v>
      </c>
      <c r="D496" s="17" t="s">
        <v>53</v>
      </c>
      <c r="E496" s="26">
        <f t="shared" si="7"/>
        <v>1.4795E-7</v>
      </c>
    </row>
    <row r="497" spans="1:5">
      <c r="A497" s="18">
        <v>45230.722013888888</v>
      </c>
      <c r="B497" s="32">
        <v>9341</v>
      </c>
      <c r="C497" s="17">
        <v>1.437E-7</v>
      </c>
      <c r="D497" s="17" t="s">
        <v>53</v>
      </c>
      <c r="E497" s="26">
        <f t="shared" si="7"/>
        <v>1.4704999999999998E-7</v>
      </c>
    </row>
    <row r="498" spans="1:5">
      <c r="A498" s="18">
        <v>45230.722025462965</v>
      </c>
      <c r="B498" s="32">
        <v>9342</v>
      </c>
      <c r="C498" s="17">
        <v>1.4359999999999999E-7</v>
      </c>
      <c r="D498" s="17" t="s">
        <v>53</v>
      </c>
      <c r="E498" s="26">
        <f t="shared" si="7"/>
        <v>1.4694999999999998E-7</v>
      </c>
    </row>
    <row r="499" spans="1:5">
      <c r="A499" s="18">
        <v>45230.722037037034</v>
      </c>
      <c r="B499" s="32">
        <v>9343</v>
      </c>
      <c r="C499" s="17">
        <v>1.4390000000000001E-7</v>
      </c>
      <c r="D499" s="17" t="s">
        <v>53</v>
      </c>
      <c r="E499" s="26">
        <f t="shared" si="7"/>
        <v>1.4725E-7</v>
      </c>
    </row>
    <row r="500" spans="1:5">
      <c r="A500" s="18">
        <v>45230.722048611111</v>
      </c>
      <c r="B500" s="32">
        <v>9344</v>
      </c>
      <c r="C500" s="17">
        <v>1.4399999999999999E-7</v>
      </c>
      <c r="D500" s="17" t="s">
        <v>53</v>
      </c>
      <c r="E500" s="26">
        <f t="shared" si="7"/>
        <v>1.4734999999999998E-7</v>
      </c>
    </row>
    <row r="501" spans="1:5">
      <c r="A501" s="18">
        <v>45230.722060185188</v>
      </c>
      <c r="B501" s="32">
        <v>9345</v>
      </c>
      <c r="C501" s="17">
        <v>1.438E-7</v>
      </c>
      <c r="D501" s="17" t="s">
        <v>53</v>
      </c>
      <c r="E501" s="26">
        <f t="shared" si="7"/>
        <v>1.4714999999999999E-7</v>
      </c>
    </row>
    <row r="502" spans="1:5">
      <c r="A502" s="18">
        <v>45230.722071759257</v>
      </c>
      <c r="B502" s="32">
        <v>9346</v>
      </c>
      <c r="C502" s="17">
        <v>1.4469999999999999E-7</v>
      </c>
      <c r="D502" s="17" t="s">
        <v>53</v>
      </c>
      <c r="E502" s="26">
        <f t="shared" si="7"/>
        <v>1.4804999999999998E-7</v>
      </c>
    </row>
    <row r="503" spans="1:5">
      <c r="A503" s="18">
        <v>45230.722083333334</v>
      </c>
      <c r="B503" s="32">
        <v>9347</v>
      </c>
      <c r="C503" s="17">
        <v>1.444E-7</v>
      </c>
      <c r="D503" s="17" t="s">
        <v>53</v>
      </c>
      <c r="E503" s="26">
        <f t="shared" si="7"/>
        <v>1.4774999999999998E-7</v>
      </c>
    </row>
    <row r="504" spans="1:5">
      <c r="A504" s="18">
        <v>45230.722094907411</v>
      </c>
      <c r="B504" s="32">
        <v>9348</v>
      </c>
      <c r="C504" s="17">
        <v>1.451E-7</v>
      </c>
      <c r="D504" s="17" t="s">
        <v>53</v>
      </c>
      <c r="E504" s="26">
        <f t="shared" si="7"/>
        <v>1.4844999999999998E-7</v>
      </c>
    </row>
    <row r="505" spans="1:5">
      <c r="A505" s="18">
        <v>45230.72210648148</v>
      </c>
      <c r="B505" s="32">
        <v>9349</v>
      </c>
      <c r="C505" s="17">
        <v>1.4539999999999999E-7</v>
      </c>
      <c r="D505" s="17" t="s">
        <v>53</v>
      </c>
      <c r="E505" s="26">
        <f t="shared" si="7"/>
        <v>1.4874999999999998E-7</v>
      </c>
    </row>
    <row r="506" spans="1:5">
      <c r="A506" s="18">
        <v>45230.722118055557</v>
      </c>
      <c r="B506" s="32">
        <v>9350</v>
      </c>
      <c r="C506" s="17">
        <v>1.462E-7</v>
      </c>
      <c r="D506" s="17" t="s">
        <v>53</v>
      </c>
      <c r="E506" s="26">
        <f t="shared" si="7"/>
        <v>1.4954999999999999E-7</v>
      </c>
    </row>
    <row r="507" spans="1:5">
      <c r="A507" s="18">
        <v>45230.722129629627</v>
      </c>
      <c r="B507" s="32">
        <v>9351</v>
      </c>
      <c r="C507" s="17">
        <v>1.455E-7</v>
      </c>
      <c r="D507" s="17" t="s">
        <v>53</v>
      </c>
      <c r="E507" s="26">
        <f t="shared" si="7"/>
        <v>1.4884999999999999E-7</v>
      </c>
    </row>
    <row r="508" spans="1:5">
      <c r="A508" s="18">
        <v>45230.722141203703</v>
      </c>
      <c r="B508" s="32">
        <v>9352</v>
      </c>
      <c r="C508" s="17">
        <v>1.451E-7</v>
      </c>
      <c r="D508" s="17" t="s">
        <v>53</v>
      </c>
      <c r="E508" s="26">
        <f t="shared" si="7"/>
        <v>1.4844999999999998E-7</v>
      </c>
    </row>
    <row r="509" spans="1:5">
      <c r="A509" s="18">
        <v>45230.72215277778</v>
      </c>
      <c r="B509" s="32">
        <v>9353</v>
      </c>
      <c r="C509" s="17">
        <v>1.4569999999999999E-7</v>
      </c>
      <c r="D509" s="17" t="s">
        <v>53</v>
      </c>
      <c r="E509" s="26">
        <f t="shared" si="7"/>
        <v>1.4904999999999997E-7</v>
      </c>
    </row>
    <row r="510" spans="1:5">
      <c r="A510" s="18">
        <v>45230.72216435185</v>
      </c>
      <c r="B510" s="32">
        <v>9354</v>
      </c>
      <c r="C510" s="17">
        <v>1.455E-7</v>
      </c>
      <c r="D510" s="17" t="s">
        <v>53</v>
      </c>
      <c r="E510" s="26">
        <f t="shared" si="7"/>
        <v>1.4884999999999999E-7</v>
      </c>
    </row>
    <row r="511" spans="1:5">
      <c r="A511" s="18">
        <v>45230.722175925926</v>
      </c>
      <c r="B511" s="32">
        <v>9355</v>
      </c>
      <c r="C511" s="17">
        <v>1.4490000000000001E-7</v>
      </c>
      <c r="D511" s="17" t="s">
        <v>53</v>
      </c>
      <c r="E511" s="26">
        <f t="shared" si="7"/>
        <v>1.4824999999999999E-7</v>
      </c>
    </row>
    <row r="512" spans="1:5">
      <c r="A512" s="18">
        <v>45230.722187500003</v>
      </c>
      <c r="B512" s="32">
        <v>9356</v>
      </c>
      <c r="C512" s="17">
        <v>1.4530000000000001E-7</v>
      </c>
      <c r="D512" s="17" t="s">
        <v>53</v>
      </c>
      <c r="E512" s="26">
        <f t="shared" si="7"/>
        <v>1.4865E-7</v>
      </c>
    </row>
    <row r="513" spans="1:5">
      <c r="A513" s="18">
        <v>45230.722199074073</v>
      </c>
      <c r="B513" s="32">
        <v>9357</v>
      </c>
      <c r="C513" s="17">
        <v>1.4499999999999999E-7</v>
      </c>
      <c r="D513" s="17" t="s">
        <v>53</v>
      </c>
      <c r="E513" s="26">
        <f t="shared" si="7"/>
        <v>1.4834999999999998E-7</v>
      </c>
    </row>
    <row r="514" spans="1:5">
      <c r="A514" s="18">
        <v>45230.722210648149</v>
      </c>
      <c r="B514" s="32">
        <v>9358</v>
      </c>
      <c r="C514" s="17">
        <v>1.4530000000000001E-7</v>
      </c>
      <c r="D514" s="17" t="s">
        <v>53</v>
      </c>
      <c r="E514" s="26">
        <f t="shared" ref="E514:E577" si="8">C514-AVERAGEIF($C$1:$C$8, "&lt;&gt;0")</f>
        <v>1.4865E-7</v>
      </c>
    </row>
    <row r="515" spans="1:5">
      <c r="A515" s="18">
        <v>45230.722222222219</v>
      </c>
      <c r="B515" s="32">
        <v>9359</v>
      </c>
      <c r="C515" s="17">
        <v>1.4530000000000001E-7</v>
      </c>
      <c r="D515" s="17" t="s">
        <v>53</v>
      </c>
      <c r="E515" s="26">
        <f t="shared" si="8"/>
        <v>1.4865E-7</v>
      </c>
    </row>
    <row r="516" spans="1:5">
      <c r="A516" s="18">
        <v>45230.722233796296</v>
      </c>
      <c r="B516" s="32">
        <v>9360</v>
      </c>
      <c r="C516" s="17">
        <v>1.444E-7</v>
      </c>
      <c r="D516" s="17" t="s">
        <v>53</v>
      </c>
      <c r="E516" s="26">
        <f t="shared" si="8"/>
        <v>1.4774999999999998E-7</v>
      </c>
    </row>
    <row r="517" spans="1:5">
      <c r="A517" s="18">
        <v>45230.722245370373</v>
      </c>
      <c r="B517" s="32">
        <v>9361</v>
      </c>
      <c r="C517" s="17">
        <v>1.476E-7</v>
      </c>
      <c r="D517" s="17" t="s">
        <v>53</v>
      </c>
      <c r="E517" s="26">
        <f t="shared" si="8"/>
        <v>1.5094999999999999E-7</v>
      </c>
    </row>
    <row r="518" spans="1:5">
      <c r="A518" s="18">
        <v>45230.722256944442</v>
      </c>
      <c r="B518" s="32">
        <v>9362</v>
      </c>
      <c r="C518" s="17">
        <v>1.504E-7</v>
      </c>
      <c r="D518" s="17" t="s">
        <v>53</v>
      </c>
      <c r="E518" s="26">
        <f t="shared" si="8"/>
        <v>1.5374999999999998E-7</v>
      </c>
    </row>
    <row r="519" spans="1:5">
      <c r="A519" s="18">
        <v>45230.722268518519</v>
      </c>
      <c r="B519" s="32">
        <v>9363</v>
      </c>
      <c r="C519" s="17">
        <v>1.519E-7</v>
      </c>
      <c r="D519" s="17" t="s">
        <v>53</v>
      </c>
      <c r="E519" s="26">
        <f t="shared" si="8"/>
        <v>1.5524999999999999E-7</v>
      </c>
    </row>
    <row r="520" spans="1:5">
      <c r="A520" s="18">
        <v>45230.722280092596</v>
      </c>
      <c r="B520" s="32">
        <v>9364</v>
      </c>
      <c r="C520" s="17">
        <v>1.5239999999999999E-7</v>
      </c>
      <c r="D520" s="17" t="s">
        <v>53</v>
      </c>
      <c r="E520" s="26">
        <f t="shared" si="8"/>
        <v>1.5574999999999998E-7</v>
      </c>
    </row>
    <row r="521" spans="1:5">
      <c r="A521" s="18">
        <v>45230.722291666665</v>
      </c>
      <c r="B521" s="32">
        <v>9365</v>
      </c>
      <c r="C521" s="17">
        <v>1.519E-7</v>
      </c>
      <c r="D521" s="17" t="s">
        <v>53</v>
      </c>
      <c r="E521" s="26">
        <f t="shared" si="8"/>
        <v>1.5524999999999999E-7</v>
      </c>
    </row>
    <row r="522" spans="1:5">
      <c r="A522" s="18">
        <v>45230.722303240742</v>
      </c>
      <c r="B522" s="32">
        <v>9366</v>
      </c>
      <c r="C522" s="17">
        <v>1.515E-7</v>
      </c>
      <c r="D522" s="17" t="s">
        <v>53</v>
      </c>
      <c r="E522" s="26">
        <f t="shared" si="8"/>
        <v>1.5484999999999999E-7</v>
      </c>
    </row>
    <row r="523" spans="1:5">
      <c r="A523" s="18">
        <v>45230.722314814811</v>
      </c>
      <c r="B523" s="32">
        <v>9367</v>
      </c>
      <c r="C523" s="17">
        <v>1.518E-7</v>
      </c>
      <c r="D523" s="17" t="s">
        <v>53</v>
      </c>
      <c r="E523" s="26">
        <f t="shared" si="8"/>
        <v>1.5514999999999998E-7</v>
      </c>
    </row>
    <row r="524" spans="1:5">
      <c r="A524" s="18">
        <v>45230.722326388888</v>
      </c>
      <c r="B524" s="32">
        <v>9368</v>
      </c>
      <c r="C524" s="17">
        <v>1.518E-7</v>
      </c>
      <c r="D524" s="17" t="s">
        <v>53</v>
      </c>
      <c r="E524" s="26">
        <f t="shared" si="8"/>
        <v>1.5514999999999998E-7</v>
      </c>
    </row>
    <row r="525" spans="1:5">
      <c r="A525" s="18">
        <v>45230.722337962965</v>
      </c>
      <c r="B525" s="32">
        <v>9369</v>
      </c>
      <c r="C525" s="17">
        <v>1.526E-7</v>
      </c>
      <c r="D525" s="17" t="s">
        <v>53</v>
      </c>
      <c r="E525" s="26">
        <f t="shared" si="8"/>
        <v>1.5594999999999999E-7</v>
      </c>
    </row>
    <row r="526" spans="1:5">
      <c r="A526" s="18">
        <v>45230.722349537034</v>
      </c>
      <c r="B526" s="32">
        <v>9370</v>
      </c>
      <c r="C526" s="17">
        <v>1.5340000000000001E-7</v>
      </c>
      <c r="D526" s="17" t="s">
        <v>53</v>
      </c>
      <c r="E526" s="26">
        <f t="shared" si="8"/>
        <v>1.5675E-7</v>
      </c>
    </row>
    <row r="527" spans="1:5">
      <c r="A527" s="18">
        <v>45230.722361111111</v>
      </c>
      <c r="B527" s="32">
        <v>9371</v>
      </c>
      <c r="C527" s="17">
        <v>1.532E-7</v>
      </c>
      <c r="D527" s="17" t="s">
        <v>53</v>
      </c>
      <c r="E527" s="26">
        <f t="shared" si="8"/>
        <v>1.5654999999999998E-7</v>
      </c>
    </row>
    <row r="528" spans="1:5">
      <c r="A528" s="18">
        <v>45230.722372685188</v>
      </c>
      <c r="B528" s="32">
        <v>9372</v>
      </c>
      <c r="C528" s="17">
        <v>1.5239999999999999E-7</v>
      </c>
      <c r="D528" s="17" t="s">
        <v>53</v>
      </c>
      <c r="E528" s="26">
        <f t="shared" si="8"/>
        <v>1.5574999999999998E-7</v>
      </c>
    </row>
    <row r="529" spans="1:5">
      <c r="A529" s="18">
        <v>45230.722384259258</v>
      </c>
      <c r="B529" s="32">
        <v>9373</v>
      </c>
      <c r="C529" s="17">
        <v>1.532E-7</v>
      </c>
      <c r="D529" s="17" t="s">
        <v>53</v>
      </c>
      <c r="E529" s="26">
        <f t="shared" si="8"/>
        <v>1.5654999999999998E-7</v>
      </c>
    </row>
    <row r="530" spans="1:5">
      <c r="A530" s="18">
        <v>45230.722395833334</v>
      </c>
      <c r="B530" s="32">
        <v>9374</v>
      </c>
      <c r="C530" s="17">
        <v>1.539E-7</v>
      </c>
      <c r="D530" s="17" t="s">
        <v>53</v>
      </c>
      <c r="E530" s="26">
        <f t="shared" si="8"/>
        <v>1.5724999999999998E-7</v>
      </c>
    </row>
    <row r="531" spans="1:5">
      <c r="A531" s="18">
        <v>45230.722407407404</v>
      </c>
      <c r="B531" s="32">
        <v>9375</v>
      </c>
      <c r="C531" s="17">
        <v>1.54E-7</v>
      </c>
      <c r="D531" s="17" t="s">
        <v>53</v>
      </c>
      <c r="E531" s="26">
        <f t="shared" si="8"/>
        <v>1.5734999999999999E-7</v>
      </c>
    </row>
    <row r="532" spans="1:5">
      <c r="A532" s="18">
        <v>45230.722418981481</v>
      </c>
      <c r="B532" s="32">
        <v>9376</v>
      </c>
      <c r="C532" s="17">
        <v>1.5449999999999999E-7</v>
      </c>
      <c r="D532" s="17" t="s">
        <v>53</v>
      </c>
      <c r="E532" s="26">
        <f t="shared" si="8"/>
        <v>1.5784999999999997E-7</v>
      </c>
    </row>
    <row r="533" spans="1:5">
      <c r="A533" s="18">
        <v>45230.722430555557</v>
      </c>
      <c r="B533" s="32">
        <v>9377</v>
      </c>
      <c r="C533" s="17">
        <v>1.5410000000000001E-7</v>
      </c>
      <c r="D533" s="17" t="s">
        <v>53</v>
      </c>
      <c r="E533" s="26">
        <f t="shared" si="8"/>
        <v>1.5745E-7</v>
      </c>
    </row>
    <row r="534" spans="1:5">
      <c r="A534" s="18">
        <v>45230.722442129627</v>
      </c>
      <c r="B534" s="32">
        <v>9378</v>
      </c>
      <c r="C534" s="17">
        <v>1.5309999999999999E-7</v>
      </c>
      <c r="D534" s="17" t="s">
        <v>53</v>
      </c>
      <c r="E534" s="26">
        <f t="shared" si="8"/>
        <v>1.5644999999999997E-7</v>
      </c>
    </row>
    <row r="535" spans="1:5">
      <c r="A535" s="18">
        <v>45230.722453703704</v>
      </c>
      <c r="B535" s="32">
        <v>9379</v>
      </c>
      <c r="C535" s="17">
        <v>1.5300000000000001E-7</v>
      </c>
      <c r="D535" s="17" t="s">
        <v>53</v>
      </c>
      <c r="E535" s="26">
        <f t="shared" si="8"/>
        <v>1.5634999999999999E-7</v>
      </c>
    </row>
    <row r="536" spans="1:5">
      <c r="A536" s="18">
        <v>45230.72246527778</v>
      </c>
      <c r="B536" s="32">
        <v>9380</v>
      </c>
      <c r="C536" s="17">
        <v>1.5349999999999999E-7</v>
      </c>
      <c r="D536" s="17" t="s">
        <v>53</v>
      </c>
      <c r="E536" s="26">
        <f t="shared" si="8"/>
        <v>1.5684999999999998E-7</v>
      </c>
    </row>
    <row r="537" spans="1:5">
      <c r="A537" s="18">
        <v>45230.72247685185</v>
      </c>
      <c r="B537" s="32">
        <v>9381</v>
      </c>
      <c r="C537" s="17">
        <v>1.536E-7</v>
      </c>
      <c r="D537" s="17" t="s">
        <v>53</v>
      </c>
      <c r="E537" s="26">
        <f t="shared" si="8"/>
        <v>1.5694999999999999E-7</v>
      </c>
    </row>
    <row r="538" spans="1:5">
      <c r="A538" s="18">
        <v>45230.722488425927</v>
      </c>
      <c r="B538" s="32">
        <v>9382</v>
      </c>
      <c r="C538" s="17">
        <v>1.5449999999999999E-7</v>
      </c>
      <c r="D538" s="17" t="s">
        <v>53</v>
      </c>
      <c r="E538" s="26">
        <f t="shared" si="8"/>
        <v>1.5784999999999997E-7</v>
      </c>
    </row>
    <row r="539" spans="1:5">
      <c r="A539" s="18">
        <v>45230.722500000003</v>
      </c>
      <c r="B539" s="32">
        <v>9383</v>
      </c>
      <c r="C539" s="17">
        <v>1.5550000000000001E-7</v>
      </c>
      <c r="D539" s="17" t="s">
        <v>53</v>
      </c>
      <c r="E539" s="26">
        <f t="shared" si="8"/>
        <v>1.5885E-7</v>
      </c>
    </row>
    <row r="540" spans="1:5">
      <c r="A540" s="18">
        <v>45230.722511574073</v>
      </c>
      <c r="B540" s="32">
        <v>9384</v>
      </c>
      <c r="C540" s="17">
        <v>1.5449999999999999E-7</v>
      </c>
      <c r="D540" s="17" t="s">
        <v>53</v>
      </c>
      <c r="E540" s="26">
        <f t="shared" si="8"/>
        <v>1.5784999999999997E-7</v>
      </c>
    </row>
    <row r="541" spans="1:5">
      <c r="A541" s="18">
        <v>45230.72252314815</v>
      </c>
      <c r="B541" s="32">
        <v>9385</v>
      </c>
      <c r="C541" s="17">
        <v>1.5410000000000001E-7</v>
      </c>
      <c r="D541" s="17" t="s">
        <v>53</v>
      </c>
      <c r="E541" s="26">
        <f t="shared" si="8"/>
        <v>1.5745E-7</v>
      </c>
    </row>
    <row r="542" spans="1:5">
      <c r="A542" s="18">
        <v>45230.722534722219</v>
      </c>
      <c r="B542" s="32">
        <v>9386</v>
      </c>
      <c r="C542" s="17">
        <v>1.5440000000000001E-7</v>
      </c>
      <c r="D542" s="17" t="s">
        <v>53</v>
      </c>
      <c r="E542" s="26">
        <f t="shared" si="8"/>
        <v>1.5774999999999999E-7</v>
      </c>
    </row>
    <row r="543" spans="1:5">
      <c r="A543" s="18">
        <v>45230.722546296296</v>
      </c>
      <c r="B543" s="32">
        <v>9387</v>
      </c>
      <c r="C543" s="17">
        <v>1.543E-7</v>
      </c>
      <c r="D543" s="17" t="s">
        <v>53</v>
      </c>
      <c r="E543" s="26">
        <f t="shared" si="8"/>
        <v>1.5764999999999999E-7</v>
      </c>
    </row>
    <row r="544" spans="1:5">
      <c r="A544" s="18">
        <v>45230.722557870373</v>
      </c>
      <c r="B544" s="32">
        <v>9388</v>
      </c>
      <c r="C544" s="17">
        <v>1.3300000000000001E-7</v>
      </c>
      <c r="D544" s="17" t="s">
        <v>53</v>
      </c>
      <c r="E544" s="26">
        <f t="shared" si="8"/>
        <v>1.3635E-7</v>
      </c>
    </row>
    <row r="545" spans="1:5">
      <c r="A545" s="18">
        <v>45230.722569444442</v>
      </c>
      <c r="B545" s="32">
        <v>9389</v>
      </c>
      <c r="C545" s="17">
        <v>1.66E-8</v>
      </c>
      <c r="D545" s="17" t="s">
        <v>53</v>
      </c>
      <c r="E545" s="26">
        <f t="shared" si="8"/>
        <v>1.995E-8</v>
      </c>
    </row>
    <row r="546" spans="1:5">
      <c r="A546" s="18">
        <v>45230.722581018519</v>
      </c>
      <c r="B546" s="32">
        <v>9390</v>
      </c>
      <c r="C546" s="17">
        <v>-6E-10</v>
      </c>
      <c r="D546" s="17" t="s">
        <v>53</v>
      </c>
      <c r="E546" s="26">
        <f t="shared" si="8"/>
        <v>2.7499999999999998E-9</v>
      </c>
    </row>
    <row r="547" spans="1:5">
      <c r="A547" s="18">
        <v>45230.722592592596</v>
      </c>
      <c r="B547" s="32">
        <v>9391</v>
      </c>
      <c r="C547" s="17">
        <v>-2.8999999999999999E-9</v>
      </c>
      <c r="D547" s="17" t="s">
        <v>53</v>
      </c>
      <c r="E547" s="26">
        <f t="shared" si="8"/>
        <v>4.4999999999999989E-10</v>
      </c>
    </row>
    <row r="548" spans="1:5">
      <c r="A548" s="18">
        <v>45230.722604166665</v>
      </c>
      <c r="B548" s="32">
        <v>9392</v>
      </c>
      <c r="C548" s="17">
        <v>-3.3000000000000002E-9</v>
      </c>
      <c r="D548" s="17" t="s">
        <v>53</v>
      </c>
      <c r="E548" s="26">
        <f t="shared" si="8"/>
        <v>4.9999999999999621E-11</v>
      </c>
    </row>
    <row r="549" spans="1:5">
      <c r="A549" s="18">
        <v>45230.722615740742</v>
      </c>
      <c r="B549" s="32">
        <v>9393</v>
      </c>
      <c r="C549" s="17">
        <v>-3.3000000000000002E-9</v>
      </c>
      <c r="D549" s="17" t="s">
        <v>53</v>
      </c>
      <c r="E549" s="26">
        <f t="shared" si="8"/>
        <v>4.9999999999999621E-11</v>
      </c>
    </row>
    <row r="550" spans="1:5">
      <c r="A550" s="18">
        <v>45230.722627314812</v>
      </c>
      <c r="B550" s="32">
        <v>9394</v>
      </c>
      <c r="C550" s="17">
        <v>-3.3999999999999998E-9</v>
      </c>
      <c r="D550" s="17" t="s">
        <v>53</v>
      </c>
      <c r="E550" s="26">
        <f t="shared" si="8"/>
        <v>-5.0000000000000034E-11</v>
      </c>
    </row>
    <row r="551" spans="1:5">
      <c r="A551" s="18">
        <v>45230.722638888888</v>
      </c>
      <c r="B551" s="32">
        <v>9395</v>
      </c>
      <c r="C551" s="17">
        <v>-3.3000000000000002E-9</v>
      </c>
      <c r="D551" s="17" t="s">
        <v>53</v>
      </c>
      <c r="E551" s="26">
        <f t="shared" si="8"/>
        <v>4.9999999999999621E-11</v>
      </c>
    </row>
    <row r="552" spans="1:5">
      <c r="A552" s="18">
        <v>45230.722650462965</v>
      </c>
      <c r="B552" s="32">
        <v>9396</v>
      </c>
      <c r="C552" s="17">
        <v>-3.4999999999999999E-9</v>
      </c>
      <c r="D552" s="17" t="s">
        <v>53</v>
      </c>
      <c r="E552" s="26">
        <f t="shared" si="8"/>
        <v>-1.500000000000001E-10</v>
      </c>
    </row>
    <row r="553" spans="1:5">
      <c r="A553" s="18">
        <v>45230.722662037035</v>
      </c>
      <c r="B553" s="32">
        <v>9397</v>
      </c>
      <c r="C553" s="17">
        <v>-3.2000000000000001E-9</v>
      </c>
      <c r="D553" s="17" t="s">
        <v>53</v>
      </c>
      <c r="E553" s="26">
        <f t="shared" si="8"/>
        <v>1.4999999999999969E-10</v>
      </c>
    </row>
    <row r="554" spans="1:5">
      <c r="A554" s="18">
        <v>45230.722673611112</v>
      </c>
      <c r="B554" s="32">
        <v>9398</v>
      </c>
      <c r="C554" s="17">
        <v>-3.3999999999999998E-9</v>
      </c>
      <c r="D554" s="17" t="s">
        <v>53</v>
      </c>
      <c r="E554" s="26">
        <f t="shared" si="8"/>
        <v>-5.0000000000000034E-11</v>
      </c>
    </row>
    <row r="555" spans="1:5">
      <c r="A555" s="18">
        <v>45230.722685185188</v>
      </c>
      <c r="B555" s="32">
        <v>9399</v>
      </c>
      <c r="C555" s="17">
        <v>-3.2000000000000001E-9</v>
      </c>
      <c r="D555" s="17" t="s">
        <v>53</v>
      </c>
      <c r="E555" s="26">
        <f t="shared" si="8"/>
        <v>1.4999999999999969E-10</v>
      </c>
    </row>
    <row r="556" spans="1:5">
      <c r="A556" s="18">
        <v>45230.722696759258</v>
      </c>
      <c r="B556" s="32">
        <v>9400</v>
      </c>
      <c r="C556" s="17">
        <v>-3.3000000000000002E-9</v>
      </c>
      <c r="D556" s="17" t="s">
        <v>53</v>
      </c>
      <c r="E556" s="26">
        <f t="shared" si="8"/>
        <v>4.9999999999999621E-11</v>
      </c>
    </row>
    <row r="557" spans="1:5">
      <c r="A557" s="18">
        <v>45230.722708333335</v>
      </c>
      <c r="B557" s="32">
        <v>9401</v>
      </c>
      <c r="C557" s="17">
        <v>-3.3000000000000002E-9</v>
      </c>
      <c r="D557" s="17" t="s">
        <v>53</v>
      </c>
      <c r="E557" s="26">
        <f t="shared" si="8"/>
        <v>4.9999999999999621E-11</v>
      </c>
    </row>
    <row r="558" spans="1:5">
      <c r="A558" s="18">
        <v>45230.722719907404</v>
      </c>
      <c r="B558" s="32">
        <v>9402</v>
      </c>
      <c r="C558" s="17">
        <v>-3.3000000000000002E-9</v>
      </c>
      <c r="D558" s="17" t="s">
        <v>53</v>
      </c>
      <c r="E558" s="26">
        <f t="shared" si="8"/>
        <v>4.9999999999999621E-11</v>
      </c>
    </row>
    <row r="559" spans="1:5">
      <c r="A559" s="18">
        <v>45230.722731481481</v>
      </c>
      <c r="B559" s="32">
        <v>9403</v>
      </c>
      <c r="C559" s="17">
        <v>-3.3000000000000002E-9</v>
      </c>
      <c r="D559" s="17" t="s">
        <v>53</v>
      </c>
      <c r="E559" s="26">
        <f t="shared" si="8"/>
        <v>4.9999999999999621E-11</v>
      </c>
    </row>
    <row r="560" spans="1:5">
      <c r="A560" s="18">
        <v>45230.722743055558</v>
      </c>
      <c r="B560" s="32">
        <v>9404</v>
      </c>
      <c r="C560" s="17">
        <v>-3.3999999999999998E-9</v>
      </c>
      <c r="D560" s="17" t="s">
        <v>53</v>
      </c>
      <c r="E560" s="26">
        <f t="shared" si="8"/>
        <v>-5.0000000000000034E-11</v>
      </c>
    </row>
    <row r="561" spans="1:5">
      <c r="A561" s="18">
        <v>45230.722754629627</v>
      </c>
      <c r="B561" s="32">
        <v>9405</v>
      </c>
      <c r="C561" s="17">
        <v>-3.3000000000000002E-9</v>
      </c>
      <c r="D561" s="17" t="s">
        <v>53</v>
      </c>
      <c r="E561" s="26">
        <f t="shared" si="8"/>
        <v>4.9999999999999621E-11</v>
      </c>
    </row>
    <row r="562" spans="1:5">
      <c r="A562" s="18">
        <v>45230.722766203704</v>
      </c>
      <c r="B562" s="32">
        <v>9406</v>
      </c>
      <c r="C562" s="17">
        <v>-3.4999999999999999E-9</v>
      </c>
      <c r="D562" s="17" t="s">
        <v>53</v>
      </c>
      <c r="E562" s="26">
        <f t="shared" si="8"/>
        <v>-1.500000000000001E-10</v>
      </c>
    </row>
    <row r="563" spans="1:5">
      <c r="A563" s="18">
        <v>45230.722777777781</v>
      </c>
      <c r="B563" s="32">
        <v>9407</v>
      </c>
      <c r="C563" s="17">
        <v>-3.3000000000000002E-9</v>
      </c>
      <c r="D563" s="17" t="s">
        <v>53</v>
      </c>
      <c r="E563" s="26">
        <f t="shared" si="8"/>
        <v>4.9999999999999621E-11</v>
      </c>
    </row>
    <row r="564" spans="1:5">
      <c r="A564" s="18">
        <v>45230.72278935185</v>
      </c>
      <c r="B564" s="32">
        <v>9408</v>
      </c>
      <c r="C564" s="17">
        <v>-3.3999999999999998E-9</v>
      </c>
      <c r="D564" s="17" t="s">
        <v>53</v>
      </c>
      <c r="E564" s="26">
        <f t="shared" si="8"/>
        <v>-5.0000000000000034E-11</v>
      </c>
    </row>
    <row r="565" spans="1:5">
      <c r="A565" s="18">
        <v>45230.722800925927</v>
      </c>
      <c r="B565" s="32">
        <v>9409</v>
      </c>
      <c r="C565" s="17">
        <v>-3.2000000000000001E-9</v>
      </c>
      <c r="D565" s="17" t="s">
        <v>53</v>
      </c>
      <c r="E565" s="26">
        <f t="shared" si="8"/>
        <v>1.4999999999999969E-10</v>
      </c>
    </row>
    <row r="566" spans="1:5">
      <c r="A566" s="18">
        <v>45230.722812499997</v>
      </c>
      <c r="B566" s="32">
        <v>9410</v>
      </c>
      <c r="C566" s="17">
        <v>-3.3000000000000002E-9</v>
      </c>
      <c r="D566" s="17" t="s">
        <v>53</v>
      </c>
      <c r="E566" s="26">
        <f t="shared" si="8"/>
        <v>4.9999999999999621E-11</v>
      </c>
    </row>
    <row r="567" spans="1:5">
      <c r="A567" s="18">
        <v>45230.722824074073</v>
      </c>
      <c r="B567" s="32">
        <v>9411</v>
      </c>
      <c r="C567" s="17">
        <v>-3.3000000000000002E-9</v>
      </c>
      <c r="D567" s="17" t="s">
        <v>53</v>
      </c>
      <c r="E567" s="26">
        <f t="shared" si="8"/>
        <v>4.9999999999999621E-11</v>
      </c>
    </row>
    <row r="568" spans="1:5">
      <c r="A568" s="18">
        <v>45230.72283564815</v>
      </c>
      <c r="B568" s="32">
        <v>9412</v>
      </c>
      <c r="C568" s="17">
        <v>-3.3000000000000002E-9</v>
      </c>
      <c r="D568" s="17" t="s">
        <v>53</v>
      </c>
      <c r="E568" s="26">
        <f t="shared" si="8"/>
        <v>4.9999999999999621E-11</v>
      </c>
    </row>
    <row r="569" spans="1:5">
      <c r="A569" s="18">
        <v>45230.72284722222</v>
      </c>
      <c r="B569" s="32">
        <v>9413</v>
      </c>
      <c r="C569" s="17">
        <v>-3.3000000000000002E-9</v>
      </c>
      <c r="D569" s="17" t="s">
        <v>53</v>
      </c>
      <c r="E569" s="26">
        <f t="shared" si="8"/>
        <v>4.9999999999999621E-11</v>
      </c>
    </row>
    <row r="570" spans="1:5">
      <c r="A570" s="18">
        <v>45230.722858796296</v>
      </c>
      <c r="B570" s="32">
        <v>9414</v>
      </c>
      <c r="C570" s="17">
        <v>-3.3000000000000002E-9</v>
      </c>
      <c r="D570" s="17" t="s">
        <v>53</v>
      </c>
      <c r="E570" s="26">
        <f t="shared" si="8"/>
        <v>4.9999999999999621E-11</v>
      </c>
    </row>
    <row r="571" spans="1:5">
      <c r="A571" s="18">
        <v>45230.722870370373</v>
      </c>
      <c r="B571" s="32">
        <v>9415</v>
      </c>
      <c r="C571" s="17">
        <v>-3.2000000000000001E-9</v>
      </c>
      <c r="D571" s="17" t="s">
        <v>53</v>
      </c>
      <c r="E571" s="26">
        <f t="shared" si="8"/>
        <v>1.4999999999999969E-10</v>
      </c>
    </row>
    <row r="572" spans="1:5">
      <c r="A572" s="18">
        <v>45230.722881944443</v>
      </c>
      <c r="B572" s="32">
        <v>9416</v>
      </c>
      <c r="C572" s="17">
        <v>-3.3999999999999998E-9</v>
      </c>
      <c r="D572" s="17" t="s">
        <v>53</v>
      </c>
      <c r="E572" s="26">
        <f t="shared" si="8"/>
        <v>-5.0000000000000034E-11</v>
      </c>
    </row>
    <row r="573" spans="1:5">
      <c r="A573" s="18">
        <v>45230.722893518519</v>
      </c>
      <c r="B573" s="32">
        <v>9417</v>
      </c>
      <c r="C573" s="17">
        <v>-3.3000000000000002E-9</v>
      </c>
      <c r="D573" s="17" t="s">
        <v>53</v>
      </c>
      <c r="E573" s="26">
        <f t="shared" si="8"/>
        <v>4.9999999999999621E-11</v>
      </c>
    </row>
    <row r="574" spans="1:5">
      <c r="A574" s="18">
        <v>45230.722905092596</v>
      </c>
      <c r="B574" s="32">
        <v>9418</v>
      </c>
      <c r="C574" s="17">
        <v>-3.3999999999999998E-9</v>
      </c>
      <c r="D574" s="17" t="s">
        <v>53</v>
      </c>
      <c r="E574" s="26">
        <f t="shared" si="8"/>
        <v>-5.0000000000000034E-11</v>
      </c>
    </row>
    <row r="575" spans="1:5">
      <c r="A575" s="18">
        <v>45230.722916666666</v>
      </c>
      <c r="B575" s="32">
        <v>9419</v>
      </c>
      <c r="C575" s="17">
        <v>-3.3000000000000002E-9</v>
      </c>
      <c r="D575" s="17" t="s">
        <v>53</v>
      </c>
      <c r="E575" s="26">
        <f t="shared" si="8"/>
        <v>4.9999999999999621E-11</v>
      </c>
    </row>
    <row r="576" spans="1:5">
      <c r="A576" s="18">
        <v>45230.722928240742</v>
      </c>
      <c r="B576" s="32">
        <v>9420</v>
      </c>
      <c r="C576" s="17">
        <v>-3.3000000000000002E-9</v>
      </c>
      <c r="D576" s="17" t="s">
        <v>53</v>
      </c>
      <c r="E576" s="26">
        <f t="shared" si="8"/>
        <v>4.9999999999999621E-11</v>
      </c>
    </row>
    <row r="577" spans="1:5">
      <c r="A577" s="18">
        <v>45230.722939814812</v>
      </c>
      <c r="B577" s="32">
        <v>9421</v>
      </c>
      <c r="C577" s="17">
        <v>-3.3999999999999998E-9</v>
      </c>
      <c r="D577" s="17" t="s">
        <v>53</v>
      </c>
      <c r="E577" s="26">
        <f t="shared" si="8"/>
        <v>-5.0000000000000034E-11</v>
      </c>
    </row>
    <row r="578" spans="1:5">
      <c r="A578" s="18">
        <v>45230.722951388889</v>
      </c>
      <c r="B578" s="32">
        <v>9422</v>
      </c>
      <c r="C578" s="17">
        <v>-3.3000000000000002E-9</v>
      </c>
      <c r="D578" s="17" t="s">
        <v>53</v>
      </c>
      <c r="E578" s="26">
        <f t="shared" ref="E578:E604" si="9">C578-AVERAGEIF($C$1:$C$8, "&lt;&gt;0")</f>
        <v>4.9999999999999621E-11</v>
      </c>
    </row>
    <row r="579" spans="1:5">
      <c r="A579" s="18">
        <v>45230.722962962966</v>
      </c>
      <c r="B579" s="32">
        <v>9423</v>
      </c>
      <c r="C579" s="17">
        <v>-3.3000000000000002E-9</v>
      </c>
      <c r="D579" s="17" t="s">
        <v>53</v>
      </c>
      <c r="E579" s="26">
        <f t="shared" si="9"/>
        <v>4.9999999999999621E-11</v>
      </c>
    </row>
    <row r="580" spans="1:5">
      <c r="A580" s="18">
        <v>45230.722974537035</v>
      </c>
      <c r="B580" s="32">
        <v>9424</v>
      </c>
      <c r="C580" s="17">
        <v>-3.3000000000000002E-9</v>
      </c>
      <c r="D580" s="17" t="s">
        <v>53</v>
      </c>
      <c r="E580" s="26">
        <f t="shared" si="9"/>
        <v>4.9999999999999621E-11</v>
      </c>
    </row>
    <row r="581" spans="1:5">
      <c r="A581" s="18">
        <v>45230.722986111112</v>
      </c>
      <c r="B581" s="32">
        <v>9425</v>
      </c>
      <c r="C581" s="17">
        <v>-3.2000000000000001E-9</v>
      </c>
      <c r="D581" s="17" t="s">
        <v>53</v>
      </c>
      <c r="E581" s="26">
        <f t="shared" si="9"/>
        <v>1.4999999999999969E-10</v>
      </c>
    </row>
    <row r="582" spans="1:5">
      <c r="A582" s="18">
        <v>45230.722997685189</v>
      </c>
      <c r="B582" s="32">
        <v>9426</v>
      </c>
      <c r="C582" s="17">
        <v>-3.3999999999999998E-9</v>
      </c>
      <c r="D582" s="17" t="s">
        <v>53</v>
      </c>
      <c r="E582" s="26">
        <f t="shared" si="9"/>
        <v>-5.0000000000000034E-11</v>
      </c>
    </row>
    <row r="583" spans="1:5">
      <c r="A583" s="18">
        <v>45230.723009259258</v>
      </c>
      <c r="B583" s="32">
        <v>9427</v>
      </c>
      <c r="C583" s="17">
        <v>-3.2000000000000001E-9</v>
      </c>
      <c r="D583" s="17" t="s">
        <v>53</v>
      </c>
      <c r="E583" s="26">
        <f t="shared" si="9"/>
        <v>1.4999999999999969E-10</v>
      </c>
    </row>
    <row r="584" spans="1:5">
      <c r="A584" s="18">
        <v>45230.723020833335</v>
      </c>
      <c r="B584" s="32">
        <v>9428</v>
      </c>
      <c r="C584" s="17">
        <v>-3.3999999999999998E-9</v>
      </c>
      <c r="D584" s="17" t="s">
        <v>53</v>
      </c>
      <c r="E584" s="26">
        <f t="shared" si="9"/>
        <v>-5.0000000000000034E-11</v>
      </c>
    </row>
    <row r="585" spans="1:5">
      <c r="A585" s="18">
        <v>45230.723032407404</v>
      </c>
      <c r="B585" s="32">
        <v>9429</v>
      </c>
      <c r="C585" s="17">
        <v>-3.3000000000000002E-9</v>
      </c>
      <c r="D585" s="17" t="s">
        <v>53</v>
      </c>
      <c r="E585" s="26">
        <f t="shared" si="9"/>
        <v>4.9999999999999621E-11</v>
      </c>
    </row>
    <row r="586" spans="1:5">
      <c r="A586" s="18">
        <v>45230.723043981481</v>
      </c>
      <c r="B586" s="32">
        <v>9430</v>
      </c>
      <c r="C586" s="17">
        <v>-3.3000000000000002E-9</v>
      </c>
      <c r="D586" s="17" t="s">
        <v>53</v>
      </c>
      <c r="E586" s="26">
        <f t="shared" si="9"/>
        <v>4.9999999999999621E-11</v>
      </c>
    </row>
    <row r="587" spans="1:5">
      <c r="A587" s="18">
        <v>45230.723055555558</v>
      </c>
      <c r="B587" s="32">
        <v>9431</v>
      </c>
      <c r="C587" s="17">
        <v>-3.3999999999999998E-9</v>
      </c>
      <c r="D587" s="17" t="s">
        <v>53</v>
      </c>
      <c r="E587" s="26">
        <f t="shared" si="9"/>
        <v>-5.0000000000000034E-11</v>
      </c>
    </row>
    <row r="588" spans="1:5">
      <c r="A588" s="18">
        <v>45230.723067129627</v>
      </c>
      <c r="B588" s="32">
        <v>9432</v>
      </c>
      <c r="C588" s="17">
        <v>-3.3000000000000002E-9</v>
      </c>
      <c r="D588" s="17" t="s">
        <v>53</v>
      </c>
      <c r="E588" s="26">
        <f t="shared" si="9"/>
        <v>4.9999999999999621E-11</v>
      </c>
    </row>
    <row r="589" spans="1:5">
      <c r="A589" s="18">
        <v>45230.723078703704</v>
      </c>
      <c r="B589" s="32">
        <v>9433</v>
      </c>
      <c r="C589" s="17">
        <v>-3.2000000000000001E-9</v>
      </c>
      <c r="D589" s="17" t="s">
        <v>53</v>
      </c>
      <c r="E589" s="26">
        <f t="shared" si="9"/>
        <v>1.4999999999999969E-10</v>
      </c>
    </row>
    <row r="590" spans="1:5">
      <c r="A590" s="18">
        <v>45230.723090277781</v>
      </c>
      <c r="B590" s="32">
        <v>9434</v>
      </c>
      <c r="C590" s="17">
        <v>-3.3000000000000002E-9</v>
      </c>
      <c r="D590" s="17" t="s">
        <v>53</v>
      </c>
      <c r="E590" s="26">
        <f t="shared" si="9"/>
        <v>4.9999999999999621E-11</v>
      </c>
    </row>
    <row r="591" spans="1:5">
      <c r="A591" s="18">
        <v>45230.723101851851</v>
      </c>
      <c r="B591" s="32">
        <v>9435</v>
      </c>
      <c r="C591" s="17">
        <v>-3.2000000000000001E-9</v>
      </c>
      <c r="D591" s="17" t="s">
        <v>53</v>
      </c>
      <c r="E591" s="26">
        <f t="shared" si="9"/>
        <v>1.4999999999999969E-10</v>
      </c>
    </row>
    <row r="592" spans="1:5">
      <c r="A592" s="18">
        <v>45230.723113425927</v>
      </c>
      <c r="B592" s="32">
        <v>9436</v>
      </c>
      <c r="C592" s="17">
        <v>-3.3000000000000002E-9</v>
      </c>
      <c r="D592" s="17" t="s">
        <v>53</v>
      </c>
      <c r="E592" s="26">
        <f t="shared" si="9"/>
        <v>4.9999999999999621E-11</v>
      </c>
    </row>
    <row r="593" spans="1:5">
      <c r="A593" s="18">
        <v>45230.723124999997</v>
      </c>
      <c r="B593" s="32">
        <v>9437</v>
      </c>
      <c r="C593" s="17">
        <v>-3.2000000000000001E-9</v>
      </c>
      <c r="D593" s="17" t="s">
        <v>53</v>
      </c>
      <c r="E593" s="26">
        <f t="shared" si="9"/>
        <v>1.4999999999999969E-10</v>
      </c>
    </row>
    <row r="594" spans="1:5">
      <c r="A594" s="18">
        <v>45230.723136574074</v>
      </c>
      <c r="B594" s="32">
        <v>9438</v>
      </c>
      <c r="C594" s="17">
        <v>-3.3000000000000002E-9</v>
      </c>
      <c r="D594" s="17" t="s">
        <v>53</v>
      </c>
      <c r="E594" s="26">
        <f t="shared" si="9"/>
        <v>4.9999999999999621E-11</v>
      </c>
    </row>
    <row r="595" spans="1:5">
      <c r="A595" s="18">
        <v>45230.72314814815</v>
      </c>
      <c r="B595" s="32">
        <v>9439</v>
      </c>
      <c r="C595" s="17">
        <v>-3.3000000000000002E-9</v>
      </c>
      <c r="D595" s="17" t="s">
        <v>53</v>
      </c>
      <c r="E595" s="26">
        <f t="shared" si="9"/>
        <v>4.9999999999999621E-11</v>
      </c>
    </row>
    <row r="596" spans="1:5">
      <c r="A596" s="18">
        <v>45230.72315972222</v>
      </c>
      <c r="B596" s="32">
        <v>9440</v>
      </c>
      <c r="C596" s="17">
        <v>-3.3000000000000002E-9</v>
      </c>
      <c r="D596" s="17" t="s">
        <v>53</v>
      </c>
      <c r="E596" s="26">
        <f t="shared" si="9"/>
        <v>4.9999999999999621E-11</v>
      </c>
    </row>
    <row r="597" spans="1:5">
      <c r="A597" s="18">
        <v>45230.723171296297</v>
      </c>
      <c r="B597" s="32">
        <v>9441</v>
      </c>
      <c r="C597" s="17">
        <v>-3.3000000000000002E-9</v>
      </c>
      <c r="D597" s="17" t="s">
        <v>53</v>
      </c>
      <c r="E597" s="26">
        <f t="shared" si="9"/>
        <v>4.9999999999999621E-11</v>
      </c>
    </row>
    <row r="598" spans="1:5">
      <c r="A598" s="18">
        <v>45230.723182870373</v>
      </c>
      <c r="B598" s="32">
        <v>9442</v>
      </c>
      <c r="C598" s="17">
        <v>-3.3000000000000002E-9</v>
      </c>
      <c r="D598" s="17" t="s">
        <v>53</v>
      </c>
      <c r="E598" s="26">
        <f t="shared" si="9"/>
        <v>4.9999999999999621E-11</v>
      </c>
    </row>
    <row r="599" spans="1:5">
      <c r="A599" s="18">
        <v>45230.723194444443</v>
      </c>
      <c r="B599" s="32">
        <v>9443</v>
      </c>
      <c r="C599" s="17">
        <v>-3.3000000000000002E-9</v>
      </c>
      <c r="D599" s="17" t="s">
        <v>53</v>
      </c>
      <c r="E599" s="26">
        <f t="shared" si="9"/>
        <v>4.9999999999999621E-11</v>
      </c>
    </row>
    <row r="600" spans="1:5">
      <c r="A600" s="18">
        <v>45230.72320601852</v>
      </c>
      <c r="B600" s="32">
        <v>9444</v>
      </c>
      <c r="C600" s="17">
        <v>-3.3999999999999998E-9</v>
      </c>
      <c r="D600" s="17" t="s">
        <v>53</v>
      </c>
      <c r="E600" s="26">
        <f t="shared" si="9"/>
        <v>-5.0000000000000034E-11</v>
      </c>
    </row>
    <row r="601" spans="1:5">
      <c r="A601" s="18">
        <v>45230.723217592589</v>
      </c>
      <c r="B601" s="32">
        <v>9445</v>
      </c>
      <c r="C601" s="17">
        <v>-3.2000000000000001E-9</v>
      </c>
      <c r="D601" s="17" t="s">
        <v>53</v>
      </c>
      <c r="E601" s="26">
        <f t="shared" si="9"/>
        <v>1.4999999999999969E-10</v>
      </c>
    </row>
    <row r="602" spans="1:5">
      <c r="A602" s="18">
        <v>45230.723229166666</v>
      </c>
      <c r="B602" s="32">
        <v>9446</v>
      </c>
      <c r="C602" s="17">
        <v>-3.3000000000000002E-9</v>
      </c>
      <c r="D602" s="17" t="s">
        <v>53</v>
      </c>
      <c r="E602" s="26">
        <f t="shared" si="9"/>
        <v>4.9999999999999621E-11</v>
      </c>
    </row>
    <row r="603" spans="1:5">
      <c r="A603" s="18">
        <v>45230.723240740743</v>
      </c>
      <c r="B603" s="32">
        <v>9447</v>
      </c>
      <c r="C603" s="17">
        <v>-3.3000000000000002E-9</v>
      </c>
      <c r="D603" s="17" t="s">
        <v>53</v>
      </c>
      <c r="E603" s="26">
        <f t="shared" si="9"/>
        <v>4.9999999999999621E-11</v>
      </c>
    </row>
    <row r="604" spans="1:5">
      <c r="A604" s="18">
        <v>45230.723252314812</v>
      </c>
      <c r="B604" s="32">
        <v>9448</v>
      </c>
      <c r="C604" s="17">
        <v>-3.3000000000000002E-9</v>
      </c>
      <c r="D604" s="17" t="s">
        <v>53</v>
      </c>
      <c r="E604" s="26">
        <f t="shared" si="9"/>
        <v>4.9999999999999621E-11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2692-F8AF-CC45-B498-DCEA89167B72}">
  <dimension ref="A1:G860"/>
  <sheetViews>
    <sheetView workbookViewId="0">
      <selection activeCell="F18" sqref="F18:G20"/>
    </sheetView>
  </sheetViews>
  <sheetFormatPr baseColWidth="10" defaultRowHeight="14"/>
  <cols>
    <col min="4" max="4" width="2.1640625" bestFit="1" customWidth="1"/>
    <col min="6" max="6" width="27.33203125" bestFit="1" customWidth="1"/>
    <col min="7" max="7" width="12.83203125" bestFit="1" customWidth="1"/>
  </cols>
  <sheetData>
    <row r="1" spans="1:7" ht="15">
      <c r="A1" s="18">
        <v>45230.799097222225</v>
      </c>
      <c r="B1" s="32">
        <v>0</v>
      </c>
      <c r="C1" s="17">
        <v>-5.1000000000000002E-9</v>
      </c>
      <c r="D1" s="17" t="s">
        <v>53</v>
      </c>
      <c r="E1" s="26">
        <f>C1-AVERAGEIF($C$1:$C$10, "&lt;&gt;0")</f>
        <v>0</v>
      </c>
      <c r="F1" s="24" t="s">
        <v>50</v>
      </c>
      <c r="G1" s="17">
        <v>3.1749999999999999E-3</v>
      </c>
    </row>
    <row r="2" spans="1:7" ht="15">
      <c r="A2" s="18">
        <v>45230.799108796295</v>
      </c>
      <c r="B2" s="32">
        <f>B1+1</f>
        <v>1</v>
      </c>
      <c r="C2" s="17">
        <v>-5.1000000000000002E-9</v>
      </c>
      <c r="D2" s="17" t="s">
        <v>53</v>
      </c>
      <c r="E2" s="26">
        <f t="shared" ref="E2:E65" si="0">C2-AVERAGEIF($C$1:$C$10, "&lt;&gt;0")</f>
        <v>0</v>
      </c>
      <c r="F2" s="24" t="s">
        <v>42</v>
      </c>
      <c r="G2" s="17">
        <f>POWER(G1/2, 2)*PI()</f>
        <v>7.9173043608984014E-6</v>
      </c>
    </row>
    <row r="3" spans="1:7" ht="15">
      <c r="A3" s="18">
        <v>45230.799120370371</v>
      </c>
      <c r="B3" s="32">
        <f t="shared" ref="B3:B66" si="1">B2+1</f>
        <v>2</v>
      </c>
      <c r="C3" s="17">
        <v>-5.2000000000000002E-9</v>
      </c>
      <c r="D3" s="17" t="s">
        <v>53</v>
      </c>
      <c r="E3" s="26">
        <f t="shared" si="0"/>
        <v>-1.000000000000009E-10</v>
      </c>
      <c r="F3" s="27" t="s">
        <v>43</v>
      </c>
      <c r="G3" s="27">
        <v>6.24E+19</v>
      </c>
    </row>
    <row r="4" spans="1:7" ht="15">
      <c r="A4" s="18">
        <v>45230.799131944441</v>
      </c>
      <c r="B4" s="32">
        <f t="shared" si="1"/>
        <v>3</v>
      </c>
      <c r="C4" s="17">
        <v>-5.1000000000000002E-9</v>
      </c>
      <c r="D4" s="17" t="s">
        <v>53</v>
      </c>
      <c r="E4" s="26">
        <f t="shared" si="0"/>
        <v>0</v>
      </c>
      <c r="F4" s="24"/>
      <c r="G4" s="17"/>
    </row>
    <row r="5" spans="1:7" ht="15">
      <c r="A5" s="18">
        <v>45230.799143518518</v>
      </c>
      <c r="B5" s="32">
        <f t="shared" si="1"/>
        <v>4</v>
      </c>
      <c r="C5" s="17">
        <v>-5.1000000000000002E-9</v>
      </c>
      <c r="D5" s="17" t="s">
        <v>53</v>
      </c>
      <c r="E5" s="26">
        <f t="shared" si="0"/>
        <v>0</v>
      </c>
      <c r="F5" s="23" t="s">
        <v>36</v>
      </c>
      <c r="G5" s="19">
        <f>SUMIF(E:E,"&gt;=0")</f>
        <v>8.1929099999999391E-5</v>
      </c>
    </row>
    <row r="6" spans="1:7" ht="15">
      <c r="A6" s="18">
        <v>45230.799155092594</v>
      </c>
      <c r="B6" s="32">
        <f t="shared" si="1"/>
        <v>5</v>
      </c>
      <c r="C6" s="17">
        <v>-5.2000000000000002E-9</v>
      </c>
      <c r="D6" s="17" t="s">
        <v>53</v>
      </c>
      <c r="E6" s="26">
        <f t="shared" si="0"/>
        <v>-1.000000000000009E-10</v>
      </c>
      <c r="F6" s="28" t="s">
        <v>80</v>
      </c>
      <c r="G6" s="27">
        <f>G5/(G2*1.602E-19)</f>
        <v>6.4594915097872876E+19</v>
      </c>
    </row>
    <row r="7" spans="1:7">
      <c r="A7" s="18">
        <v>45230.799166666664</v>
      </c>
      <c r="B7" s="32">
        <f t="shared" si="1"/>
        <v>6</v>
      </c>
      <c r="C7" s="17">
        <v>-5.1000000000000002E-9</v>
      </c>
      <c r="D7" s="17" t="s">
        <v>53</v>
      </c>
      <c r="E7" s="26">
        <f t="shared" si="0"/>
        <v>0</v>
      </c>
      <c r="F7" s="16" t="s">
        <v>45</v>
      </c>
      <c r="G7" s="17">
        <f>G6+step05!G7</f>
        <v>2.3185511847191124E+20</v>
      </c>
    </row>
    <row r="8" spans="1:7">
      <c r="A8" s="18">
        <v>45230.799178240741</v>
      </c>
      <c r="B8" s="32">
        <f t="shared" si="1"/>
        <v>7</v>
      </c>
      <c r="C8" s="17">
        <v>-5.1000000000000002E-9</v>
      </c>
      <c r="D8" s="17" t="s">
        <v>53</v>
      </c>
      <c r="E8" s="26">
        <f t="shared" si="0"/>
        <v>0</v>
      </c>
    </row>
    <row r="9" spans="1:7" ht="15">
      <c r="A9" s="18">
        <v>45230.799189814818</v>
      </c>
      <c r="B9" s="32">
        <f t="shared" si="1"/>
        <v>8</v>
      </c>
      <c r="C9" s="17">
        <v>-5.0000000000000001E-9</v>
      </c>
      <c r="D9" s="17" t="s">
        <v>53</v>
      </c>
      <c r="E9" s="26">
        <f t="shared" si="0"/>
        <v>9.9999999999999241E-11</v>
      </c>
      <c r="F9" s="23" t="s">
        <v>37</v>
      </c>
      <c r="G9" s="17">
        <f>AVERAGE(C:C)</f>
        <v>9.0164534883720807E-8</v>
      </c>
    </row>
    <row r="10" spans="1:7" ht="15">
      <c r="A10" s="18">
        <v>45230.799201388887</v>
      </c>
      <c r="B10" s="32">
        <f t="shared" si="1"/>
        <v>9</v>
      </c>
      <c r="C10" s="17">
        <v>-5.0000000000000001E-9</v>
      </c>
      <c r="D10" s="17" t="s">
        <v>53</v>
      </c>
      <c r="E10" s="26">
        <f t="shared" si="0"/>
        <v>9.9999999999999241E-11</v>
      </c>
      <c r="F10" s="23" t="s">
        <v>38</v>
      </c>
      <c r="G10" s="17">
        <f>LOOKUP(2,1/(C:C&lt;&gt;""),C:C)</f>
        <v>-5.0000000000000001E-9</v>
      </c>
    </row>
    <row r="11" spans="1:7" ht="15">
      <c r="A11" s="18">
        <v>45230.799212962964</v>
      </c>
      <c r="B11" s="32">
        <f t="shared" si="1"/>
        <v>10</v>
      </c>
      <c r="C11" s="17">
        <v>-5.1000000000000002E-9</v>
      </c>
      <c r="D11" s="17" t="s">
        <v>53</v>
      </c>
      <c r="E11" s="26">
        <f t="shared" si="0"/>
        <v>0</v>
      </c>
      <c r="F11" s="23" t="s">
        <v>44</v>
      </c>
      <c r="G11" s="19">
        <f>G3*G2*1.602E-19</f>
        <v>7.9145174697633653E-5</v>
      </c>
    </row>
    <row r="12" spans="1:7" ht="15">
      <c r="A12" s="18">
        <v>45230.799224537041</v>
      </c>
      <c r="B12" s="32">
        <f t="shared" si="1"/>
        <v>11</v>
      </c>
      <c r="C12" s="17">
        <v>-5.0000000000000001E-9</v>
      </c>
      <c r="D12" s="17" t="s">
        <v>53</v>
      </c>
      <c r="E12" s="26">
        <f t="shared" si="0"/>
        <v>9.9999999999999241E-11</v>
      </c>
      <c r="F12" s="23" t="s">
        <v>39</v>
      </c>
      <c r="G12" s="32">
        <f>(G11-G5)/(G10)</f>
        <v>556.78506047314761</v>
      </c>
    </row>
    <row r="13" spans="1:7" ht="15">
      <c r="A13" s="18">
        <v>45230.79923611111</v>
      </c>
      <c r="B13" s="32">
        <f t="shared" si="1"/>
        <v>12</v>
      </c>
      <c r="C13" s="17">
        <v>-5.1000000000000002E-9</v>
      </c>
      <c r="D13" s="17" t="s">
        <v>53</v>
      </c>
      <c r="E13" s="26">
        <f t="shared" si="0"/>
        <v>0</v>
      </c>
      <c r="F13" s="23"/>
      <c r="G13" s="18">
        <f>G12/3600/24</f>
        <v>6.4442715332540231E-3</v>
      </c>
    </row>
    <row r="14" spans="1:7" ht="15">
      <c r="A14" s="18">
        <v>45230.799247685187</v>
      </c>
      <c r="B14" s="32">
        <f t="shared" si="1"/>
        <v>13</v>
      </c>
      <c r="C14" s="17">
        <v>-5.1000000000000002E-9</v>
      </c>
      <c r="D14" s="17" t="s">
        <v>53</v>
      </c>
      <c r="E14" s="26">
        <f t="shared" si="0"/>
        <v>0</v>
      </c>
      <c r="F14" s="24"/>
      <c r="G14" s="18">
        <f ca="1">NOW()</f>
        <v>45874.093444791666</v>
      </c>
    </row>
    <row r="15" spans="1:7" ht="15">
      <c r="A15" s="18">
        <v>45230.799259259256</v>
      </c>
      <c r="B15" s="32">
        <f t="shared" si="1"/>
        <v>14</v>
      </c>
      <c r="C15" s="17">
        <v>-5.0000000000000001E-9</v>
      </c>
      <c r="D15" s="17" t="s">
        <v>53</v>
      </c>
      <c r="E15" s="26">
        <f t="shared" si="0"/>
        <v>9.9999999999999241E-11</v>
      </c>
      <c r="F15" s="25"/>
      <c r="G15" s="18">
        <f ca="1">G14+G13</f>
        <v>45874.099889063196</v>
      </c>
    </row>
    <row r="16" spans="1:7">
      <c r="A16" s="18">
        <v>45230.799270833333</v>
      </c>
      <c r="B16" s="32">
        <f t="shared" si="1"/>
        <v>15</v>
      </c>
      <c r="C16" s="17">
        <v>-5.2000000000000002E-9</v>
      </c>
      <c r="D16" s="17" t="s">
        <v>53</v>
      </c>
      <c r="E16" s="26">
        <f t="shared" si="0"/>
        <v>-1.000000000000009E-10</v>
      </c>
    </row>
    <row r="17" spans="1:7">
      <c r="A17" s="18">
        <v>45230.79928240741</v>
      </c>
      <c r="B17" s="32">
        <f t="shared" si="1"/>
        <v>16</v>
      </c>
      <c r="C17" s="17">
        <v>-5.1000000000000002E-9</v>
      </c>
      <c r="D17" s="17" t="s">
        <v>53</v>
      </c>
      <c r="E17" s="26">
        <f t="shared" si="0"/>
        <v>0</v>
      </c>
      <c r="F17" t="s">
        <v>103</v>
      </c>
    </row>
    <row r="18" spans="1:7" ht="15">
      <c r="A18" s="18">
        <v>45230.799293981479</v>
      </c>
      <c r="B18" s="32">
        <f t="shared" si="1"/>
        <v>17</v>
      </c>
      <c r="C18" s="17">
        <v>-5.1000000000000002E-9</v>
      </c>
      <c r="D18" s="17" t="s">
        <v>53</v>
      </c>
      <c r="E18" s="26">
        <f t="shared" si="0"/>
        <v>0</v>
      </c>
      <c r="F18" s="48" t="s">
        <v>101</v>
      </c>
      <c r="G18" s="48">
        <f>MAX(E:E)/0.000000001</f>
        <v>160.80000000000001</v>
      </c>
    </row>
    <row r="19" spans="1:7" ht="15">
      <c r="A19" s="18">
        <v>45230.799305555556</v>
      </c>
      <c r="B19" s="32">
        <f t="shared" si="1"/>
        <v>18</v>
      </c>
      <c r="C19" s="17">
        <v>-5.1000000000000002E-9</v>
      </c>
      <c r="D19" s="17" t="s">
        <v>53</v>
      </c>
      <c r="E19" s="26">
        <f t="shared" si="0"/>
        <v>0</v>
      </c>
      <c r="F19" s="48" t="s">
        <v>108</v>
      </c>
      <c r="G19" s="49">
        <f>AVERAGEIF(E:E, "&gt;"&amp;G20)/0.000000001</f>
        <v>155.37851711026627</v>
      </c>
    </row>
    <row r="20" spans="1:7" ht="15">
      <c r="A20" s="18">
        <v>45230.799317129633</v>
      </c>
      <c r="B20" s="32">
        <f t="shared" si="1"/>
        <v>19</v>
      </c>
      <c r="C20" s="17">
        <v>-5.0000000000000001E-9</v>
      </c>
      <c r="D20" s="17" t="s">
        <v>53</v>
      </c>
      <c r="E20" s="26">
        <f t="shared" si="0"/>
        <v>9.9999999999999241E-11</v>
      </c>
      <c r="F20" s="48" t="s">
        <v>102</v>
      </c>
      <c r="G20" s="50">
        <f>AVERAGE(E:E)</f>
        <v>9.5264534883720317E-8</v>
      </c>
    </row>
    <row r="21" spans="1:7">
      <c r="A21" s="18">
        <v>45230.799328703702</v>
      </c>
      <c r="B21" s="32">
        <f t="shared" si="1"/>
        <v>20</v>
      </c>
      <c r="C21" s="17">
        <v>-5.1000000000000002E-9</v>
      </c>
      <c r="D21" s="17" t="s">
        <v>53</v>
      </c>
      <c r="E21" s="26">
        <f t="shared" si="0"/>
        <v>0</v>
      </c>
    </row>
    <row r="22" spans="1:7">
      <c r="A22" s="18">
        <v>45230.799340277779</v>
      </c>
      <c r="B22" s="32">
        <f t="shared" si="1"/>
        <v>21</v>
      </c>
      <c r="C22" s="17">
        <v>-5.0000000000000001E-9</v>
      </c>
      <c r="D22" s="17" t="s">
        <v>53</v>
      </c>
      <c r="E22" s="26">
        <f t="shared" si="0"/>
        <v>9.9999999999999241E-11</v>
      </c>
    </row>
    <row r="23" spans="1:7">
      <c r="A23" s="18">
        <v>45230.799351851849</v>
      </c>
      <c r="B23" s="32">
        <f t="shared" si="1"/>
        <v>22</v>
      </c>
      <c r="C23" s="17">
        <v>-5.0000000000000001E-9</v>
      </c>
      <c r="D23" s="17" t="s">
        <v>53</v>
      </c>
      <c r="E23" s="26">
        <f t="shared" si="0"/>
        <v>9.9999999999999241E-11</v>
      </c>
    </row>
    <row r="24" spans="1:7">
      <c r="A24" s="18">
        <v>45230.799363425926</v>
      </c>
      <c r="B24" s="32">
        <f t="shared" si="1"/>
        <v>23</v>
      </c>
      <c r="C24" s="17">
        <v>-5.0000000000000001E-9</v>
      </c>
      <c r="D24" s="17" t="s">
        <v>53</v>
      </c>
      <c r="E24" s="26">
        <f t="shared" si="0"/>
        <v>9.9999999999999241E-11</v>
      </c>
    </row>
    <row r="25" spans="1:7">
      <c r="A25" s="18">
        <v>45230.799375000002</v>
      </c>
      <c r="B25" s="32">
        <f t="shared" si="1"/>
        <v>24</v>
      </c>
      <c r="C25" s="17">
        <v>-5.0000000000000001E-9</v>
      </c>
      <c r="D25" s="17" t="s">
        <v>53</v>
      </c>
      <c r="E25" s="26">
        <f t="shared" si="0"/>
        <v>9.9999999999999241E-11</v>
      </c>
    </row>
    <row r="26" spans="1:7">
      <c r="A26" s="18">
        <v>45230.799386574072</v>
      </c>
      <c r="B26" s="32">
        <f t="shared" si="1"/>
        <v>25</v>
      </c>
      <c r="C26" s="17">
        <v>-5.1000000000000002E-9</v>
      </c>
      <c r="D26" s="17" t="s">
        <v>53</v>
      </c>
      <c r="E26" s="26">
        <f t="shared" si="0"/>
        <v>0</v>
      </c>
    </row>
    <row r="27" spans="1:7">
      <c r="A27" s="18">
        <v>45230.799398148149</v>
      </c>
      <c r="B27" s="32">
        <f t="shared" si="1"/>
        <v>26</v>
      </c>
      <c r="C27" s="17">
        <v>7.3700000000000005E-8</v>
      </c>
      <c r="D27" s="17" t="s">
        <v>53</v>
      </c>
      <c r="E27" s="26">
        <f t="shared" si="0"/>
        <v>7.8800000000000004E-8</v>
      </c>
    </row>
    <row r="28" spans="1:7">
      <c r="A28" s="18">
        <v>45230.799409722225</v>
      </c>
      <c r="B28" s="32">
        <f t="shared" si="1"/>
        <v>27</v>
      </c>
      <c r="C28" s="17">
        <v>1.2569999999999999E-7</v>
      </c>
      <c r="D28" s="17" t="s">
        <v>53</v>
      </c>
      <c r="E28" s="26">
        <f t="shared" si="0"/>
        <v>1.3079999999999998E-7</v>
      </c>
    </row>
    <row r="29" spans="1:7">
      <c r="A29" s="18">
        <v>45230.799421296295</v>
      </c>
      <c r="B29" s="32">
        <f t="shared" si="1"/>
        <v>28</v>
      </c>
      <c r="C29" s="17">
        <v>1.3260000000000001E-7</v>
      </c>
      <c r="D29" s="17" t="s">
        <v>53</v>
      </c>
      <c r="E29" s="26">
        <f t="shared" si="0"/>
        <v>1.3770000000000002E-7</v>
      </c>
    </row>
    <row r="30" spans="1:7">
      <c r="A30" s="18">
        <v>45230.799432870372</v>
      </c>
      <c r="B30" s="32">
        <f t="shared" si="1"/>
        <v>29</v>
      </c>
      <c r="C30" s="17">
        <v>1.343E-7</v>
      </c>
      <c r="D30" s="17" t="s">
        <v>53</v>
      </c>
      <c r="E30" s="26">
        <f t="shared" si="0"/>
        <v>1.3939999999999999E-7</v>
      </c>
    </row>
    <row r="31" spans="1:7">
      <c r="A31" s="18">
        <v>45230.799444444441</v>
      </c>
      <c r="B31" s="32">
        <f t="shared" si="1"/>
        <v>30</v>
      </c>
      <c r="C31" s="17">
        <v>1.3440000000000001E-7</v>
      </c>
      <c r="D31" s="17" t="s">
        <v>53</v>
      </c>
      <c r="E31" s="26">
        <f t="shared" si="0"/>
        <v>1.395E-7</v>
      </c>
    </row>
    <row r="32" spans="1:7">
      <c r="A32" s="18">
        <v>45230.799456018518</v>
      </c>
      <c r="B32" s="32">
        <f t="shared" si="1"/>
        <v>31</v>
      </c>
      <c r="C32" s="17">
        <v>1.35E-7</v>
      </c>
      <c r="D32" s="17" t="s">
        <v>53</v>
      </c>
      <c r="E32" s="26">
        <f t="shared" si="0"/>
        <v>1.4009999999999999E-7</v>
      </c>
    </row>
    <row r="33" spans="1:5">
      <c r="A33" s="18">
        <v>45230.799467592595</v>
      </c>
      <c r="B33" s="32">
        <f t="shared" si="1"/>
        <v>32</v>
      </c>
      <c r="C33" s="17">
        <v>1.357E-7</v>
      </c>
      <c r="D33" s="17" t="s">
        <v>53</v>
      </c>
      <c r="E33" s="26">
        <f t="shared" si="0"/>
        <v>1.4079999999999999E-7</v>
      </c>
    </row>
    <row r="34" spans="1:5">
      <c r="A34" s="18">
        <v>45230.799479166664</v>
      </c>
      <c r="B34" s="32">
        <f t="shared" si="1"/>
        <v>33</v>
      </c>
      <c r="C34" s="17">
        <v>1.3619999999999999E-7</v>
      </c>
      <c r="D34" s="17" t="s">
        <v>53</v>
      </c>
      <c r="E34" s="26">
        <f t="shared" si="0"/>
        <v>1.4129999999999997E-7</v>
      </c>
    </row>
    <row r="35" spans="1:5">
      <c r="A35" s="18">
        <v>45230.799490740741</v>
      </c>
      <c r="B35" s="32">
        <f t="shared" si="1"/>
        <v>34</v>
      </c>
      <c r="C35" s="17">
        <v>1.3619999999999999E-7</v>
      </c>
      <c r="D35" s="17" t="s">
        <v>53</v>
      </c>
      <c r="E35" s="26">
        <f t="shared" si="0"/>
        <v>1.4129999999999997E-7</v>
      </c>
    </row>
    <row r="36" spans="1:5">
      <c r="A36" s="18">
        <v>45230.799502314818</v>
      </c>
      <c r="B36" s="32">
        <f t="shared" si="1"/>
        <v>35</v>
      </c>
      <c r="C36" s="17">
        <v>1.3659999999999999E-7</v>
      </c>
      <c r="D36" s="17" t="s">
        <v>53</v>
      </c>
      <c r="E36" s="26">
        <f t="shared" si="0"/>
        <v>1.417E-7</v>
      </c>
    </row>
    <row r="37" spans="1:5">
      <c r="A37" s="18">
        <v>45230.799513888887</v>
      </c>
      <c r="B37" s="32">
        <f t="shared" si="1"/>
        <v>36</v>
      </c>
      <c r="C37" s="17">
        <v>1.3720000000000001E-7</v>
      </c>
      <c r="D37" s="17" t="s">
        <v>53</v>
      </c>
      <c r="E37" s="26">
        <f t="shared" si="0"/>
        <v>1.423E-7</v>
      </c>
    </row>
    <row r="38" spans="1:5">
      <c r="A38" s="18">
        <v>45230.799525462964</v>
      </c>
      <c r="B38" s="32">
        <f t="shared" si="1"/>
        <v>37</v>
      </c>
      <c r="C38" s="17">
        <v>1.3759999999999999E-7</v>
      </c>
      <c r="D38" s="17" t="s">
        <v>53</v>
      </c>
      <c r="E38" s="26">
        <f t="shared" si="0"/>
        <v>1.4269999999999997E-7</v>
      </c>
    </row>
    <row r="39" spans="1:5">
      <c r="A39" s="18">
        <v>45230.799537037034</v>
      </c>
      <c r="B39" s="32">
        <f t="shared" si="1"/>
        <v>38</v>
      </c>
      <c r="C39" s="17">
        <v>1.381E-7</v>
      </c>
      <c r="D39" s="17" t="s">
        <v>53</v>
      </c>
      <c r="E39" s="26">
        <f t="shared" si="0"/>
        <v>1.4320000000000001E-7</v>
      </c>
    </row>
    <row r="40" spans="1:5">
      <c r="A40" s="18">
        <v>45230.79954861111</v>
      </c>
      <c r="B40" s="32">
        <f t="shared" si="1"/>
        <v>39</v>
      </c>
      <c r="C40" s="17">
        <v>1.3829999999999999E-7</v>
      </c>
      <c r="D40" s="17" t="s">
        <v>53</v>
      </c>
      <c r="E40" s="26">
        <f t="shared" si="0"/>
        <v>1.4339999999999997E-7</v>
      </c>
    </row>
    <row r="41" spans="1:5">
      <c r="A41" s="18">
        <v>45230.799560185187</v>
      </c>
      <c r="B41" s="32">
        <f t="shared" si="1"/>
        <v>40</v>
      </c>
      <c r="C41" s="17">
        <v>1.381E-7</v>
      </c>
      <c r="D41" s="17" t="s">
        <v>53</v>
      </c>
      <c r="E41" s="26">
        <f t="shared" si="0"/>
        <v>1.4320000000000001E-7</v>
      </c>
    </row>
    <row r="42" spans="1:5">
      <c r="A42" s="18">
        <v>45230.799571759257</v>
      </c>
      <c r="B42" s="32">
        <f t="shared" si="1"/>
        <v>41</v>
      </c>
      <c r="C42" s="17">
        <v>1.384E-7</v>
      </c>
      <c r="D42" s="17" t="s">
        <v>53</v>
      </c>
      <c r="E42" s="26">
        <f t="shared" si="0"/>
        <v>1.4349999999999998E-7</v>
      </c>
    </row>
    <row r="43" spans="1:5">
      <c r="A43" s="18">
        <v>45230.799583333333</v>
      </c>
      <c r="B43" s="32">
        <f t="shared" si="1"/>
        <v>42</v>
      </c>
      <c r="C43" s="17">
        <v>1.384E-7</v>
      </c>
      <c r="D43" s="17" t="s">
        <v>53</v>
      </c>
      <c r="E43" s="26">
        <f t="shared" si="0"/>
        <v>1.4349999999999998E-7</v>
      </c>
    </row>
    <row r="44" spans="1:5">
      <c r="A44" s="18">
        <v>45230.79959490741</v>
      </c>
      <c r="B44" s="32">
        <f t="shared" si="1"/>
        <v>43</v>
      </c>
      <c r="C44" s="17">
        <v>1.388E-7</v>
      </c>
      <c r="D44" s="17" t="s">
        <v>53</v>
      </c>
      <c r="E44" s="26">
        <f t="shared" si="0"/>
        <v>1.4390000000000001E-7</v>
      </c>
    </row>
    <row r="45" spans="1:5">
      <c r="A45" s="18">
        <v>45230.79960648148</v>
      </c>
      <c r="B45" s="32">
        <f t="shared" si="1"/>
        <v>44</v>
      </c>
      <c r="C45" s="17">
        <v>1.3899999999999999E-7</v>
      </c>
      <c r="D45" s="17" t="s">
        <v>53</v>
      </c>
      <c r="E45" s="26">
        <f t="shared" si="0"/>
        <v>1.4409999999999997E-7</v>
      </c>
    </row>
    <row r="46" spans="1:5">
      <c r="A46" s="18">
        <v>45230.799618055556</v>
      </c>
      <c r="B46" s="32">
        <f t="shared" si="1"/>
        <v>45</v>
      </c>
      <c r="C46" s="17">
        <v>1.4110000000000001E-7</v>
      </c>
      <c r="D46" s="17" t="s">
        <v>53</v>
      </c>
      <c r="E46" s="26">
        <f t="shared" si="0"/>
        <v>1.4620000000000003E-7</v>
      </c>
    </row>
    <row r="47" spans="1:5">
      <c r="A47" s="18">
        <v>45230.799629629626</v>
      </c>
      <c r="B47" s="32">
        <f t="shared" si="1"/>
        <v>46</v>
      </c>
      <c r="C47" s="17">
        <v>1.4420000000000001E-7</v>
      </c>
      <c r="D47" s="17" t="s">
        <v>53</v>
      </c>
      <c r="E47" s="26">
        <f t="shared" si="0"/>
        <v>1.4929999999999999E-7</v>
      </c>
    </row>
    <row r="48" spans="1:5">
      <c r="A48" s="18">
        <v>45230.799641203703</v>
      </c>
      <c r="B48" s="32">
        <f t="shared" si="1"/>
        <v>47</v>
      </c>
      <c r="C48" s="17">
        <v>1.448E-7</v>
      </c>
      <c r="D48" s="17" t="s">
        <v>53</v>
      </c>
      <c r="E48" s="26">
        <f t="shared" si="0"/>
        <v>1.4989999999999999E-7</v>
      </c>
    </row>
    <row r="49" spans="1:5">
      <c r="A49" s="18">
        <v>45230.79965277778</v>
      </c>
      <c r="B49" s="32">
        <f t="shared" si="1"/>
        <v>48</v>
      </c>
      <c r="C49" s="17">
        <v>1.4490000000000001E-7</v>
      </c>
      <c r="D49" s="17" t="s">
        <v>53</v>
      </c>
      <c r="E49" s="26">
        <f t="shared" si="0"/>
        <v>1.4999999999999999E-7</v>
      </c>
    </row>
    <row r="50" spans="1:5">
      <c r="A50" s="18">
        <v>45230.799664351849</v>
      </c>
      <c r="B50" s="32">
        <f t="shared" si="1"/>
        <v>49</v>
      </c>
      <c r="C50" s="17">
        <v>1.452E-7</v>
      </c>
      <c r="D50" s="17" t="s">
        <v>53</v>
      </c>
      <c r="E50" s="26">
        <f t="shared" si="0"/>
        <v>1.5030000000000002E-7</v>
      </c>
    </row>
    <row r="51" spans="1:5">
      <c r="A51" s="18">
        <v>45230.799675925926</v>
      </c>
      <c r="B51" s="32">
        <f t="shared" si="1"/>
        <v>50</v>
      </c>
      <c r="C51" s="17">
        <v>1.448E-7</v>
      </c>
      <c r="D51" s="17" t="s">
        <v>53</v>
      </c>
      <c r="E51" s="26">
        <f t="shared" si="0"/>
        <v>1.4989999999999999E-7</v>
      </c>
    </row>
    <row r="52" spans="1:5">
      <c r="A52" s="18">
        <v>45230.799687500003</v>
      </c>
      <c r="B52" s="32">
        <f t="shared" si="1"/>
        <v>51</v>
      </c>
      <c r="C52" s="17">
        <v>1.451E-7</v>
      </c>
      <c r="D52" s="17" t="s">
        <v>53</v>
      </c>
      <c r="E52" s="26">
        <f t="shared" si="0"/>
        <v>1.5020000000000001E-7</v>
      </c>
    </row>
    <row r="53" spans="1:5">
      <c r="A53" s="18">
        <v>45230.799699074072</v>
      </c>
      <c r="B53" s="32">
        <f t="shared" si="1"/>
        <v>52</v>
      </c>
      <c r="C53" s="17">
        <v>1.4569999999999999E-7</v>
      </c>
      <c r="D53" s="17" t="s">
        <v>53</v>
      </c>
      <c r="E53" s="26">
        <f t="shared" si="0"/>
        <v>1.508E-7</v>
      </c>
    </row>
    <row r="54" spans="1:5">
      <c r="A54" s="18">
        <v>45230.799710648149</v>
      </c>
      <c r="B54" s="32">
        <f t="shared" si="1"/>
        <v>53</v>
      </c>
      <c r="C54" s="17">
        <v>1.4609999999999999E-7</v>
      </c>
      <c r="D54" s="17" t="s">
        <v>53</v>
      </c>
      <c r="E54" s="26">
        <f t="shared" si="0"/>
        <v>1.5119999999999998E-7</v>
      </c>
    </row>
    <row r="55" spans="1:5">
      <c r="A55" s="18">
        <v>45230.799722222226</v>
      </c>
      <c r="B55" s="32">
        <f t="shared" si="1"/>
        <v>54</v>
      </c>
      <c r="C55" s="17">
        <v>1.466E-7</v>
      </c>
      <c r="D55" s="17" t="s">
        <v>53</v>
      </c>
      <c r="E55" s="26">
        <f t="shared" si="0"/>
        <v>1.5170000000000002E-7</v>
      </c>
    </row>
    <row r="56" spans="1:5">
      <c r="A56" s="18">
        <v>45230.799722222226</v>
      </c>
      <c r="B56" s="32">
        <f t="shared" si="1"/>
        <v>55</v>
      </c>
      <c r="C56" s="17">
        <v>1.469E-7</v>
      </c>
      <c r="D56" s="17" t="s">
        <v>53</v>
      </c>
      <c r="E56" s="26">
        <f t="shared" si="0"/>
        <v>1.5199999999999998E-7</v>
      </c>
    </row>
    <row r="57" spans="1:5">
      <c r="A57" s="18">
        <v>45230.799745370372</v>
      </c>
      <c r="B57" s="32">
        <f t="shared" si="1"/>
        <v>56</v>
      </c>
      <c r="C57" s="17">
        <v>1.473E-7</v>
      </c>
      <c r="D57" s="17" t="s">
        <v>53</v>
      </c>
      <c r="E57" s="26">
        <f t="shared" si="0"/>
        <v>1.5240000000000001E-7</v>
      </c>
    </row>
    <row r="58" spans="1:5">
      <c r="A58" s="18">
        <v>45230.799756944441</v>
      </c>
      <c r="B58" s="32">
        <f t="shared" si="1"/>
        <v>57</v>
      </c>
      <c r="C58" s="17">
        <v>1.4810000000000001E-7</v>
      </c>
      <c r="D58" s="17" t="s">
        <v>53</v>
      </c>
      <c r="E58" s="26">
        <f t="shared" si="0"/>
        <v>1.5320000000000002E-7</v>
      </c>
    </row>
    <row r="59" spans="1:5">
      <c r="A59" s="18">
        <v>45230.799756944441</v>
      </c>
      <c r="B59" s="32">
        <f t="shared" si="1"/>
        <v>58</v>
      </c>
      <c r="C59" s="17">
        <v>1.49E-7</v>
      </c>
      <c r="D59" s="17" t="s">
        <v>53</v>
      </c>
      <c r="E59" s="26">
        <f t="shared" si="0"/>
        <v>1.5409999999999998E-7</v>
      </c>
    </row>
    <row r="60" spans="1:5">
      <c r="A60" s="18">
        <v>45230.799780092595</v>
      </c>
      <c r="B60" s="32">
        <f t="shared" si="1"/>
        <v>59</v>
      </c>
      <c r="C60" s="17">
        <v>1.4999999999999999E-7</v>
      </c>
      <c r="D60" s="17" t="s">
        <v>53</v>
      </c>
      <c r="E60" s="26">
        <f t="shared" si="0"/>
        <v>1.5510000000000001E-7</v>
      </c>
    </row>
    <row r="61" spans="1:5">
      <c r="A61" s="18">
        <v>45230.799780092595</v>
      </c>
      <c r="B61" s="32">
        <f t="shared" si="1"/>
        <v>60</v>
      </c>
      <c r="C61" s="17">
        <v>1.501E-7</v>
      </c>
      <c r="D61" s="17" t="s">
        <v>53</v>
      </c>
      <c r="E61" s="26">
        <f t="shared" si="0"/>
        <v>1.5520000000000001E-7</v>
      </c>
    </row>
    <row r="62" spans="1:5">
      <c r="A62" s="18">
        <v>45230.799791666665</v>
      </c>
      <c r="B62" s="32">
        <f t="shared" si="1"/>
        <v>61</v>
      </c>
      <c r="C62" s="17">
        <v>1.5099999999999999E-7</v>
      </c>
      <c r="D62" s="17" t="s">
        <v>53</v>
      </c>
      <c r="E62" s="26">
        <f t="shared" si="0"/>
        <v>1.5609999999999998E-7</v>
      </c>
    </row>
    <row r="63" spans="1:5">
      <c r="A63" s="18">
        <v>45230.799803240741</v>
      </c>
      <c r="B63" s="32">
        <f t="shared" si="1"/>
        <v>62</v>
      </c>
      <c r="C63" s="17">
        <v>1.5139999999999999E-7</v>
      </c>
      <c r="D63" s="17" t="s">
        <v>53</v>
      </c>
      <c r="E63" s="26">
        <f t="shared" si="0"/>
        <v>1.5650000000000001E-7</v>
      </c>
    </row>
    <row r="64" spans="1:5">
      <c r="A64" s="18">
        <v>45230.799814814818</v>
      </c>
      <c r="B64" s="32">
        <f t="shared" si="1"/>
        <v>63</v>
      </c>
      <c r="C64" s="17">
        <v>1.511E-7</v>
      </c>
      <c r="D64" s="17" t="s">
        <v>53</v>
      </c>
      <c r="E64" s="26">
        <f t="shared" si="0"/>
        <v>1.5619999999999998E-7</v>
      </c>
    </row>
    <row r="65" spans="1:5">
      <c r="A65" s="18">
        <v>45230.799826388888</v>
      </c>
      <c r="B65" s="32">
        <f t="shared" si="1"/>
        <v>64</v>
      </c>
      <c r="C65" s="17">
        <v>1.5169999999999999E-7</v>
      </c>
      <c r="D65" s="17" t="s">
        <v>53</v>
      </c>
      <c r="E65" s="26">
        <f t="shared" si="0"/>
        <v>1.5679999999999997E-7</v>
      </c>
    </row>
    <row r="66" spans="1:5">
      <c r="A66" s="18">
        <v>45230.799837962964</v>
      </c>
      <c r="B66" s="32">
        <f t="shared" si="1"/>
        <v>65</v>
      </c>
      <c r="C66" s="17">
        <v>1.5200000000000001E-7</v>
      </c>
      <c r="D66" s="17" t="s">
        <v>53</v>
      </c>
      <c r="E66" s="26">
        <f t="shared" ref="E66:E129" si="2">C66-AVERAGEIF($C$1:$C$10, "&lt;&gt;0")</f>
        <v>1.571E-7</v>
      </c>
    </row>
    <row r="67" spans="1:5">
      <c r="A67" s="18">
        <v>45230.799849537034</v>
      </c>
      <c r="B67" s="32">
        <f t="shared" ref="B67:B130" si="3">B66+1</f>
        <v>66</v>
      </c>
      <c r="C67" s="17">
        <v>1.519E-7</v>
      </c>
      <c r="D67" s="17" t="s">
        <v>53</v>
      </c>
      <c r="E67" s="26">
        <f t="shared" si="2"/>
        <v>1.5699999999999999E-7</v>
      </c>
    </row>
    <row r="68" spans="1:5">
      <c r="A68" s="18">
        <v>45230.799861111111</v>
      </c>
      <c r="B68" s="32">
        <f t="shared" si="3"/>
        <v>67</v>
      </c>
      <c r="C68" s="17">
        <v>1.522E-7</v>
      </c>
      <c r="D68" s="17" t="s">
        <v>53</v>
      </c>
      <c r="E68" s="26">
        <f t="shared" si="2"/>
        <v>1.5730000000000001E-7</v>
      </c>
    </row>
    <row r="69" spans="1:5">
      <c r="A69" s="18">
        <v>45230.799872685187</v>
      </c>
      <c r="B69" s="32">
        <f t="shared" si="3"/>
        <v>68</v>
      </c>
      <c r="C69" s="17">
        <v>1.522E-7</v>
      </c>
      <c r="D69" s="17" t="s">
        <v>53</v>
      </c>
      <c r="E69" s="26">
        <f t="shared" si="2"/>
        <v>1.5730000000000001E-7</v>
      </c>
    </row>
    <row r="70" spans="1:5">
      <c r="A70" s="18">
        <v>45230.799884259257</v>
      </c>
      <c r="B70" s="32">
        <f t="shared" si="3"/>
        <v>69</v>
      </c>
      <c r="C70" s="17">
        <v>1.522E-7</v>
      </c>
      <c r="D70" s="17" t="s">
        <v>53</v>
      </c>
      <c r="E70" s="26">
        <f t="shared" si="2"/>
        <v>1.5730000000000001E-7</v>
      </c>
    </row>
    <row r="71" spans="1:5">
      <c r="A71" s="18">
        <v>45230.799895833334</v>
      </c>
      <c r="B71" s="32">
        <f t="shared" si="3"/>
        <v>70</v>
      </c>
      <c r="C71" s="17">
        <v>1.525E-7</v>
      </c>
      <c r="D71" s="17" t="s">
        <v>53</v>
      </c>
      <c r="E71" s="26">
        <f t="shared" si="2"/>
        <v>1.5759999999999998E-7</v>
      </c>
    </row>
    <row r="72" spans="1:5">
      <c r="A72" s="18">
        <v>45230.799907407411</v>
      </c>
      <c r="B72" s="32">
        <f t="shared" si="3"/>
        <v>71</v>
      </c>
      <c r="C72" s="17">
        <v>1.526E-7</v>
      </c>
      <c r="D72" s="17" t="s">
        <v>53</v>
      </c>
      <c r="E72" s="26">
        <f t="shared" si="2"/>
        <v>1.5769999999999999E-7</v>
      </c>
    </row>
    <row r="73" spans="1:5">
      <c r="A73" s="18">
        <v>45230.79991898148</v>
      </c>
      <c r="B73" s="32">
        <f t="shared" si="3"/>
        <v>72</v>
      </c>
      <c r="C73" s="17">
        <v>1.526E-7</v>
      </c>
      <c r="D73" s="17" t="s">
        <v>53</v>
      </c>
      <c r="E73" s="26">
        <f t="shared" si="2"/>
        <v>1.5769999999999999E-7</v>
      </c>
    </row>
    <row r="74" spans="1:5">
      <c r="A74" s="18">
        <v>45230.799930555557</v>
      </c>
      <c r="B74" s="32">
        <f t="shared" si="3"/>
        <v>73</v>
      </c>
      <c r="C74" s="17">
        <v>1.5239999999999999E-7</v>
      </c>
      <c r="D74" s="17" t="s">
        <v>53</v>
      </c>
      <c r="E74" s="26">
        <f t="shared" si="2"/>
        <v>1.5749999999999997E-7</v>
      </c>
    </row>
    <row r="75" spans="1:5">
      <c r="A75" s="18">
        <v>45230.799942129626</v>
      </c>
      <c r="B75" s="32">
        <f t="shared" si="3"/>
        <v>74</v>
      </c>
      <c r="C75" s="17">
        <v>1.522E-7</v>
      </c>
      <c r="D75" s="17" t="s">
        <v>53</v>
      </c>
      <c r="E75" s="26">
        <f t="shared" si="2"/>
        <v>1.5730000000000001E-7</v>
      </c>
    </row>
    <row r="76" spans="1:5">
      <c r="A76" s="18">
        <v>45230.799953703703</v>
      </c>
      <c r="B76" s="32">
        <f t="shared" si="3"/>
        <v>75</v>
      </c>
      <c r="C76" s="17">
        <v>1.5200000000000001E-7</v>
      </c>
      <c r="D76" s="17" t="s">
        <v>53</v>
      </c>
      <c r="E76" s="26">
        <f t="shared" si="2"/>
        <v>1.571E-7</v>
      </c>
    </row>
    <row r="77" spans="1:5">
      <c r="A77" s="18">
        <v>45230.79996527778</v>
      </c>
      <c r="B77" s="32">
        <f t="shared" si="3"/>
        <v>76</v>
      </c>
      <c r="C77" s="17">
        <v>1.5230000000000001E-7</v>
      </c>
      <c r="D77" s="17" t="s">
        <v>53</v>
      </c>
      <c r="E77" s="26">
        <f t="shared" si="2"/>
        <v>1.5740000000000002E-7</v>
      </c>
    </row>
    <row r="78" spans="1:5">
      <c r="A78" s="18">
        <v>45230.799976851849</v>
      </c>
      <c r="B78" s="32">
        <f t="shared" si="3"/>
        <v>77</v>
      </c>
      <c r="C78" s="17">
        <v>1.5279999999999999E-7</v>
      </c>
      <c r="D78" s="17" t="s">
        <v>53</v>
      </c>
      <c r="E78" s="26">
        <f t="shared" si="2"/>
        <v>1.579E-7</v>
      </c>
    </row>
    <row r="79" spans="1:5">
      <c r="A79" s="18">
        <v>45230.799988425926</v>
      </c>
      <c r="B79" s="32">
        <f t="shared" si="3"/>
        <v>78</v>
      </c>
      <c r="C79" s="17">
        <v>1.5279999999999999E-7</v>
      </c>
      <c r="D79" s="17" t="s">
        <v>53</v>
      </c>
      <c r="E79" s="26">
        <f t="shared" si="2"/>
        <v>1.579E-7</v>
      </c>
    </row>
    <row r="80" spans="1:5">
      <c r="A80" s="18">
        <v>45230.8</v>
      </c>
      <c r="B80" s="32">
        <f t="shared" si="3"/>
        <v>79</v>
      </c>
      <c r="C80" s="17">
        <v>1.5209999999999999E-7</v>
      </c>
      <c r="D80" s="17" t="s">
        <v>53</v>
      </c>
      <c r="E80" s="26">
        <f t="shared" si="2"/>
        <v>1.572E-7</v>
      </c>
    </row>
    <row r="81" spans="1:5">
      <c r="A81" s="18">
        <v>45230.800011574072</v>
      </c>
      <c r="B81" s="32">
        <f t="shared" si="3"/>
        <v>80</v>
      </c>
      <c r="C81" s="17">
        <v>1.511E-7</v>
      </c>
      <c r="D81" s="17" t="s">
        <v>53</v>
      </c>
      <c r="E81" s="26">
        <f t="shared" si="2"/>
        <v>1.5619999999999998E-7</v>
      </c>
    </row>
    <row r="82" spans="1:5">
      <c r="A82" s="18">
        <v>45230.800023148149</v>
      </c>
      <c r="B82" s="32">
        <f t="shared" si="3"/>
        <v>81</v>
      </c>
      <c r="C82" s="17">
        <v>1.5209999999999999E-7</v>
      </c>
      <c r="D82" s="17" t="s">
        <v>53</v>
      </c>
      <c r="E82" s="26">
        <f t="shared" si="2"/>
        <v>1.572E-7</v>
      </c>
    </row>
    <row r="83" spans="1:5">
      <c r="A83" s="18">
        <v>45230.800034722219</v>
      </c>
      <c r="B83" s="32">
        <f t="shared" si="3"/>
        <v>82</v>
      </c>
      <c r="C83" s="17">
        <v>1.525E-7</v>
      </c>
      <c r="D83" s="17" t="s">
        <v>53</v>
      </c>
      <c r="E83" s="26">
        <f t="shared" si="2"/>
        <v>1.5759999999999998E-7</v>
      </c>
    </row>
    <row r="84" spans="1:5">
      <c r="A84" s="18">
        <v>45230.800046296295</v>
      </c>
      <c r="B84" s="32">
        <f t="shared" si="3"/>
        <v>83</v>
      </c>
      <c r="C84" s="17">
        <v>1.526E-7</v>
      </c>
      <c r="D84" s="17" t="s">
        <v>53</v>
      </c>
      <c r="E84" s="26">
        <f t="shared" si="2"/>
        <v>1.5769999999999999E-7</v>
      </c>
    </row>
    <row r="85" spans="1:5">
      <c r="A85" s="18">
        <v>45230.800057870372</v>
      </c>
      <c r="B85" s="32">
        <f t="shared" si="3"/>
        <v>84</v>
      </c>
      <c r="C85" s="17">
        <v>1.5270000000000001E-7</v>
      </c>
      <c r="D85" s="17" t="s">
        <v>53</v>
      </c>
      <c r="E85" s="26">
        <f t="shared" si="2"/>
        <v>1.578E-7</v>
      </c>
    </row>
    <row r="86" spans="1:5">
      <c r="A86" s="18">
        <v>45230.800069444442</v>
      </c>
      <c r="B86" s="32">
        <f t="shared" si="3"/>
        <v>85</v>
      </c>
      <c r="C86" s="17">
        <v>1.525E-7</v>
      </c>
      <c r="D86" s="17" t="s">
        <v>53</v>
      </c>
      <c r="E86" s="26">
        <f t="shared" si="2"/>
        <v>1.5759999999999998E-7</v>
      </c>
    </row>
    <row r="87" spans="1:5">
      <c r="A87" s="18">
        <v>45230.800081018519</v>
      </c>
      <c r="B87" s="32">
        <f t="shared" si="3"/>
        <v>86</v>
      </c>
      <c r="C87" s="17">
        <v>1.529E-7</v>
      </c>
      <c r="D87" s="17" t="s">
        <v>53</v>
      </c>
      <c r="E87" s="26">
        <f t="shared" si="2"/>
        <v>1.5800000000000001E-7</v>
      </c>
    </row>
    <row r="88" spans="1:5">
      <c r="A88" s="18">
        <v>45230.800092592595</v>
      </c>
      <c r="B88" s="32">
        <f t="shared" si="3"/>
        <v>87</v>
      </c>
      <c r="C88" s="17">
        <v>1.5300000000000001E-7</v>
      </c>
      <c r="D88" s="17" t="s">
        <v>53</v>
      </c>
      <c r="E88" s="26">
        <f t="shared" si="2"/>
        <v>1.5810000000000002E-7</v>
      </c>
    </row>
    <row r="89" spans="1:5">
      <c r="A89" s="18">
        <v>45230.800104166665</v>
      </c>
      <c r="B89" s="32">
        <f t="shared" si="3"/>
        <v>88</v>
      </c>
      <c r="C89" s="17">
        <v>1.532E-7</v>
      </c>
      <c r="D89" s="17" t="s">
        <v>53</v>
      </c>
      <c r="E89" s="26">
        <f t="shared" si="2"/>
        <v>1.5829999999999998E-7</v>
      </c>
    </row>
    <row r="90" spans="1:5">
      <c r="A90" s="18">
        <v>45230.800115740742</v>
      </c>
      <c r="B90" s="32">
        <f t="shared" si="3"/>
        <v>89</v>
      </c>
      <c r="C90" s="17">
        <v>1.536E-7</v>
      </c>
      <c r="D90" s="17" t="s">
        <v>53</v>
      </c>
      <c r="E90" s="26">
        <f t="shared" si="2"/>
        <v>1.5870000000000001E-7</v>
      </c>
    </row>
    <row r="91" spans="1:5">
      <c r="A91" s="18">
        <v>45230.800127314818</v>
      </c>
      <c r="B91" s="32">
        <f t="shared" si="3"/>
        <v>90</v>
      </c>
      <c r="C91" s="17">
        <v>1.532E-7</v>
      </c>
      <c r="D91" s="17" t="s">
        <v>53</v>
      </c>
      <c r="E91" s="26">
        <f t="shared" si="2"/>
        <v>1.5829999999999998E-7</v>
      </c>
    </row>
    <row r="92" spans="1:5">
      <c r="A92" s="18">
        <v>45230.800138888888</v>
      </c>
      <c r="B92" s="32">
        <f t="shared" si="3"/>
        <v>91</v>
      </c>
      <c r="C92" s="17">
        <v>1.529E-7</v>
      </c>
      <c r="D92" s="17" t="s">
        <v>53</v>
      </c>
      <c r="E92" s="26">
        <f t="shared" si="2"/>
        <v>1.5800000000000001E-7</v>
      </c>
    </row>
    <row r="93" spans="1:5">
      <c r="A93" s="18">
        <v>45230.800162037034</v>
      </c>
      <c r="B93" s="32">
        <f t="shared" si="3"/>
        <v>92</v>
      </c>
      <c r="C93" s="17">
        <v>1.5309999999999999E-7</v>
      </c>
      <c r="D93" s="17" t="s">
        <v>53</v>
      </c>
      <c r="E93" s="26">
        <f t="shared" si="2"/>
        <v>1.5819999999999997E-7</v>
      </c>
    </row>
    <row r="94" spans="1:5">
      <c r="A94" s="18">
        <v>45230.800162037034</v>
      </c>
      <c r="B94" s="32">
        <f t="shared" si="3"/>
        <v>93</v>
      </c>
      <c r="C94" s="17">
        <v>1.5379999999999999E-7</v>
      </c>
      <c r="D94" s="17" t="s">
        <v>53</v>
      </c>
      <c r="E94" s="26">
        <f t="shared" si="2"/>
        <v>1.5889999999999997E-7</v>
      </c>
    </row>
    <row r="95" spans="1:5">
      <c r="A95" s="18">
        <v>45230.800173611111</v>
      </c>
      <c r="B95" s="32">
        <f t="shared" si="3"/>
        <v>94</v>
      </c>
      <c r="C95" s="17">
        <v>1.529E-7</v>
      </c>
      <c r="D95" s="17" t="s">
        <v>53</v>
      </c>
      <c r="E95" s="26">
        <f t="shared" si="2"/>
        <v>1.5800000000000001E-7</v>
      </c>
    </row>
    <row r="96" spans="1:5">
      <c r="A96" s="18">
        <v>45230.800185185188</v>
      </c>
      <c r="B96" s="32">
        <f t="shared" si="3"/>
        <v>95</v>
      </c>
      <c r="C96" s="17">
        <v>1.54E-7</v>
      </c>
      <c r="D96" s="17" t="s">
        <v>53</v>
      </c>
      <c r="E96" s="26">
        <f t="shared" si="2"/>
        <v>1.5909999999999999E-7</v>
      </c>
    </row>
    <row r="97" spans="1:5">
      <c r="A97" s="18">
        <v>45230.800196759257</v>
      </c>
      <c r="B97" s="32">
        <f t="shared" si="3"/>
        <v>96</v>
      </c>
      <c r="C97" s="17">
        <v>1.536E-7</v>
      </c>
      <c r="D97" s="17" t="s">
        <v>53</v>
      </c>
      <c r="E97" s="26">
        <f t="shared" si="2"/>
        <v>1.5870000000000001E-7</v>
      </c>
    </row>
    <row r="98" spans="1:5">
      <c r="A98" s="18">
        <v>45230.800208333334</v>
      </c>
      <c r="B98" s="32">
        <f t="shared" si="3"/>
        <v>97</v>
      </c>
      <c r="C98" s="17">
        <v>1.5349999999999999E-7</v>
      </c>
      <c r="D98" s="17" t="s">
        <v>53</v>
      </c>
      <c r="E98" s="26">
        <f t="shared" si="2"/>
        <v>1.586E-7</v>
      </c>
    </row>
    <row r="99" spans="1:5">
      <c r="A99" s="18">
        <v>45230.800219907411</v>
      </c>
      <c r="B99" s="32">
        <f t="shared" si="3"/>
        <v>98</v>
      </c>
      <c r="C99" s="17">
        <v>1.5379999999999999E-7</v>
      </c>
      <c r="D99" s="17" t="s">
        <v>53</v>
      </c>
      <c r="E99" s="26">
        <f t="shared" si="2"/>
        <v>1.5889999999999997E-7</v>
      </c>
    </row>
    <row r="100" spans="1:5">
      <c r="A100" s="18">
        <v>45230.80023148148</v>
      </c>
      <c r="B100" s="32">
        <f t="shared" si="3"/>
        <v>99</v>
      </c>
      <c r="C100" s="17">
        <v>1.536E-7</v>
      </c>
      <c r="D100" s="17" t="s">
        <v>53</v>
      </c>
      <c r="E100" s="26">
        <f t="shared" si="2"/>
        <v>1.5870000000000001E-7</v>
      </c>
    </row>
    <row r="101" spans="1:5">
      <c r="A101" s="18">
        <v>45230.800243055557</v>
      </c>
      <c r="B101" s="32">
        <f t="shared" si="3"/>
        <v>100</v>
      </c>
      <c r="C101" s="17">
        <v>1.5419999999999999E-7</v>
      </c>
      <c r="D101" s="17" t="s">
        <v>53</v>
      </c>
      <c r="E101" s="26">
        <f t="shared" si="2"/>
        <v>1.593E-7</v>
      </c>
    </row>
    <row r="102" spans="1:5">
      <c r="A102" s="18">
        <v>45230.800254629627</v>
      </c>
      <c r="B102" s="32">
        <f t="shared" si="3"/>
        <v>101</v>
      </c>
      <c r="C102" s="17">
        <v>1.5340000000000001E-7</v>
      </c>
      <c r="D102" s="17" t="s">
        <v>53</v>
      </c>
      <c r="E102" s="26">
        <f t="shared" si="2"/>
        <v>1.585E-7</v>
      </c>
    </row>
    <row r="103" spans="1:5">
      <c r="A103" s="18">
        <v>45230.800266203703</v>
      </c>
      <c r="B103" s="32">
        <f t="shared" si="3"/>
        <v>102</v>
      </c>
      <c r="C103" s="17">
        <v>1.532E-7</v>
      </c>
      <c r="D103" s="17" t="s">
        <v>53</v>
      </c>
      <c r="E103" s="26">
        <f t="shared" si="2"/>
        <v>1.5829999999999998E-7</v>
      </c>
    </row>
    <row r="104" spans="1:5">
      <c r="A104" s="18">
        <v>45230.80027777778</v>
      </c>
      <c r="B104" s="32">
        <f t="shared" si="3"/>
        <v>103</v>
      </c>
      <c r="C104" s="17">
        <v>1.532E-7</v>
      </c>
      <c r="D104" s="17" t="s">
        <v>53</v>
      </c>
      <c r="E104" s="26">
        <f t="shared" si="2"/>
        <v>1.5829999999999998E-7</v>
      </c>
    </row>
    <row r="105" spans="1:5">
      <c r="A105" s="18">
        <v>45230.80028935185</v>
      </c>
      <c r="B105" s="32">
        <f t="shared" si="3"/>
        <v>104</v>
      </c>
      <c r="C105" s="17">
        <v>1.5370000000000001E-7</v>
      </c>
      <c r="D105" s="17" t="s">
        <v>53</v>
      </c>
      <c r="E105" s="26">
        <f t="shared" si="2"/>
        <v>1.5880000000000002E-7</v>
      </c>
    </row>
    <row r="106" spans="1:5">
      <c r="A106" s="18">
        <v>45230.800300925926</v>
      </c>
      <c r="B106" s="32">
        <f t="shared" si="3"/>
        <v>105</v>
      </c>
      <c r="C106" s="17">
        <v>1.5419999999999999E-7</v>
      </c>
      <c r="D106" s="17" t="s">
        <v>53</v>
      </c>
      <c r="E106" s="26">
        <f t="shared" si="2"/>
        <v>1.593E-7</v>
      </c>
    </row>
    <row r="107" spans="1:5">
      <c r="A107" s="18">
        <v>45230.800312500003</v>
      </c>
      <c r="B107" s="32">
        <f t="shared" si="3"/>
        <v>106</v>
      </c>
      <c r="C107" s="17">
        <v>1.5410000000000001E-7</v>
      </c>
      <c r="D107" s="17" t="s">
        <v>53</v>
      </c>
      <c r="E107" s="26">
        <f t="shared" si="2"/>
        <v>1.592E-7</v>
      </c>
    </row>
    <row r="108" spans="1:5">
      <c r="A108" s="18">
        <v>45230.800324074073</v>
      </c>
      <c r="B108" s="32">
        <f t="shared" si="3"/>
        <v>107</v>
      </c>
      <c r="C108" s="17">
        <v>1.54E-7</v>
      </c>
      <c r="D108" s="17" t="s">
        <v>53</v>
      </c>
      <c r="E108" s="26">
        <f t="shared" si="2"/>
        <v>1.5909999999999999E-7</v>
      </c>
    </row>
    <row r="109" spans="1:5">
      <c r="A109" s="18">
        <v>45230.800335648149</v>
      </c>
      <c r="B109" s="32">
        <f t="shared" si="3"/>
        <v>108</v>
      </c>
      <c r="C109" s="17">
        <v>1.5419999999999999E-7</v>
      </c>
      <c r="D109" s="17" t="s">
        <v>53</v>
      </c>
      <c r="E109" s="26">
        <f t="shared" si="2"/>
        <v>1.593E-7</v>
      </c>
    </row>
    <row r="110" spans="1:5">
      <c r="A110" s="18">
        <v>45230.800347222219</v>
      </c>
      <c r="B110" s="32">
        <f t="shared" si="3"/>
        <v>109</v>
      </c>
      <c r="C110" s="17">
        <v>1.5379999999999999E-7</v>
      </c>
      <c r="D110" s="17" t="s">
        <v>53</v>
      </c>
      <c r="E110" s="26">
        <f t="shared" si="2"/>
        <v>1.5889999999999997E-7</v>
      </c>
    </row>
    <row r="111" spans="1:5">
      <c r="A111" s="18">
        <v>45230.800358796296</v>
      </c>
      <c r="B111" s="32">
        <f t="shared" si="3"/>
        <v>110</v>
      </c>
      <c r="C111" s="17">
        <v>1.5410000000000001E-7</v>
      </c>
      <c r="D111" s="17" t="s">
        <v>53</v>
      </c>
      <c r="E111" s="26">
        <f t="shared" si="2"/>
        <v>1.592E-7</v>
      </c>
    </row>
    <row r="112" spans="1:5">
      <c r="A112" s="18">
        <v>45230.800370370373</v>
      </c>
      <c r="B112" s="32">
        <f t="shared" si="3"/>
        <v>111</v>
      </c>
      <c r="C112" s="17">
        <v>1.5419999999999999E-7</v>
      </c>
      <c r="D112" s="17" t="s">
        <v>53</v>
      </c>
      <c r="E112" s="26">
        <f t="shared" si="2"/>
        <v>1.593E-7</v>
      </c>
    </row>
    <row r="113" spans="1:5">
      <c r="A113" s="18">
        <v>45230.800381944442</v>
      </c>
      <c r="B113" s="32">
        <f t="shared" si="3"/>
        <v>112</v>
      </c>
      <c r="C113" s="17">
        <v>1.5440000000000001E-7</v>
      </c>
      <c r="D113" s="17" t="s">
        <v>53</v>
      </c>
      <c r="E113" s="26">
        <f t="shared" si="2"/>
        <v>1.5950000000000002E-7</v>
      </c>
    </row>
    <row r="114" spans="1:5">
      <c r="A114" s="18">
        <v>45230.800393518519</v>
      </c>
      <c r="B114" s="32">
        <f t="shared" si="3"/>
        <v>113</v>
      </c>
      <c r="C114" s="17">
        <v>1.54E-7</v>
      </c>
      <c r="D114" s="17" t="s">
        <v>53</v>
      </c>
      <c r="E114" s="26">
        <f t="shared" si="2"/>
        <v>1.5909999999999999E-7</v>
      </c>
    </row>
    <row r="115" spans="1:5">
      <c r="A115" s="18">
        <v>45230.800405092596</v>
      </c>
      <c r="B115" s="32">
        <f t="shared" si="3"/>
        <v>114</v>
      </c>
      <c r="C115" s="17">
        <v>1.543E-7</v>
      </c>
      <c r="D115" s="17" t="s">
        <v>53</v>
      </c>
      <c r="E115" s="26">
        <f t="shared" si="2"/>
        <v>1.5940000000000001E-7</v>
      </c>
    </row>
    <row r="116" spans="1:5">
      <c r="A116" s="18">
        <v>45230.800416666665</v>
      </c>
      <c r="B116" s="32">
        <f t="shared" si="3"/>
        <v>115</v>
      </c>
      <c r="C116" s="17">
        <v>1.5449999999999999E-7</v>
      </c>
      <c r="D116" s="17" t="s">
        <v>53</v>
      </c>
      <c r="E116" s="26">
        <f t="shared" si="2"/>
        <v>1.5959999999999997E-7</v>
      </c>
    </row>
    <row r="117" spans="1:5">
      <c r="A117" s="18">
        <v>45230.800428240742</v>
      </c>
      <c r="B117" s="32">
        <f t="shared" si="3"/>
        <v>116</v>
      </c>
      <c r="C117" s="17">
        <v>1.543E-7</v>
      </c>
      <c r="D117" s="17" t="s">
        <v>53</v>
      </c>
      <c r="E117" s="26">
        <f t="shared" si="2"/>
        <v>1.5940000000000001E-7</v>
      </c>
    </row>
    <row r="118" spans="1:5">
      <c r="A118" s="18">
        <v>45230.800439814811</v>
      </c>
      <c r="B118" s="32">
        <f t="shared" si="3"/>
        <v>117</v>
      </c>
      <c r="C118" s="17">
        <v>1.5449999999999999E-7</v>
      </c>
      <c r="D118" s="17" t="s">
        <v>53</v>
      </c>
      <c r="E118" s="26">
        <f t="shared" si="2"/>
        <v>1.5959999999999997E-7</v>
      </c>
    </row>
    <row r="119" spans="1:5">
      <c r="A119" s="18">
        <v>45230.800451388888</v>
      </c>
      <c r="B119" s="32">
        <f t="shared" si="3"/>
        <v>118</v>
      </c>
      <c r="C119" s="17">
        <v>1.5419999999999999E-7</v>
      </c>
      <c r="D119" s="17" t="s">
        <v>53</v>
      </c>
      <c r="E119" s="26">
        <f t="shared" si="2"/>
        <v>1.593E-7</v>
      </c>
    </row>
    <row r="120" spans="1:5">
      <c r="A120" s="18">
        <v>45230.800462962965</v>
      </c>
      <c r="B120" s="32">
        <f t="shared" si="3"/>
        <v>119</v>
      </c>
      <c r="C120" s="17">
        <v>1.539E-7</v>
      </c>
      <c r="D120" s="17" t="s">
        <v>53</v>
      </c>
      <c r="E120" s="26">
        <f t="shared" si="2"/>
        <v>1.5899999999999998E-7</v>
      </c>
    </row>
    <row r="121" spans="1:5">
      <c r="A121" s="18">
        <v>45230.800474537034</v>
      </c>
      <c r="B121" s="32">
        <f t="shared" si="3"/>
        <v>120</v>
      </c>
      <c r="C121" s="17">
        <v>1.5410000000000001E-7</v>
      </c>
      <c r="D121" s="17" t="s">
        <v>53</v>
      </c>
      <c r="E121" s="26">
        <f t="shared" si="2"/>
        <v>1.592E-7</v>
      </c>
    </row>
    <row r="122" spans="1:5">
      <c r="A122" s="18">
        <v>45230.800486111111</v>
      </c>
      <c r="B122" s="32">
        <f t="shared" si="3"/>
        <v>121</v>
      </c>
      <c r="C122" s="17">
        <v>1.5379999999999999E-7</v>
      </c>
      <c r="D122" s="17" t="s">
        <v>53</v>
      </c>
      <c r="E122" s="26">
        <f t="shared" si="2"/>
        <v>1.5889999999999997E-7</v>
      </c>
    </row>
    <row r="123" spans="1:5">
      <c r="A123" s="18">
        <v>45230.800497685188</v>
      </c>
      <c r="B123" s="32">
        <f t="shared" si="3"/>
        <v>122</v>
      </c>
      <c r="C123" s="17">
        <v>1.5459999999999999E-7</v>
      </c>
      <c r="D123" s="17" t="s">
        <v>53</v>
      </c>
      <c r="E123" s="26">
        <f t="shared" si="2"/>
        <v>1.5969999999999998E-7</v>
      </c>
    </row>
    <row r="124" spans="1:5">
      <c r="A124" s="18">
        <v>45230.800509259258</v>
      </c>
      <c r="B124" s="32">
        <f t="shared" si="3"/>
        <v>123</v>
      </c>
      <c r="C124" s="17">
        <v>1.547E-7</v>
      </c>
      <c r="D124" s="17" t="s">
        <v>53</v>
      </c>
      <c r="E124" s="26">
        <f t="shared" si="2"/>
        <v>1.5979999999999999E-7</v>
      </c>
    </row>
    <row r="125" spans="1:5">
      <c r="A125" s="18">
        <v>45230.800520833334</v>
      </c>
      <c r="B125" s="32">
        <f t="shared" si="3"/>
        <v>124</v>
      </c>
      <c r="C125" s="17">
        <v>1.543E-7</v>
      </c>
      <c r="D125" s="17" t="s">
        <v>53</v>
      </c>
      <c r="E125" s="26">
        <f t="shared" si="2"/>
        <v>1.5940000000000001E-7</v>
      </c>
    </row>
    <row r="126" spans="1:5">
      <c r="A126" s="18">
        <v>45230.800532407404</v>
      </c>
      <c r="B126" s="32">
        <f t="shared" si="3"/>
        <v>125</v>
      </c>
      <c r="C126" s="17">
        <v>1.5419999999999999E-7</v>
      </c>
      <c r="D126" s="17" t="s">
        <v>53</v>
      </c>
      <c r="E126" s="26">
        <f t="shared" si="2"/>
        <v>1.593E-7</v>
      </c>
    </row>
    <row r="127" spans="1:5">
      <c r="A127" s="18">
        <v>45230.800543981481</v>
      </c>
      <c r="B127" s="32">
        <f t="shared" si="3"/>
        <v>126</v>
      </c>
      <c r="C127" s="17">
        <v>1.5410000000000001E-7</v>
      </c>
      <c r="D127" s="17" t="s">
        <v>53</v>
      </c>
      <c r="E127" s="26">
        <f t="shared" si="2"/>
        <v>1.592E-7</v>
      </c>
    </row>
    <row r="128" spans="1:5">
      <c r="A128" s="18">
        <v>45230.800555555557</v>
      </c>
      <c r="B128" s="32">
        <f t="shared" si="3"/>
        <v>127</v>
      </c>
      <c r="C128" s="17">
        <v>1.547E-7</v>
      </c>
      <c r="D128" s="17" t="s">
        <v>53</v>
      </c>
      <c r="E128" s="26">
        <f t="shared" si="2"/>
        <v>1.5979999999999999E-7</v>
      </c>
    </row>
    <row r="129" spans="1:5">
      <c r="A129" s="18">
        <v>45230.800567129627</v>
      </c>
      <c r="B129" s="32">
        <f t="shared" si="3"/>
        <v>128</v>
      </c>
      <c r="C129" s="17">
        <v>1.5440000000000001E-7</v>
      </c>
      <c r="D129" s="17" t="s">
        <v>53</v>
      </c>
      <c r="E129" s="26">
        <f t="shared" si="2"/>
        <v>1.5950000000000002E-7</v>
      </c>
    </row>
    <row r="130" spans="1:5">
      <c r="A130" s="18">
        <v>45230.800578703704</v>
      </c>
      <c r="B130" s="32">
        <f t="shared" si="3"/>
        <v>129</v>
      </c>
      <c r="C130" s="17">
        <v>1.547E-7</v>
      </c>
      <c r="D130" s="17" t="s">
        <v>53</v>
      </c>
      <c r="E130" s="26">
        <f t="shared" ref="E130:E193" si="4">C130-AVERAGEIF($C$1:$C$10, "&lt;&gt;0")</f>
        <v>1.5979999999999999E-7</v>
      </c>
    </row>
    <row r="131" spans="1:5">
      <c r="A131" s="18">
        <v>45230.80059027778</v>
      </c>
      <c r="B131" s="32">
        <f t="shared" ref="B131:B194" si="5">B130+1</f>
        <v>130</v>
      </c>
      <c r="C131" s="17">
        <v>1.55E-7</v>
      </c>
      <c r="D131" s="17" t="s">
        <v>53</v>
      </c>
      <c r="E131" s="26">
        <f t="shared" si="4"/>
        <v>1.6010000000000001E-7</v>
      </c>
    </row>
    <row r="132" spans="1:5">
      <c r="A132" s="18">
        <v>45230.80060185185</v>
      </c>
      <c r="B132" s="32">
        <f t="shared" si="5"/>
        <v>131</v>
      </c>
      <c r="C132" s="17">
        <v>1.5480000000000001E-7</v>
      </c>
      <c r="D132" s="17" t="s">
        <v>53</v>
      </c>
      <c r="E132" s="26">
        <f t="shared" si="4"/>
        <v>1.599E-7</v>
      </c>
    </row>
    <row r="133" spans="1:5">
      <c r="A133" s="18">
        <v>45230.800613425927</v>
      </c>
      <c r="B133" s="32">
        <f t="shared" si="5"/>
        <v>132</v>
      </c>
      <c r="C133" s="17">
        <v>1.5480000000000001E-7</v>
      </c>
      <c r="D133" s="17" t="s">
        <v>53</v>
      </c>
      <c r="E133" s="26">
        <f t="shared" si="4"/>
        <v>1.599E-7</v>
      </c>
    </row>
    <row r="134" spans="1:5">
      <c r="A134" s="18">
        <v>45230.800625000003</v>
      </c>
      <c r="B134" s="32">
        <f t="shared" si="5"/>
        <v>133</v>
      </c>
      <c r="C134" s="17">
        <v>1.5519999999999999E-7</v>
      </c>
      <c r="D134" s="17" t="s">
        <v>53</v>
      </c>
      <c r="E134" s="26">
        <f t="shared" si="4"/>
        <v>1.6029999999999997E-7</v>
      </c>
    </row>
    <row r="135" spans="1:5">
      <c r="A135" s="18">
        <v>45230.800636574073</v>
      </c>
      <c r="B135" s="32">
        <f t="shared" si="5"/>
        <v>134</v>
      </c>
      <c r="C135" s="17">
        <v>1.557E-7</v>
      </c>
      <c r="D135" s="17" t="s">
        <v>53</v>
      </c>
      <c r="E135" s="26">
        <f t="shared" si="4"/>
        <v>1.6080000000000001E-7</v>
      </c>
    </row>
    <row r="136" spans="1:5">
      <c r="A136" s="18">
        <v>45230.80064814815</v>
      </c>
      <c r="B136" s="32">
        <f t="shared" si="5"/>
        <v>135</v>
      </c>
      <c r="C136" s="17">
        <v>1.5559999999999999E-7</v>
      </c>
      <c r="D136" s="17" t="s">
        <v>53</v>
      </c>
      <c r="E136" s="26">
        <f t="shared" si="4"/>
        <v>1.607E-7</v>
      </c>
    </row>
    <row r="137" spans="1:5">
      <c r="A137" s="18">
        <v>45230.800659722219</v>
      </c>
      <c r="B137" s="32">
        <f t="shared" si="5"/>
        <v>136</v>
      </c>
      <c r="C137" s="17">
        <v>1.5480000000000001E-7</v>
      </c>
      <c r="D137" s="17" t="s">
        <v>53</v>
      </c>
      <c r="E137" s="26">
        <f t="shared" si="4"/>
        <v>1.599E-7</v>
      </c>
    </row>
    <row r="138" spans="1:5">
      <c r="A138" s="18">
        <v>45230.800671296296</v>
      </c>
      <c r="B138" s="32">
        <f t="shared" si="5"/>
        <v>137</v>
      </c>
      <c r="C138" s="17">
        <v>1.547E-7</v>
      </c>
      <c r="D138" s="17" t="s">
        <v>53</v>
      </c>
      <c r="E138" s="26">
        <f t="shared" si="4"/>
        <v>1.5979999999999999E-7</v>
      </c>
    </row>
    <row r="139" spans="1:5">
      <c r="A139" s="18">
        <v>45230.800682870373</v>
      </c>
      <c r="B139" s="32">
        <f t="shared" si="5"/>
        <v>138</v>
      </c>
      <c r="C139" s="17">
        <v>1.5510000000000001E-7</v>
      </c>
      <c r="D139" s="17" t="s">
        <v>53</v>
      </c>
      <c r="E139" s="26">
        <f t="shared" si="4"/>
        <v>1.6020000000000002E-7</v>
      </c>
    </row>
    <row r="140" spans="1:5">
      <c r="A140" s="18">
        <v>45230.800694444442</v>
      </c>
      <c r="B140" s="32">
        <f t="shared" si="5"/>
        <v>139</v>
      </c>
      <c r="C140" s="17">
        <v>1.55E-7</v>
      </c>
      <c r="D140" s="17" t="s">
        <v>53</v>
      </c>
      <c r="E140" s="26">
        <f t="shared" si="4"/>
        <v>1.6010000000000001E-7</v>
      </c>
    </row>
    <row r="141" spans="1:5">
      <c r="A141" s="18">
        <v>45230.800706018519</v>
      </c>
      <c r="B141" s="32">
        <f t="shared" si="5"/>
        <v>140</v>
      </c>
      <c r="C141" s="17">
        <v>1.554E-7</v>
      </c>
      <c r="D141" s="17" t="s">
        <v>53</v>
      </c>
      <c r="E141" s="26">
        <f t="shared" si="4"/>
        <v>1.6049999999999999E-7</v>
      </c>
    </row>
    <row r="142" spans="1:5">
      <c r="A142" s="18">
        <v>45230.800717592596</v>
      </c>
      <c r="B142" s="32">
        <f t="shared" si="5"/>
        <v>141</v>
      </c>
      <c r="C142" s="17">
        <v>1.5489999999999999E-7</v>
      </c>
      <c r="D142" s="17" t="s">
        <v>53</v>
      </c>
      <c r="E142" s="26">
        <f t="shared" si="4"/>
        <v>1.6E-7</v>
      </c>
    </row>
    <row r="143" spans="1:5">
      <c r="A143" s="18">
        <v>45230.800729166665</v>
      </c>
      <c r="B143" s="32">
        <f t="shared" si="5"/>
        <v>142</v>
      </c>
      <c r="C143" s="17">
        <v>1.5489999999999999E-7</v>
      </c>
      <c r="D143" s="17" t="s">
        <v>53</v>
      </c>
      <c r="E143" s="26">
        <f t="shared" si="4"/>
        <v>1.6E-7</v>
      </c>
    </row>
    <row r="144" spans="1:5">
      <c r="A144" s="18">
        <v>45230.800740740742</v>
      </c>
      <c r="B144" s="32">
        <f t="shared" si="5"/>
        <v>143</v>
      </c>
      <c r="C144" s="17">
        <v>1.5449999999999999E-7</v>
      </c>
      <c r="D144" s="17" t="s">
        <v>53</v>
      </c>
      <c r="E144" s="26">
        <f t="shared" si="4"/>
        <v>1.5959999999999997E-7</v>
      </c>
    </row>
    <row r="145" spans="1:5">
      <c r="A145" s="18">
        <v>45230.800752314812</v>
      </c>
      <c r="B145" s="32">
        <f t="shared" si="5"/>
        <v>144</v>
      </c>
      <c r="C145" s="17">
        <v>1.5459999999999999E-7</v>
      </c>
      <c r="D145" s="17" t="s">
        <v>53</v>
      </c>
      <c r="E145" s="26">
        <f t="shared" si="4"/>
        <v>1.5969999999999998E-7</v>
      </c>
    </row>
    <row r="146" spans="1:5">
      <c r="A146" s="18">
        <v>45230.800763888888</v>
      </c>
      <c r="B146" s="32">
        <f t="shared" si="5"/>
        <v>145</v>
      </c>
      <c r="C146" s="17">
        <v>1.5480000000000001E-7</v>
      </c>
      <c r="D146" s="17" t="s">
        <v>53</v>
      </c>
      <c r="E146" s="26">
        <f t="shared" si="4"/>
        <v>1.599E-7</v>
      </c>
    </row>
    <row r="147" spans="1:5">
      <c r="A147" s="18">
        <v>45230.800775462965</v>
      </c>
      <c r="B147" s="32">
        <f t="shared" si="5"/>
        <v>146</v>
      </c>
      <c r="C147" s="17">
        <v>1.5459999999999999E-7</v>
      </c>
      <c r="D147" s="17" t="s">
        <v>53</v>
      </c>
      <c r="E147" s="26">
        <f t="shared" si="4"/>
        <v>1.5969999999999998E-7</v>
      </c>
    </row>
    <row r="148" spans="1:5">
      <c r="A148" s="18">
        <v>45230.800787037035</v>
      </c>
      <c r="B148" s="32">
        <f t="shared" si="5"/>
        <v>147</v>
      </c>
      <c r="C148" s="17">
        <v>1.5489999999999999E-7</v>
      </c>
      <c r="D148" s="17" t="s">
        <v>53</v>
      </c>
      <c r="E148" s="26">
        <f t="shared" si="4"/>
        <v>1.6E-7</v>
      </c>
    </row>
    <row r="149" spans="1:5">
      <c r="A149" s="18">
        <v>45230.800798611112</v>
      </c>
      <c r="B149" s="32">
        <f t="shared" si="5"/>
        <v>148</v>
      </c>
      <c r="C149" s="17">
        <v>1.5519999999999999E-7</v>
      </c>
      <c r="D149" s="17" t="s">
        <v>53</v>
      </c>
      <c r="E149" s="26">
        <f t="shared" si="4"/>
        <v>1.6029999999999997E-7</v>
      </c>
    </row>
    <row r="150" spans="1:5">
      <c r="A150" s="18">
        <v>45230.800810185188</v>
      </c>
      <c r="B150" s="32">
        <f t="shared" si="5"/>
        <v>149</v>
      </c>
      <c r="C150" s="17">
        <v>1.55E-7</v>
      </c>
      <c r="D150" s="17" t="s">
        <v>53</v>
      </c>
      <c r="E150" s="26">
        <f t="shared" si="4"/>
        <v>1.6010000000000001E-7</v>
      </c>
    </row>
    <row r="151" spans="1:5">
      <c r="A151" s="18">
        <v>45230.800821759258</v>
      </c>
      <c r="B151" s="32">
        <f t="shared" si="5"/>
        <v>150</v>
      </c>
      <c r="C151" s="17">
        <v>1.554E-7</v>
      </c>
      <c r="D151" s="17" t="s">
        <v>53</v>
      </c>
      <c r="E151" s="26">
        <f t="shared" si="4"/>
        <v>1.6049999999999999E-7</v>
      </c>
    </row>
    <row r="152" spans="1:5">
      <c r="A152" s="18">
        <v>45230.800833333335</v>
      </c>
      <c r="B152" s="32">
        <f t="shared" si="5"/>
        <v>151</v>
      </c>
      <c r="C152" s="17">
        <v>1.5510000000000001E-7</v>
      </c>
      <c r="D152" s="17" t="s">
        <v>53</v>
      </c>
      <c r="E152" s="26">
        <f t="shared" si="4"/>
        <v>1.6020000000000002E-7</v>
      </c>
    </row>
    <row r="153" spans="1:5">
      <c r="A153" s="18">
        <v>45230.800844907404</v>
      </c>
      <c r="B153" s="32">
        <f t="shared" si="5"/>
        <v>152</v>
      </c>
      <c r="C153" s="17">
        <v>1.547E-7</v>
      </c>
      <c r="D153" s="17" t="s">
        <v>53</v>
      </c>
      <c r="E153" s="26">
        <f t="shared" si="4"/>
        <v>1.5979999999999999E-7</v>
      </c>
    </row>
    <row r="154" spans="1:5">
      <c r="A154" s="18">
        <v>45230.800856481481</v>
      </c>
      <c r="B154" s="32">
        <f t="shared" si="5"/>
        <v>153</v>
      </c>
      <c r="C154" s="17">
        <v>1.55E-7</v>
      </c>
      <c r="D154" s="17" t="s">
        <v>53</v>
      </c>
      <c r="E154" s="26">
        <f t="shared" si="4"/>
        <v>1.6010000000000001E-7</v>
      </c>
    </row>
    <row r="155" spans="1:5">
      <c r="A155" s="18">
        <v>45230.800868055558</v>
      </c>
      <c r="B155" s="32">
        <f t="shared" si="5"/>
        <v>154</v>
      </c>
      <c r="C155" s="17">
        <v>1.547E-7</v>
      </c>
      <c r="D155" s="17" t="s">
        <v>53</v>
      </c>
      <c r="E155" s="26">
        <f t="shared" si="4"/>
        <v>1.5979999999999999E-7</v>
      </c>
    </row>
    <row r="156" spans="1:5">
      <c r="A156" s="18">
        <v>45230.800879629627</v>
      </c>
      <c r="B156" s="32">
        <f t="shared" si="5"/>
        <v>155</v>
      </c>
      <c r="C156" s="17">
        <v>1.5449999999999999E-7</v>
      </c>
      <c r="D156" s="17" t="s">
        <v>53</v>
      </c>
      <c r="E156" s="26">
        <f t="shared" si="4"/>
        <v>1.5959999999999997E-7</v>
      </c>
    </row>
    <row r="157" spans="1:5">
      <c r="A157" s="18">
        <v>45230.800891203704</v>
      </c>
      <c r="B157" s="32">
        <f t="shared" si="5"/>
        <v>156</v>
      </c>
      <c r="C157" s="17">
        <v>1.5480000000000001E-7</v>
      </c>
      <c r="D157" s="17" t="s">
        <v>53</v>
      </c>
      <c r="E157" s="26">
        <f t="shared" si="4"/>
        <v>1.599E-7</v>
      </c>
    </row>
    <row r="158" spans="1:5">
      <c r="A158" s="18">
        <v>45230.800902777781</v>
      </c>
      <c r="B158" s="32">
        <f t="shared" si="5"/>
        <v>157</v>
      </c>
      <c r="C158" s="17">
        <v>1.5480000000000001E-7</v>
      </c>
      <c r="D158" s="17" t="s">
        <v>53</v>
      </c>
      <c r="E158" s="26">
        <f t="shared" si="4"/>
        <v>1.599E-7</v>
      </c>
    </row>
    <row r="159" spans="1:5">
      <c r="A159" s="18">
        <v>45230.80091435185</v>
      </c>
      <c r="B159" s="32">
        <f t="shared" si="5"/>
        <v>158</v>
      </c>
      <c r="C159" s="17">
        <v>1.5489999999999999E-7</v>
      </c>
      <c r="D159" s="17" t="s">
        <v>53</v>
      </c>
      <c r="E159" s="26">
        <f t="shared" si="4"/>
        <v>1.6E-7</v>
      </c>
    </row>
    <row r="160" spans="1:5">
      <c r="A160" s="18">
        <v>45230.800925925927</v>
      </c>
      <c r="B160" s="32">
        <f t="shared" si="5"/>
        <v>159</v>
      </c>
      <c r="C160" s="17">
        <v>1.5489999999999999E-7</v>
      </c>
      <c r="D160" s="17" t="s">
        <v>53</v>
      </c>
      <c r="E160" s="26">
        <f t="shared" si="4"/>
        <v>1.6E-7</v>
      </c>
    </row>
    <row r="161" spans="1:5">
      <c r="A161" s="18">
        <v>45230.800937499997</v>
      </c>
      <c r="B161" s="32">
        <f t="shared" si="5"/>
        <v>160</v>
      </c>
      <c r="C161" s="17">
        <v>1.5459999999999999E-7</v>
      </c>
      <c r="D161" s="17" t="s">
        <v>53</v>
      </c>
      <c r="E161" s="26">
        <f t="shared" si="4"/>
        <v>1.5969999999999998E-7</v>
      </c>
    </row>
    <row r="162" spans="1:5">
      <c r="A162" s="18">
        <v>45230.800949074073</v>
      </c>
      <c r="B162" s="32">
        <f t="shared" si="5"/>
        <v>161</v>
      </c>
      <c r="C162" s="17">
        <v>1.5410000000000001E-7</v>
      </c>
      <c r="D162" s="17" t="s">
        <v>53</v>
      </c>
      <c r="E162" s="26">
        <f t="shared" si="4"/>
        <v>1.592E-7</v>
      </c>
    </row>
    <row r="163" spans="1:5">
      <c r="A163" s="18">
        <v>45230.80096064815</v>
      </c>
      <c r="B163" s="32">
        <f t="shared" si="5"/>
        <v>162</v>
      </c>
      <c r="C163" s="17">
        <v>1.543E-7</v>
      </c>
      <c r="D163" s="17" t="s">
        <v>53</v>
      </c>
      <c r="E163" s="26">
        <f t="shared" si="4"/>
        <v>1.5940000000000001E-7</v>
      </c>
    </row>
    <row r="164" spans="1:5">
      <c r="A164" s="18">
        <v>45230.80097222222</v>
      </c>
      <c r="B164" s="32">
        <f t="shared" si="5"/>
        <v>163</v>
      </c>
      <c r="C164" s="17">
        <v>1.5449999999999999E-7</v>
      </c>
      <c r="D164" s="17" t="s">
        <v>53</v>
      </c>
      <c r="E164" s="26">
        <f t="shared" si="4"/>
        <v>1.5959999999999997E-7</v>
      </c>
    </row>
    <row r="165" spans="1:5">
      <c r="A165" s="18">
        <v>45230.800983796296</v>
      </c>
      <c r="B165" s="32">
        <f t="shared" si="5"/>
        <v>164</v>
      </c>
      <c r="C165" s="17">
        <v>1.543E-7</v>
      </c>
      <c r="D165" s="17" t="s">
        <v>53</v>
      </c>
      <c r="E165" s="26">
        <f t="shared" si="4"/>
        <v>1.5940000000000001E-7</v>
      </c>
    </row>
    <row r="166" spans="1:5">
      <c r="A166" s="18">
        <v>45230.800995370373</v>
      </c>
      <c r="B166" s="32">
        <f t="shared" si="5"/>
        <v>165</v>
      </c>
      <c r="C166" s="17">
        <v>1.54E-7</v>
      </c>
      <c r="D166" s="17" t="s">
        <v>53</v>
      </c>
      <c r="E166" s="26">
        <f t="shared" si="4"/>
        <v>1.5909999999999999E-7</v>
      </c>
    </row>
    <row r="167" spans="1:5">
      <c r="A167" s="18">
        <v>45230.801006944443</v>
      </c>
      <c r="B167" s="32">
        <f t="shared" si="5"/>
        <v>166</v>
      </c>
      <c r="C167" s="17">
        <v>1.5349999999999999E-7</v>
      </c>
      <c r="D167" s="17" t="s">
        <v>53</v>
      </c>
      <c r="E167" s="26">
        <f t="shared" si="4"/>
        <v>1.586E-7</v>
      </c>
    </row>
    <row r="168" spans="1:5">
      <c r="A168" s="18">
        <v>45230.801018518519</v>
      </c>
      <c r="B168" s="32">
        <f t="shared" si="5"/>
        <v>167</v>
      </c>
      <c r="C168" s="17">
        <v>1.54E-7</v>
      </c>
      <c r="D168" s="17" t="s">
        <v>53</v>
      </c>
      <c r="E168" s="26">
        <f t="shared" si="4"/>
        <v>1.5909999999999999E-7</v>
      </c>
    </row>
    <row r="169" spans="1:5">
      <c r="A169" s="18">
        <v>45230.801030092596</v>
      </c>
      <c r="B169" s="32">
        <f t="shared" si="5"/>
        <v>168</v>
      </c>
      <c r="C169" s="17">
        <v>1.5419999999999999E-7</v>
      </c>
      <c r="D169" s="17" t="s">
        <v>53</v>
      </c>
      <c r="E169" s="26">
        <f t="shared" si="4"/>
        <v>1.593E-7</v>
      </c>
    </row>
    <row r="170" spans="1:5">
      <c r="A170" s="18">
        <v>45230.801041666666</v>
      </c>
      <c r="B170" s="32">
        <f t="shared" si="5"/>
        <v>169</v>
      </c>
      <c r="C170" s="17">
        <v>1.54E-7</v>
      </c>
      <c r="D170" s="17" t="s">
        <v>53</v>
      </c>
      <c r="E170" s="26">
        <f t="shared" si="4"/>
        <v>1.5909999999999999E-7</v>
      </c>
    </row>
    <row r="171" spans="1:5">
      <c r="A171" s="18">
        <v>45230.801053240742</v>
      </c>
      <c r="B171" s="32">
        <f t="shared" si="5"/>
        <v>170</v>
      </c>
      <c r="C171" s="17">
        <v>1.5379999999999999E-7</v>
      </c>
      <c r="D171" s="17" t="s">
        <v>53</v>
      </c>
      <c r="E171" s="26">
        <f t="shared" si="4"/>
        <v>1.5889999999999997E-7</v>
      </c>
    </row>
    <row r="172" spans="1:5">
      <c r="A172" s="18">
        <v>45230.801064814812</v>
      </c>
      <c r="B172" s="32">
        <f t="shared" si="5"/>
        <v>171</v>
      </c>
      <c r="C172" s="17">
        <v>1.536E-7</v>
      </c>
      <c r="D172" s="17" t="s">
        <v>53</v>
      </c>
      <c r="E172" s="26">
        <f t="shared" si="4"/>
        <v>1.5870000000000001E-7</v>
      </c>
    </row>
    <row r="173" spans="1:5">
      <c r="A173" s="18">
        <v>45230.801076388889</v>
      </c>
      <c r="B173" s="32">
        <f t="shared" si="5"/>
        <v>172</v>
      </c>
      <c r="C173" s="17">
        <v>1.5340000000000001E-7</v>
      </c>
      <c r="D173" s="17" t="s">
        <v>53</v>
      </c>
      <c r="E173" s="26">
        <f t="shared" si="4"/>
        <v>1.585E-7</v>
      </c>
    </row>
    <row r="174" spans="1:5">
      <c r="A174" s="18">
        <v>45230.801087962966</v>
      </c>
      <c r="B174" s="32">
        <f t="shared" si="5"/>
        <v>173</v>
      </c>
      <c r="C174" s="17">
        <v>1.5300000000000001E-7</v>
      </c>
      <c r="D174" s="17" t="s">
        <v>53</v>
      </c>
      <c r="E174" s="26">
        <f t="shared" si="4"/>
        <v>1.5810000000000002E-7</v>
      </c>
    </row>
    <row r="175" spans="1:5">
      <c r="A175" s="18">
        <v>45230.801099537035</v>
      </c>
      <c r="B175" s="32">
        <f t="shared" si="5"/>
        <v>174</v>
      </c>
      <c r="C175" s="17">
        <v>1.525E-7</v>
      </c>
      <c r="D175" s="17" t="s">
        <v>53</v>
      </c>
      <c r="E175" s="26">
        <f t="shared" si="4"/>
        <v>1.5759999999999998E-7</v>
      </c>
    </row>
    <row r="176" spans="1:5">
      <c r="A176" s="18">
        <v>45230.801111111112</v>
      </c>
      <c r="B176" s="32">
        <f t="shared" si="5"/>
        <v>175</v>
      </c>
      <c r="C176" s="17">
        <v>1.5069999999999999E-7</v>
      </c>
      <c r="D176" s="17" t="s">
        <v>53</v>
      </c>
      <c r="E176" s="26">
        <f t="shared" si="4"/>
        <v>1.5580000000000001E-7</v>
      </c>
    </row>
    <row r="177" spans="1:5">
      <c r="A177" s="18">
        <v>45230.801122685189</v>
      </c>
      <c r="B177" s="32">
        <f t="shared" si="5"/>
        <v>176</v>
      </c>
      <c r="C177" s="17">
        <v>1.4990000000000001E-7</v>
      </c>
      <c r="D177" s="17" t="s">
        <v>53</v>
      </c>
      <c r="E177" s="26">
        <f t="shared" si="4"/>
        <v>1.55E-7</v>
      </c>
    </row>
    <row r="178" spans="1:5">
      <c r="A178" s="18">
        <v>45230.801134259258</v>
      </c>
      <c r="B178" s="32">
        <f t="shared" si="5"/>
        <v>177</v>
      </c>
      <c r="C178" s="17">
        <v>1.5029999999999999E-7</v>
      </c>
      <c r="D178" s="17" t="s">
        <v>53</v>
      </c>
      <c r="E178" s="26">
        <f t="shared" si="4"/>
        <v>1.5539999999999998E-7</v>
      </c>
    </row>
    <row r="179" spans="1:5">
      <c r="A179" s="18">
        <v>45230.801145833335</v>
      </c>
      <c r="B179" s="32">
        <f t="shared" si="5"/>
        <v>178</v>
      </c>
      <c r="C179" s="17">
        <v>1.5060000000000001E-7</v>
      </c>
      <c r="D179" s="17" t="s">
        <v>53</v>
      </c>
      <c r="E179" s="26">
        <f t="shared" si="4"/>
        <v>1.557E-7</v>
      </c>
    </row>
    <row r="180" spans="1:5">
      <c r="A180" s="18">
        <v>45230.801157407404</v>
      </c>
      <c r="B180" s="32">
        <f t="shared" si="5"/>
        <v>179</v>
      </c>
      <c r="C180" s="17">
        <v>1.5029999999999999E-7</v>
      </c>
      <c r="D180" s="17" t="s">
        <v>53</v>
      </c>
      <c r="E180" s="26">
        <f t="shared" si="4"/>
        <v>1.5539999999999998E-7</v>
      </c>
    </row>
    <row r="181" spans="1:5">
      <c r="A181" s="18">
        <v>45230.801168981481</v>
      </c>
      <c r="B181" s="32">
        <f t="shared" si="5"/>
        <v>180</v>
      </c>
      <c r="C181" s="17">
        <v>1.505E-7</v>
      </c>
      <c r="D181" s="17" t="s">
        <v>53</v>
      </c>
      <c r="E181" s="26">
        <f t="shared" si="4"/>
        <v>1.5559999999999999E-7</v>
      </c>
    </row>
    <row r="182" spans="1:5">
      <c r="A182" s="18">
        <v>45230.801180555558</v>
      </c>
      <c r="B182" s="32">
        <f t="shared" si="5"/>
        <v>181</v>
      </c>
      <c r="C182" s="17">
        <v>1.5060000000000001E-7</v>
      </c>
      <c r="D182" s="17" t="s">
        <v>53</v>
      </c>
      <c r="E182" s="26">
        <f t="shared" si="4"/>
        <v>1.557E-7</v>
      </c>
    </row>
    <row r="183" spans="1:5">
      <c r="A183" s="18">
        <v>45230.801192129627</v>
      </c>
      <c r="B183" s="32">
        <f t="shared" si="5"/>
        <v>182</v>
      </c>
      <c r="C183" s="17">
        <v>1.497E-7</v>
      </c>
      <c r="D183" s="17" t="s">
        <v>53</v>
      </c>
      <c r="E183" s="26">
        <f t="shared" si="4"/>
        <v>1.5479999999999998E-7</v>
      </c>
    </row>
    <row r="184" spans="1:5">
      <c r="A184" s="18">
        <v>45230.801203703704</v>
      </c>
      <c r="B184" s="32">
        <f t="shared" si="5"/>
        <v>183</v>
      </c>
      <c r="C184" s="17">
        <v>1.504E-7</v>
      </c>
      <c r="D184" s="17" t="s">
        <v>53</v>
      </c>
      <c r="E184" s="26">
        <f t="shared" si="4"/>
        <v>1.5549999999999998E-7</v>
      </c>
    </row>
    <row r="185" spans="1:5">
      <c r="A185" s="18">
        <v>45230.801215277781</v>
      </c>
      <c r="B185" s="32">
        <f t="shared" si="5"/>
        <v>184</v>
      </c>
      <c r="C185" s="17">
        <v>1.5060000000000001E-7</v>
      </c>
      <c r="D185" s="17" t="s">
        <v>53</v>
      </c>
      <c r="E185" s="26">
        <f t="shared" si="4"/>
        <v>1.557E-7</v>
      </c>
    </row>
    <row r="186" spans="1:5">
      <c r="A186" s="18">
        <v>45230.801226851851</v>
      </c>
      <c r="B186" s="32">
        <f t="shared" si="5"/>
        <v>185</v>
      </c>
      <c r="C186" s="17">
        <v>1.511E-7</v>
      </c>
      <c r="D186" s="17" t="s">
        <v>53</v>
      </c>
      <c r="E186" s="26">
        <f t="shared" si="4"/>
        <v>1.5619999999999998E-7</v>
      </c>
    </row>
    <row r="187" spans="1:5">
      <c r="A187" s="18">
        <v>45230.801238425927</v>
      </c>
      <c r="B187" s="32">
        <f t="shared" si="5"/>
        <v>186</v>
      </c>
      <c r="C187" s="17">
        <v>1.5090000000000001E-7</v>
      </c>
      <c r="D187" s="17" t="s">
        <v>53</v>
      </c>
      <c r="E187" s="26">
        <f t="shared" si="4"/>
        <v>1.5600000000000002E-7</v>
      </c>
    </row>
    <row r="188" spans="1:5">
      <c r="A188" s="18">
        <v>45230.801249999997</v>
      </c>
      <c r="B188" s="32">
        <f t="shared" si="5"/>
        <v>187</v>
      </c>
      <c r="C188" s="17">
        <v>1.508E-7</v>
      </c>
      <c r="D188" s="17" t="s">
        <v>53</v>
      </c>
      <c r="E188" s="26">
        <f t="shared" si="4"/>
        <v>1.5590000000000001E-7</v>
      </c>
    </row>
    <row r="189" spans="1:5">
      <c r="A189" s="18">
        <v>45230.801261574074</v>
      </c>
      <c r="B189" s="32">
        <f t="shared" si="5"/>
        <v>188</v>
      </c>
      <c r="C189" s="17">
        <v>1.5090000000000001E-7</v>
      </c>
      <c r="D189" s="17" t="s">
        <v>53</v>
      </c>
      <c r="E189" s="26">
        <f t="shared" si="4"/>
        <v>1.5600000000000002E-7</v>
      </c>
    </row>
    <row r="190" spans="1:5">
      <c r="A190" s="18">
        <v>45230.80127314815</v>
      </c>
      <c r="B190" s="32">
        <f t="shared" si="5"/>
        <v>189</v>
      </c>
      <c r="C190" s="17">
        <v>1.5060000000000001E-7</v>
      </c>
      <c r="D190" s="17" t="s">
        <v>53</v>
      </c>
      <c r="E190" s="26">
        <f t="shared" si="4"/>
        <v>1.557E-7</v>
      </c>
    </row>
    <row r="191" spans="1:5">
      <c r="A191" s="18">
        <v>45230.80128472222</v>
      </c>
      <c r="B191" s="32">
        <f t="shared" si="5"/>
        <v>190</v>
      </c>
      <c r="C191" s="17">
        <v>1.5160000000000001E-7</v>
      </c>
      <c r="D191" s="17" t="s">
        <v>53</v>
      </c>
      <c r="E191" s="26">
        <f t="shared" si="4"/>
        <v>1.5670000000000002E-7</v>
      </c>
    </row>
    <row r="192" spans="1:5">
      <c r="A192" s="18">
        <v>45230.801296296297</v>
      </c>
      <c r="B192" s="32">
        <f t="shared" si="5"/>
        <v>191</v>
      </c>
      <c r="C192" s="17">
        <v>1.5160000000000001E-7</v>
      </c>
      <c r="D192" s="17" t="s">
        <v>53</v>
      </c>
      <c r="E192" s="26">
        <f t="shared" si="4"/>
        <v>1.5670000000000002E-7</v>
      </c>
    </row>
    <row r="193" spans="1:5">
      <c r="A193" s="18">
        <v>45230.801307870373</v>
      </c>
      <c r="B193" s="32">
        <f t="shared" si="5"/>
        <v>192</v>
      </c>
      <c r="C193" s="17">
        <v>1.5130000000000001E-7</v>
      </c>
      <c r="D193" s="17" t="s">
        <v>53</v>
      </c>
      <c r="E193" s="26">
        <f t="shared" si="4"/>
        <v>1.564E-7</v>
      </c>
    </row>
    <row r="194" spans="1:5">
      <c r="A194" s="18">
        <v>45230.801319444443</v>
      </c>
      <c r="B194" s="32">
        <f t="shared" si="5"/>
        <v>193</v>
      </c>
      <c r="C194" s="17">
        <v>1.5139999999999999E-7</v>
      </c>
      <c r="D194" s="17" t="s">
        <v>53</v>
      </c>
      <c r="E194" s="26">
        <f t="shared" ref="E194:E257" si="6">C194-AVERAGEIF($C$1:$C$10, "&lt;&gt;0")</f>
        <v>1.5650000000000001E-7</v>
      </c>
    </row>
    <row r="195" spans="1:5">
      <c r="A195" s="18">
        <v>45230.80133101852</v>
      </c>
      <c r="B195" s="32">
        <f t="shared" ref="B195:B258" si="7">B194+1</f>
        <v>194</v>
      </c>
      <c r="C195" s="17">
        <v>1.5160000000000001E-7</v>
      </c>
      <c r="D195" s="17" t="s">
        <v>53</v>
      </c>
      <c r="E195" s="26">
        <f t="shared" si="6"/>
        <v>1.5670000000000002E-7</v>
      </c>
    </row>
    <row r="196" spans="1:5">
      <c r="A196" s="18">
        <v>45230.801342592589</v>
      </c>
      <c r="B196" s="32">
        <f t="shared" si="7"/>
        <v>195</v>
      </c>
      <c r="C196" s="17">
        <v>1.515E-7</v>
      </c>
      <c r="D196" s="17" t="s">
        <v>53</v>
      </c>
      <c r="E196" s="26">
        <f t="shared" si="6"/>
        <v>1.5660000000000001E-7</v>
      </c>
    </row>
    <row r="197" spans="1:5">
      <c r="A197" s="18">
        <v>45230.801354166666</v>
      </c>
      <c r="B197" s="32">
        <f t="shared" si="7"/>
        <v>196</v>
      </c>
      <c r="C197" s="17">
        <v>1.515E-7</v>
      </c>
      <c r="D197" s="17" t="s">
        <v>53</v>
      </c>
      <c r="E197" s="26">
        <f t="shared" si="6"/>
        <v>1.5660000000000001E-7</v>
      </c>
    </row>
    <row r="198" spans="1:5">
      <c r="A198" s="18">
        <v>45230.801365740743</v>
      </c>
      <c r="B198" s="32">
        <f t="shared" si="7"/>
        <v>197</v>
      </c>
      <c r="C198" s="17">
        <v>1.518E-7</v>
      </c>
      <c r="D198" s="17" t="s">
        <v>53</v>
      </c>
      <c r="E198" s="26">
        <f t="shared" si="6"/>
        <v>1.5689999999999998E-7</v>
      </c>
    </row>
    <row r="199" spans="1:5">
      <c r="A199" s="18">
        <v>45230.801377314812</v>
      </c>
      <c r="B199" s="32">
        <f t="shared" si="7"/>
        <v>198</v>
      </c>
      <c r="C199" s="17">
        <v>1.518E-7</v>
      </c>
      <c r="D199" s="17" t="s">
        <v>53</v>
      </c>
      <c r="E199" s="26">
        <f t="shared" si="6"/>
        <v>1.5689999999999998E-7</v>
      </c>
    </row>
    <row r="200" spans="1:5">
      <c r="A200" s="18">
        <v>45230.801388888889</v>
      </c>
      <c r="B200" s="32">
        <f t="shared" si="7"/>
        <v>199</v>
      </c>
      <c r="C200" s="17">
        <v>1.5200000000000001E-7</v>
      </c>
      <c r="D200" s="17" t="s">
        <v>53</v>
      </c>
      <c r="E200" s="26">
        <f t="shared" si="6"/>
        <v>1.571E-7</v>
      </c>
    </row>
    <row r="201" spans="1:5">
      <c r="A201" s="18">
        <v>45230.801400462966</v>
      </c>
      <c r="B201" s="32">
        <f t="shared" si="7"/>
        <v>200</v>
      </c>
      <c r="C201" s="17">
        <v>1.515E-7</v>
      </c>
      <c r="D201" s="17" t="s">
        <v>53</v>
      </c>
      <c r="E201" s="26">
        <f t="shared" si="6"/>
        <v>1.5660000000000001E-7</v>
      </c>
    </row>
    <row r="202" spans="1:5">
      <c r="A202" s="18">
        <v>45230.801412037035</v>
      </c>
      <c r="B202" s="32">
        <f t="shared" si="7"/>
        <v>201</v>
      </c>
      <c r="C202" s="17">
        <v>1.515E-7</v>
      </c>
      <c r="D202" s="17" t="s">
        <v>53</v>
      </c>
      <c r="E202" s="26">
        <f t="shared" si="6"/>
        <v>1.5660000000000001E-7</v>
      </c>
    </row>
    <row r="203" spans="1:5">
      <c r="A203" s="18">
        <v>45230.801423611112</v>
      </c>
      <c r="B203" s="32">
        <f t="shared" si="7"/>
        <v>202</v>
      </c>
      <c r="C203" s="17">
        <v>1.518E-7</v>
      </c>
      <c r="D203" s="17" t="s">
        <v>53</v>
      </c>
      <c r="E203" s="26">
        <f t="shared" si="6"/>
        <v>1.5689999999999998E-7</v>
      </c>
    </row>
    <row r="204" spans="1:5">
      <c r="A204" s="18">
        <v>45230.801435185182</v>
      </c>
      <c r="B204" s="32">
        <f t="shared" si="7"/>
        <v>203</v>
      </c>
      <c r="C204" s="17">
        <v>1.5209999999999999E-7</v>
      </c>
      <c r="D204" s="17" t="s">
        <v>53</v>
      </c>
      <c r="E204" s="26">
        <f t="shared" si="6"/>
        <v>1.572E-7</v>
      </c>
    </row>
    <row r="205" spans="1:5">
      <c r="A205" s="18">
        <v>45230.801446759258</v>
      </c>
      <c r="B205" s="32">
        <f t="shared" si="7"/>
        <v>204</v>
      </c>
      <c r="C205" s="17">
        <v>1.515E-7</v>
      </c>
      <c r="D205" s="17" t="s">
        <v>53</v>
      </c>
      <c r="E205" s="26">
        <f t="shared" si="6"/>
        <v>1.5660000000000001E-7</v>
      </c>
    </row>
    <row r="206" spans="1:5">
      <c r="A206" s="18">
        <v>45230.801458333335</v>
      </c>
      <c r="B206" s="32">
        <f t="shared" si="7"/>
        <v>205</v>
      </c>
      <c r="C206" s="17">
        <v>1.5160000000000001E-7</v>
      </c>
      <c r="D206" s="17" t="s">
        <v>53</v>
      </c>
      <c r="E206" s="26">
        <f t="shared" si="6"/>
        <v>1.5670000000000002E-7</v>
      </c>
    </row>
    <row r="207" spans="1:5">
      <c r="A207" s="18">
        <v>45230.801469907405</v>
      </c>
      <c r="B207" s="32">
        <f t="shared" si="7"/>
        <v>206</v>
      </c>
      <c r="C207" s="17">
        <v>1.5169999999999999E-7</v>
      </c>
      <c r="D207" s="17" t="s">
        <v>53</v>
      </c>
      <c r="E207" s="26">
        <f t="shared" si="6"/>
        <v>1.5679999999999997E-7</v>
      </c>
    </row>
    <row r="208" spans="1:5">
      <c r="A208" s="18">
        <v>45230.801481481481</v>
      </c>
      <c r="B208" s="32">
        <f t="shared" si="7"/>
        <v>207</v>
      </c>
      <c r="C208" s="17">
        <v>1.5200000000000001E-7</v>
      </c>
      <c r="D208" s="17" t="s">
        <v>53</v>
      </c>
      <c r="E208" s="26">
        <f t="shared" si="6"/>
        <v>1.571E-7</v>
      </c>
    </row>
    <row r="209" spans="1:5">
      <c r="A209" s="18">
        <v>45230.801493055558</v>
      </c>
      <c r="B209" s="32">
        <f t="shared" si="7"/>
        <v>208</v>
      </c>
      <c r="C209" s="17">
        <v>1.5209999999999999E-7</v>
      </c>
      <c r="D209" s="17" t="s">
        <v>53</v>
      </c>
      <c r="E209" s="26">
        <f t="shared" si="6"/>
        <v>1.572E-7</v>
      </c>
    </row>
    <row r="210" spans="1:5">
      <c r="A210" s="18">
        <v>45230.801504629628</v>
      </c>
      <c r="B210" s="32">
        <f t="shared" si="7"/>
        <v>209</v>
      </c>
      <c r="C210" s="17">
        <v>1.5160000000000001E-7</v>
      </c>
      <c r="D210" s="17" t="s">
        <v>53</v>
      </c>
      <c r="E210" s="26">
        <f t="shared" si="6"/>
        <v>1.5670000000000002E-7</v>
      </c>
    </row>
    <row r="211" spans="1:5">
      <c r="A211" s="18">
        <v>45230.801516203705</v>
      </c>
      <c r="B211" s="32">
        <f t="shared" si="7"/>
        <v>210</v>
      </c>
      <c r="C211" s="17">
        <v>1.515E-7</v>
      </c>
      <c r="D211" s="17" t="s">
        <v>53</v>
      </c>
      <c r="E211" s="26">
        <f t="shared" si="6"/>
        <v>1.5660000000000001E-7</v>
      </c>
    </row>
    <row r="212" spans="1:5">
      <c r="A212" s="18">
        <v>45230.801527777781</v>
      </c>
      <c r="B212" s="32">
        <f t="shared" si="7"/>
        <v>211</v>
      </c>
      <c r="C212" s="17">
        <v>1.5160000000000001E-7</v>
      </c>
      <c r="D212" s="17" t="s">
        <v>53</v>
      </c>
      <c r="E212" s="26">
        <f t="shared" si="6"/>
        <v>1.5670000000000002E-7</v>
      </c>
    </row>
    <row r="213" spans="1:5">
      <c r="A213" s="18">
        <v>45230.801539351851</v>
      </c>
      <c r="B213" s="32">
        <f t="shared" si="7"/>
        <v>212</v>
      </c>
      <c r="C213" s="17">
        <v>1.5160000000000001E-7</v>
      </c>
      <c r="D213" s="17" t="s">
        <v>53</v>
      </c>
      <c r="E213" s="26">
        <f t="shared" si="6"/>
        <v>1.5670000000000002E-7</v>
      </c>
    </row>
    <row r="214" spans="1:5">
      <c r="A214" s="18">
        <v>45230.801550925928</v>
      </c>
      <c r="B214" s="32">
        <f t="shared" si="7"/>
        <v>213</v>
      </c>
      <c r="C214" s="17">
        <v>1.5160000000000001E-7</v>
      </c>
      <c r="D214" s="17" t="s">
        <v>53</v>
      </c>
      <c r="E214" s="26">
        <f t="shared" si="6"/>
        <v>1.5670000000000002E-7</v>
      </c>
    </row>
    <row r="215" spans="1:5">
      <c r="A215" s="18">
        <v>45230.801562499997</v>
      </c>
      <c r="B215" s="32">
        <f t="shared" si="7"/>
        <v>214</v>
      </c>
      <c r="C215" s="17">
        <v>1.5139999999999999E-7</v>
      </c>
      <c r="D215" s="17" t="s">
        <v>53</v>
      </c>
      <c r="E215" s="26">
        <f t="shared" si="6"/>
        <v>1.5650000000000001E-7</v>
      </c>
    </row>
    <row r="216" spans="1:5">
      <c r="A216" s="18">
        <v>45230.801574074074</v>
      </c>
      <c r="B216" s="32">
        <f t="shared" si="7"/>
        <v>215</v>
      </c>
      <c r="C216" s="17">
        <v>1.512E-7</v>
      </c>
      <c r="D216" s="17" t="s">
        <v>53</v>
      </c>
      <c r="E216" s="26">
        <f t="shared" si="6"/>
        <v>1.5629999999999999E-7</v>
      </c>
    </row>
    <row r="217" spans="1:5">
      <c r="A217" s="18">
        <v>45230.801585648151</v>
      </c>
      <c r="B217" s="32">
        <f t="shared" si="7"/>
        <v>216</v>
      </c>
      <c r="C217" s="17">
        <v>1.5130000000000001E-7</v>
      </c>
      <c r="D217" s="17" t="s">
        <v>53</v>
      </c>
      <c r="E217" s="26">
        <f t="shared" si="6"/>
        <v>1.564E-7</v>
      </c>
    </row>
    <row r="218" spans="1:5">
      <c r="A218" s="18">
        <v>45230.80159722222</v>
      </c>
      <c r="B218" s="32">
        <f t="shared" si="7"/>
        <v>217</v>
      </c>
      <c r="C218" s="17">
        <v>1.5169999999999999E-7</v>
      </c>
      <c r="D218" s="17" t="s">
        <v>53</v>
      </c>
      <c r="E218" s="26">
        <f t="shared" si="6"/>
        <v>1.5679999999999997E-7</v>
      </c>
    </row>
    <row r="219" spans="1:5">
      <c r="A219" s="18">
        <v>45230.801608796297</v>
      </c>
      <c r="B219" s="32">
        <f t="shared" si="7"/>
        <v>218</v>
      </c>
      <c r="C219" s="17">
        <v>1.525E-7</v>
      </c>
      <c r="D219" s="17" t="s">
        <v>53</v>
      </c>
      <c r="E219" s="26">
        <f t="shared" si="6"/>
        <v>1.5759999999999998E-7</v>
      </c>
    </row>
    <row r="220" spans="1:5">
      <c r="A220" s="18">
        <v>45230.801620370374</v>
      </c>
      <c r="B220" s="32">
        <f t="shared" si="7"/>
        <v>219</v>
      </c>
      <c r="C220" s="17">
        <v>1.5270000000000001E-7</v>
      </c>
      <c r="D220" s="17" t="s">
        <v>53</v>
      </c>
      <c r="E220" s="26">
        <f t="shared" si="6"/>
        <v>1.578E-7</v>
      </c>
    </row>
    <row r="221" spans="1:5">
      <c r="A221" s="18">
        <v>45230.801631944443</v>
      </c>
      <c r="B221" s="32">
        <f t="shared" si="7"/>
        <v>220</v>
      </c>
      <c r="C221" s="17">
        <v>1.5230000000000001E-7</v>
      </c>
      <c r="D221" s="17" t="s">
        <v>53</v>
      </c>
      <c r="E221" s="26">
        <f t="shared" si="6"/>
        <v>1.5740000000000002E-7</v>
      </c>
    </row>
    <row r="222" spans="1:5">
      <c r="A222" s="18">
        <v>45230.80164351852</v>
      </c>
      <c r="B222" s="32">
        <f t="shared" si="7"/>
        <v>221</v>
      </c>
      <c r="C222" s="17">
        <v>1.5209999999999999E-7</v>
      </c>
      <c r="D222" s="17" t="s">
        <v>53</v>
      </c>
      <c r="E222" s="26">
        <f t="shared" si="6"/>
        <v>1.572E-7</v>
      </c>
    </row>
    <row r="223" spans="1:5">
      <c r="A223" s="18">
        <v>45230.801655092589</v>
      </c>
      <c r="B223" s="32">
        <f t="shared" si="7"/>
        <v>222</v>
      </c>
      <c r="C223" s="17">
        <v>1.5209999999999999E-7</v>
      </c>
      <c r="D223" s="17" t="s">
        <v>53</v>
      </c>
      <c r="E223" s="26">
        <f t="shared" si="6"/>
        <v>1.572E-7</v>
      </c>
    </row>
    <row r="224" spans="1:5">
      <c r="A224" s="18">
        <v>45230.801666666666</v>
      </c>
      <c r="B224" s="32">
        <f t="shared" si="7"/>
        <v>223</v>
      </c>
      <c r="C224" s="17">
        <v>1.5209999999999999E-7</v>
      </c>
      <c r="D224" s="17" t="s">
        <v>53</v>
      </c>
      <c r="E224" s="26">
        <f t="shared" si="6"/>
        <v>1.572E-7</v>
      </c>
    </row>
    <row r="225" spans="1:5">
      <c r="A225" s="18">
        <v>45230.801678240743</v>
      </c>
      <c r="B225" s="32">
        <f t="shared" si="7"/>
        <v>224</v>
      </c>
      <c r="C225" s="17">
        <v>1.519E-7</v>
      </c>
      <c r="D225" s="17" t="s">
        <v>53</v>
      </c>
      <c r="E225" s="26">
        <f t="shared" si="6"/>
        <v>1.5699999999999999E-7</v>
      </c>
    </row>
    <row r="226" spans="1:5">
      <c r="A226" s="18">
        <v>45230.801689814813</v>
      </c>
      <c r="B226" s="32">
        <f t="shared" si="7"/>
        <v>225</v>
      </c>
      <c r="C226" s="17">
        <v>1.5230000000000001E-7</v>
      </c>
      <c r="D226" s="17" t="s">
        <v>53</v>
      </c>
      <c r="E226" s="26">
        <f t="shared" si="6"/>
        <v>1.5740000000000002E-7</v>
      </c>
    </row>
    <row r="227" spans="1:5">
      <c r="A227" s="18">
        <v>45230.801701388889</v>
      </c>
      <c r="B227" s="32">
        <f t="shared" si="7"/>
        <v>226</v>
      </c>
      <c r="C227" s="17">
        <v>1.522E-7</v>
      </c>
      <c r="D227" s="17" t="s">
        <v>53</v>
      </c>
      <c r="E227" s="26">
        <f t="shared" si="6"/>
        <v>1.5730000000000001E-7</v>
      </c>
    </row>
    <row r="228" spans="1:5">
      <c r="A228" s="18">
        <v>45230.801712962966</v>
      </c>
      <c r="B228" s="32">
        <f t="shared" si="7"/>
        <v>227</v>
      </c>
      <c r="C228" s="17">
        <v>1.5239999999999999E-7</v>
      </c>
      <c r="D228" s="17" t="s">
        <v>53</v>
      </c>
      <c r="E228" s="26">
        <f t="shared" si="6"/>
        <v>1.5749999999999997E-7</v>
      </c>
    </row>
    <row r="229" spans="1:5">
      <c r="A229" s="18">
        <v>45230.801724537036</v>
      </c>
      <c r="B229" s="32">
        <f t="shared" si="7"/>
        <v>228</v>
      </c>
      <c r="C229" s="17">
        <v>1.5270000000000001E-7</v>
      </c>
      <c r="D229" s="17" t="s">
        <v>53</v>
      </c>
      <c r="E229" s="26">
        <f t="shared" si="6"/>
        <v>1.578E-7</v>
      </c>
    </row>
    <row r="230" spans="1:5">
      <c r="A230" s="18">
        <v>45230.801736111112</v>
      </c>
      <c r="B230" s="32">
        <f t="shared" si="7"/>
        <v>229</v>
      </c>
      <c r="C230" s="17">
        <v>1.522E-7</v>
      </c>
      <c r="D230" s="17" t="s">
        <v>53</v>
      </c>
      <c r="E230" s="26">
        <f t="shared" si="6"/>
        <v>1.5730000000000001E-7</v>
      </c>
    </row>
    <row r="231" spans="1:5">
      <c r="A231" s="18">
        <v>45230.801747685182</v>
      </c>
      <c r="B231" s="32">
        <f t="shared" si="7"/>
        <v>230</v>
      </c>
      <c r="C231" s="17">
        <v>1.525E-7</v>
      </c>
      <c r="D231" s="17" t="s">
        <v>53</v>
      </c>
      <c r="E231" s="26">
        <f t="shared" si="6"/>
        <v>1.5759999999999998E-7</v>
      </c>
    </row>
    <row r="232" spans="1:5">
      <c r="A232" s="18">
        <v>45230.801759259259</v>
      </c>
      <c r="B232" s="32">
        <f t="shared" si="7"/>
        <v>231</v>
      </c>
      <c r="C232" s="17">
        <v>1.5270000000000001E-7</v>
      </c>
      <c r="D232" s="17" t="s">
        <v>53</v>
      </c>
      <c r="E232" s="26">
        <f t="shared" si="6"/>
        <v>1.578E-7</v>
      </c>
    </row>
    <row r="233" spans="1:5">
      <c r="A233" s="18">
        <v>45230.801770833335</v>
      </c>
      <c r="B233" s="32">
        <f t="shared" si="7"/>
        <v>232</v>
      </c>
      <c r="C233" s="17">
        <v>1.5209999999999999E-7</v>
      </c>
      <c r="D233" s="17" t="s">
        <v>53</v>
      </c>
      <c r="E233" s="26">
        <f t="shared" si="6"/>
        <v>1.572E-7</v>
      </c>
    </row>
    <row r="234" spans="1:5">
      <c r="A234" s="18">
        <v>45230.801782407405</v>
      </c>
      <c r="B234" s="32">
        <f t="shared" si="7"/>
        <v>233</v>
      </c>
      <c r="C234" s="17">
        <v>1.5209999999999999E-7</v>
      </c>
      <c r="D234" s="17" t="s">
        <v>53</v>
      </c>
      <c r="E234" s="26">
        <f t="shared" si="6"/>
        <v>1.572E-7</v>
      </c>
    </row>
    <row r="235" spans="1:5">
      <c r="A235" s="18">
        <v>45230.801793981482</v>
      </c>
      <c r="B235" s="32">
        <f t="shared" si="7"/>
        <v>234</v>
      </c>
      <c r="C235" s="17">
        <v>1.5200000000000001E-7</v>
      </c>
      <c r="D235" s="17" t="s">
        <v>53</v>
      </c>
      <c r="E235" s="26">
        <f t="shared" si="6"/>
        <v>1.571E-7</v>
      </c>
    </row>
    <row r="236" spans="1:5">
      <c r="A236" s="18">
        <v>45230.801805555559</v>
      </c>
      <c r="B236" s="32">
        <f t="shared" si="7"/>
        <v>235</v>
      </c>
      <c r="C236" s="17">
        <v>1.522E-7</v>
      </c>
      <c r="D236" s="17" t="s">
        <v>53</v>
      </c>
      <c r="E236" s="26">
        <f t="shared" si="6"/>
        <v>1.5730000000000001E-7</v>
      </c>
    </row>
    <row r="237" spans="1:5">
      <c r="A237" s="18">
        <v>45230.801817129628</v>
      </c>
      <c r="B237" s="32">
        <f t="shared" si="7"/>
        <v>236</v>
      </c>
      <c r="C237" s="17">
        <v>1.526E-7</v>
      </c>
      <c r="D237" s="17" t="s">
        <v>53</v>
      </c>
      <c r="E237" s="26">
        <f t="shared" si="6"/>
        <v>1.5769999999999999E-7</v>
      </c>
    </row>
    <row r="238" spans="1:5">
      <c r="A238" s="18">
        <v>45230.801828703705</v>
      </c>
      <c r="B238" s="32">
        <f t="shared" si="7"/>
        <v>237</v>
      </c>
      <c r="C238" s="17">
        <v>1.5209999999999999E-7</v>
      </c>
      <c r="D238" s="17" t="s">
        <v>53</v>
      </c>
      <c r="E238" s="26">
        <f t="shared" si="6"/>
        <v>1.572E-7</v>
      </c>
    </row>
    <row r="239" spans="1:5">
      <c r="A239" s="18">
        <v>45230.801840277774</v>
      </c>
      <c r="B239" s="32">
        <f t="shared" si="7"/>
        <v>238</v>
      </c>
      <c r="C239" s="17">
        <v>1.519E-7</v>
      </c>
      <c r="D239" s="17" t="s">
        <v>53</v>
      </c>
      <c r="E239" s="26">
        <f t="shared" si="6"/>
        <v>1.5699999999999999E-7</v>
      </c>
    </row>
    <row r="240" spans="1:5">
      <c r="A240" s="18">
        <v>45230.801851851851</v>
      </c>
      <c r="B240" s="32">
        <f t="shared" si="7"/>
        <v>239</v>
      </c>
      <c r="C240" s="17">
        <v>1.519E-7</v>
      </c>
      <c r="D240" s="17" t="s">
        <v>53</v>
      </c>
      <c r="E240" s="26">
        <f t="shared" si="6"/>
        <v>1.5699999999999999E-7</v>
      </c>
    </row>
    <row r="241" spans="1:5">
      <c r="A241" s="18">
        <v>45230.801863425928</v>
      </c>
      <c r="B241" s="32">
        <f t="shared" si="7"/>
        <v>240</v>
      </c>
      <c r="C241" s="17">
        <v>1.522E-7</v>
      </c>
      <c r="D241" s="17" t="s">
        <v>53</v>
      </c>
      <c r="E241" s="26">
        <f t="shared" si="6"/>
        <v>1.5730000000000001E-7</v>
      </c>
    </row>
    <row r="242" spans="1:5">
      <c r="A242" s="18">
        <v>45230.801874999997</v>
      </c>
      <c r="B242" s="32">
        <f t="shared" si="7"/>
        <v>241</v>
      </c>
      <c r="C242" s="17">
        <v>1.515E-7</v>
      </c>
      <c r="D242" s="17" t="s">
        <v>53</v>
      </c>
      <c r="E242" s="26">
        <f t="shared" si="6"/>
        <v>1.5660000000000001E-7</v>
      </c>
    </row>
    <row r="243" spans="1:5">
      <c r="A243" s="18">
        <v>45230.801886574074</v>
      </c>
      <c r="B243" s="32">
        <f t="shared" si="7"/>
        <v>242</v>
      </c>
      <c r="C243" s="17">
        <v>1.5139999999999999E-7</v>
      </c>
      <c r="D243" s="17" t="s">
        <v>53</v>
      </c>
      <c r="E243" s="26">
        <f t="shared" si="6"/>
        <v>1.5650000000000001E-7</v>
      </c>
    </row>
    <row r="244" spans="1:5">
      <c r="A244" s="18">
        <v>45230.801898148151</v>
      </c>
      <c r="B244" s="32">
        <f t="shared" si="7"/>
        <v>243</v>
      </c>
      <c r="C244" s="17">
        <v>1.508E-7</v>
      </c>
      <c r="D244" s="17" t="s">
        <v>53</v>
      </c>
      <c r="E244" s="26">
        <f t="shared" si="6"/>
        <v>1.5590000000000001E-7</v>
      </c>
    </row>
    <row r="245" spans="1:5">
      <c r="A245" s="18">
        <v>45230.80190972222</v>
      </c>
      <c r="B245" s="32">
        <f t="shared" si="7"/>
        <v>244</v>
      </c>
      <c r="C245" s="17">
        <v>1.505E-7</v>
      </c>
      <c r="D245" s="17" t="s">
        <v>53</v>
      </c>
      <c r="E245" s="26">
        <f t="shared" si="6"/>
        <v>1.5559999999999999E-7</v>
      </c>
    </row>
    <row r="246" spans="1:5">
      <c r="A246" s="18">
        <v>45230.801921296297</v>
      </c>
      <c r="B246" s="32">
        <f t="shared" si="7"/>
        <v>245</v>
      </c>
      <c r="C246" s="17">
        <v>1.508E-7</v>
      </c>
      <c r="D246" s="17" t="s">
        <v>53</v>
      </c>
      <c r="E246" s="26">
        <f t="shared" si="6"/>
        <v>1.5590000000000001E-7</v>
      </c>
    </row>
    <row r="247" spans="1:5">
      <c r="A247" s="18">
        <v>45230.801932870374</v>
      </c>
      <c r="B247" s="32">
        <f t="shared" si="7"/>
        <v>246</v>
      </c>
      <c r="C247" s="17">
        <v>1.5099999999999999E-7</v>
      </c>
      <c r="D247" s="17" t="s">
        <v>53</v>
      </c>
      <c r="E247" s="26">
        <f t="shared" si="6"/>
        <v>1.5609999999999998E-7</v>
      </c>
    </row>
    <row r="248" spans="1:5">
      <c r="A248" s="18">
        <v>45230.801944444444</v>
      </c>
      <c r="B248" s="32">
        <f t="shared" si="7"/>
        <v>247</v>
      </c>
      <c r="C248" s="17">
        <v>1.5130000000000001E-7</v>
      </c>
      <c r="D248" s="17" t="s">
        <v>53</v>
      </c>
      <c r="E248" s="26">
        <f t="shared" si="6"/>
        <v>1.564E-7</v>
      </c>
    </row>
    <row r="249" spans="1:5">
      <c r="A249" s="18">
        <v>45230.80195601852</v>
      </c>
      <c r="B249" s="32">
        <f t="shared" si="7"/>
        <v>248</v>
      </c>
      <c r="C249" s="17">
        <v>1.5160000000000001E-7</v>
      </c>
      <c r="D249" s="17" t="s">
        <v>53</v>
      </c>
      <c r="E249" s="26">
        <f t="shared" si="6"/>
        <v>1.5670000000000002E-7</v>
      </c>
    </row>
    <row r="250" spans="1:5">
      <c r="A250" s="18">
        <v>45230.80196759259</v>
      </c>
      <c r="B250" s="32">
        <f t="shared" si="7"/>
        <v>249</v>
      </c>
      <c r="C250" s="17">
        <v>1.515E-7</v>
      </c>
      <c r="D250" s="17" t="s">
        <v>53</v>
      </c>
      <c r="E250" s="26">
        <f t="shared" si="6"/>
        <v>1.5660000000000001E-7</v>
      </c>
    </row>
    <row r="251" spans="1:5">
      <c r="A251" s="18">
        <v>45230.801979166667</v>
      </c>
      <c r="B251" s="32">
        <f t="shared" si="7"/>
        <v>250</v>
      </c>
      <c r="C251" s="17">
        <v>1.511E-7</v>
      </c>
      <c r="D251" s="17" t="s">
        <v>53</v>
      </c>
      <c r="E251" s="26">
        <f t="shared" si="6"/>
        <v>1.5619999999999998E-7</v>
      </c>
    </row>
    <row r="252" spans="1:5">
      <c r="A252" s="18">
        <v>45230.801990740743</v>
      </c>
      <c r="B252" s="32">
        <f t="shared" si="7"/>
        <v>251</v>
      </c>
      <c r="C252" s="17">
        <v>1.5069999999999999E-7</v>
      </c>
      <c r="D252" s="17" t="s">
        <v>53</v>
      </c>
      <c r="E252" s="26">
        <f t="shared" si="6"/>
        <v>1.5580000000000001E-7</v>
      </c>
    </row>
    <row r="253" spans="1:5">
      <c r="A253" s="18">
        <v>45230.802002314813</v>
      </c>
      <c r="B253" s="32">
        <f t="shared" si="7"/>
        <v>252</v>
      </c>
      <c r="C253" s="17">
        <v>1.5090000000000001E-7</v>
      </c>
      <c r="D253" s="17" t="s">
        <v>53</v>
      </c>
      <c r="E253" s="26">
        <f t="shared" si="6"/>
        <v>1.5600000000000002E-7</v>
      </c>
    </row>
    <row r="254" spans="1:5">
      <c r="A254" s="18">
        <v>45230.80201388889</v>
      </c>
      <c r="B254" s="32">
        <f t="shared" si="7"/>
        <v>253</v>
      </c>
      <c r="C254" s="17">
        <v>1.5160000000000001E-7</v>
      </c>
      <c r="D254" s="17" t="s">
        <v>53</v>
      </c>
      <c r="E254" s="26">
        <f t="shared" si="6"/>
        <v>1.5670000000000002E-7</v>
      </c>
    </row>
    <row r="255" spans="1:5">
      <c r="A255" s="18">
        <v>45230.802025462966</v>
      </c>
      <c r="B255" s="32">
        <f t="shared" si="7"/>
        <v>254</v>
      </c>
      <c r="C255" s="17">
        <v>1.515E-7</v>
      </c>
      <c r="D255" s="17" t="s">
        <v>53</v>
      </c>
      <c r="E255" s="26">
        <f t="shared" si="6"/>
        <v>1.5660000000000001E-7</v>
      </c>
    </row>
    <row r="256" spans="1:5">
      <c r="A256" s="18">
        <v>45230.802037037036</v>
      </c>
      <c r="B256" s="32">
        <f t="shared" si="7"/>
        <v>255</v>
      </c>
      <c r="C256" s="17">
        <v>1.5099999999999999E-7</v>
      </c>
      <c r="D256" s="17" t="s">
        <v>53</v>
      </c>
      <c r="E256" s="26">
        <f t="shared" si="6"/>
        <v>1.5609999999999998E-7</v>
      </c>
    </row>
    <row r="257" spans="1:5">
      <c r="A257" s="18">
        <v>45230.802048611113</v>
      </c>
      <c r="B257" s="32">
        <f t="shared" si="7"/>
        <v>256</v>
      </c>
      <c r="C257" s="17">
        <v>1.5090000000000001E-7</v>
      </c>
      <c r="D257" s="17" t="s">
        <v>53</v>
      </c>
      <c r="E257" s="26">
        <f t="shared" si="6"/>
        <v>1.5600000000000002E-7</v>
      </c>
    </row>
    <row r="258" spans="1:5">
      <c r="A258" s="18">
        <v>45230.802060185182</v>
      </c>
      <c r="B258" s="32">
        <f t="shared" si="7"/>
        <v>257</v>
      </c>
      <c r="C258" s="17">
        <v>1.5060000000000001E-7</v>
      </c>
      <c r="D258" s="17" t="s">
        <v>53</v>
      </c>
      <c r="E258" s="26">
        <f t="shared" ref="E258:E321" si="8">C258-AVERAGEIF($C$1:$C$10, "&lt;&gt;0")</f>
        <v>1.557E-7</v>
      </c>
    </row>
    <row r="259" spans="1:5">
      <c r="A259" s="18">
        <v>45230.802071759259</v>
      </c>
      <c r="B259" s="32">
        <f t="shared" ref="B259:B322" si="9">B258+1</f>
        <v>258</v>
      </c>
      <c r="C259" s="17">
        <v>1.5090000000000001E-7</v>
      </c>
      <c r="D259" s="17" t="s">
        <v>53</v>
      </c>
      <c r="E259" s="26">
        <f t="shared" si="8"/>
        <v>1.5600000000000002E-7</v>
      </c>
    </row>
    <row r="260" spans="1:5">
      <c r="A260" s="18">
        <v>45230.802083333336</v>
      </c>
      <c r="B260" s="32">
        <f t="shared" si="9"/>
        <v>259</v>
      </c>
      <c r="C260" s="17">
        <v>1.512E-7</v>
      </c>
      <c r="D260" s="17" t="s">
        <v>53</v>
      </c>
      <c r="E260" s="26">
        <f t="shared" si="8"/>
        <v>1.5629999999999999E-7</v>
      </c>
    </row>
    <row r="261" spans="1:5">
      <c r="A261" s="18">
        <v>45230.802094907405</v>
      </c>
      <c r="B261" s="32">
        <f t="shared" si="9"/>
        <v>260</v>
      </c>
      <c r="C261" s="17">
        <v>1.512E-7</v>
      </c>
      <c r="D261" s="17" t="s">
        <v>53</v>
      </c>
      <c r="E261" s="26">
        <f t="shared" si="8"/>
        <v>1.5629999999999999E-7</v>
      </c>
    </row>
    <row r="262" spans="1:5">
      <c r="A262" s="18">
        <v>45230.802106481482</v>
      </c>
      <c r="B262" s="32">
        <f t="shared" si="9"/>
        <v>261</v>
      </c>
      <c r="C262" s="17">
        <v>1.5099999999999999E-7</v>
      </c>
      <c r="D262" s="17" t="s">
        <v>53</v>
      </c>
      <c r="E262" s="26">
        <f t="shared" si="8"/>
        <v>1.5609999999999998E-7</v>
      </c>
    </row>
    <row r="263" spans="1:5">
      <c r="A263" s="18">
        <v>45230.802118055559</v>
      </c>
      <c r="B263" s="32">
        <f t="shared" si="9"/>
        <v>262</v>
      </c>
      <c r="C263" s="17">
        <v>1.512E-7</v>
      </c>
      <c r="D263" s="17" t="s">
        <v>53</v>
      </c>
      <c r="E263" s="26">
        <f t="shared" si="8"/>
        <v>1.5629999999999999E-7</v>
      </c>
    </row>
    <row r="264" spans="1:5">
      <c r="A264" s="18">
        <v>45230.802129629628</v>
      </c>
      <c r="B264" s="32">
        <f t="shared" si="9"/>
        <v>263</v>
      </c>
      <c r="C264" s="17">
        <v>1.5099999999999999E-7</v>
      </c>
      <c r="D264" s="17" t="s">
        <v>53</v>
      </c>
      <c r="E264" s="26">
        <f t="shared" si="8"/>
        <v>1.5609999999999998E-7</v>
      </c>
    </row>
    <row r="265" spans="1:5">
      <c r="A265" s="18">
        <v>45230.802141203705</v>
      </c>
      <c r="B265" s="32">
        <f t="shared" si="9"/>
        <v>264</v>
      </c>
      <c r="C265" s="17">
        <v>1.5069999999999999E-7</v>
      </c>
      <c r="D265" s="17" t="s">
        <v>53</v>
      </c>
      <c r="E265" s="26">
        <f t="shared" si="8"/>
        <v>1.5580000000000001E-7</v>
      </c>
    </row>
    <row r="266" spans="1:5">
      <c r="A266" s="18">
        <v>45230.802152777775</v>
      </c>
      <c r="B266" s="32">
        <f t="shared" si="9"/>
        <v>265</v>
      </c>
      <c r="C266" s="17">
        <v>1.508E-7</v>
      </c>
      <c r="D266" s="17" t="s">
        <v>53</v>
      </c>
      <c r="E266" s="26">
        <f t="shared" si="8"/>
        <v>1.5590000000000001E-7</v>
      </c>
    </row>
    <row r="267" spans="1:5">
      <c r="A267" s="18">
        <v>45230.802164351851</v>
      </c>
      <c r="B267" s="32">
        <f t="shared" si="9"/>
        <v>266</v>
      </c>
      <c r="C267" s="17">
        <v>1.505E-7</v>
      </c>
      <c r="D267" s="17" t="s">
        <v>53</v>
      </c>
      <c r="E267" s="26">
        <f t="shared" si="8"/>
        <v>1.5559999999999999E-7</v>
      </c>
    </row>
    <row r="268" spans="1:5">
      <c r="A268" s="18">
        <v>45230.802175925928</v>
      </c>
      <c r="B268" s="32">
        <f t="shared" si="9"/>
        <v>267</v>
      </c>
      <c r="C268" s="17">
        <v>1.5069999999999999E-7</v>
      </c>
      <c r="D268" s="17" t="s">
        <v>53</v>
      </c>
      <c r="E268" s="26">
        <f t="shared" si="8"/>
        <v>1.5580000000000001E-7</v>
      </c>
    </row>
    <row r="269" spans="1:5">
      <c r="A269" s="18">
        <v>45230.802187499998</v>
      </c>
      <c r="B269" s="32">
        <f t="shared" si="9"/>
        <v>268</v>
      </c>
      <c r="C269" s="17">
        <v>1.504E-7</v>
      </c>
      <c r="D269" s="17" t="s">
        <v>53</v>
      </c>
      <c r="E269" s="26">
        <f t="shared" si="8"/>
        <v>1.5549999999999998E-7</v>
      </c>
    </row>
    <row r="270" spans="1:5">
      <c r="A270" s="18">
        <v>45230.802199074074</v>
      </c>
      <c r="B270" s="32">
        <f t="shared" si="9"/>
        <v>269</v>
      </c>
      <c r="C270" s="17">
        <v>3.1499999999999998E-8</v>
      </c>
      <c r="D270" s="17" t="s">
        <v>53</v>
      </c>
      <c r="E270" s="26">
        <f t="shared" si="8"/>
        <v>3.6599999999999997E-8</v>
      </c>
    </row>
    <row r="271" spans="1:5">
      <c r="A271" s="18">
        <v>45230.802210648151</v>
      </c>
      <c r="B271" s="32">
        <f t="shared" si="9"/>
        <v>270</v>
      </c>
      <c r="C271" s="17">
        <v>0</v>
      </c>
      <c r="D271" s="17" t="s">
        <v>53</v>
      </c>
      <c r="E271" s="26">
        <f t="shared" si="8"/>
        <v>5.0999999999999993E-9</v>
      </c>
    </row>
    <row r="272" spans="1:5">
      <c r="A272" s="18">
        <v>45230.802222222221</v>
      </c>
      <c r="B272" s="32">
        <f t="shared" si="9"/>
        <v>271</v>
      </c>
      <c r="C272" s="17">
        <v>-4.2000000000000004E-9</v>
      </c>
      <c r="D272" s="17" t="s">
        <v>53</v>
      </c>
      <c r="E272" s="26">
        <f t="shared" si="8"/>
        <v>8.9999999999999896E-10</v>
      </c>
    </row>
    <row r="273" spans="1:5">
      <c r="A273" s="18">
        <v>45230.802233796298</v>
      </c>
      <c r="B273" s="32">
        <f t="shared" si="9"/>
        <v>272</v>
      </c>
      <c r="C273" s="17">
        <v>-4.9E-9</v>
      </c>
      <c r="D273" s="17" t="s">
        <v>53</v>
      </c>
      <c r="E273" s="26">
        <f t="shared" si="8"/>
        <v>1.9999999999999931E-10</v>
      </c>
    </row>
    <row r="274" spans="1:5">
      <c r="A274" s="18">
        <v>45230.802245370367</v>
      </c>
      <c r="B274" s="32">
        <f t="shared" si="9"/>
        <v>273</v>
      </c>
      <c r="C274" s="17">
        <v>-5.0000000000000001E-9</v>
      </c>
      <c r="D274" s="17" t="s">
        <v>53</v>
      </c>
      <c r="E274" s="26">
        <f t="shared" si="8"/>
        <v>9.9999999999999241E-11</v>
      </c>
    </row>
    <row r="275" spans="1:5">
      <c r="A275" s="18">
        <v>45230.802256944444</v>
      </c>
      <c r="B275" s="32">
        <f t="shared" si="9"/>
        <v>274</v>
      </c>
      <c r="C275" s="17">
        <v>-5.0000000000000001E-9</v>
      </c>
      <c r="D275" s="17" t="s">
        <v>53</v>
      </c>
      <c r="E275" s="26">
        <f t="shared" si="8"/>
        <v>9.9999999999999241E-11</v>
      </c>
    </row>
    <row r="276" spans="1:5">
      <c r="A276" s="18">
        <v>45230.802268518521</v>
      </c>
      <c r="B276" s="32">
        <f t="shared" si="9"/>
        <v>275</v>
      </c>
      <c r="C276" s="17">
        <v>-5.1000000000000002E-9</v>
      </c>
      <c r="D276" s="17" t="s">
        <v>53</v>
      </c>
      <c r="E276" s="26">
        <f t="shared" si="8"/>
        <v>0</v>
      </c>
    </row>
    <row r="277" spans="1:5">
      <c r="A277" s="18">
        <v>45230.80228009259</v>
      </c>
      <c r="B277" s="32">
        <f t="shared" si="9"/>
        <v>276</v>
      </c>
      <c r="C277" s="17">
        <v>-5.0000000000000001E-9</v>
      </c>
      <c r="D277" s="17" t="s">
        <v>53</v>
      </c>
      <c r="E277" s="26">
        <f t="shared" si="8"/>
        <v>9.9999999999999241E-11</v>
      </c>
    </row>
    <row r="278" spans="1:5">
      <c r="A278" s="18">
        <v>45230.802291666667</v>
      </c>
      <c r="B278" s="32">
        <f t="shared" si="9"/>
        <v>277</v>
      </c>
      <c r="C278" s="17">
        <v>-5.0000000000000001E-9</v>
      </c>
      <c r="D278" s="17" t="s">
        <v>53</v>
      </c>
      <c r="E278" s="26">
        <f t="shared" si="8"/>
        <v>9.9999999999999241E-11</v>
      </c>
    </row>
    <row r="279" spans="1:5">
      <c r="A279" s="18">
        <v>45230.802303240744</v>
      </c>
      <c r="B279" s="32">
        <f t="shared" si="9"/>
        <v>278</v>
      </c>
      <c r="C279" s="17">
        <v>-5.0000000000000001E-9</v>
      </c>
      <c r="D279" s="17" t="s">
        <v>53</v>
      </c>
      <c r="E279" s="26">
        <f t="shared" si="8"/>
        <v>9.9999999999999241E-11</v>
      </c>
    </row>
    <row r="280" spans="1:5">
      <c r="A280" s="18">
        <v>45230.802314814813</v>
      </c>
      <c r="B280" s="32">
        <f t="shared" si="9"/>
        <v>279</v>
      </c>
      <c r="C280" s="17">
        <v>-4.9E-9</v>
      </c>
      <c r="D280" s="17" t="s">
        <v>53</v>
      </c>
      <c r="E280" s="26">
        <f t="shared" si="8"/>
        <v>1.9999999999999931E-10</v>
      </c>
    </row>
    <row r="281" spans="1:5">
      <c r="A281" s="18">
        <v>45230.80232638889</v>
      </c>
      <c r="B281" s="32">
        <f t="shared" si="9"/>
        <v>280</v>
      </c>
      <c r="C281" s="17">
        <v>-5.0000000000000001E-9</v>
      </c>
      <c r="D281" s="17" t="s">
        <v>53</v>
      </c>
      <c r="E281" s="26">
        <f t="shared" si="8"/>
        <v>9.9999999999999241E-11</v>
      </c>
    </row>
    <row r="282" spans="1:5">
      <c r="A282" s="18">
        <v>45230.802337962959</v>
      </c>
      <c r="B282" s="32">
        <f t="shared" si="9"/>
        <v>281</v>
      </c>
      <c r="C282" s="17">
        <v>-5.0000000000000001E-9</v>
      </c>
      <c r="D282" s="17" t="s">
        <v>53</v>
      </c>
      <c r="E282" s="26">
        <f t="shared" si="8"/>
        <v>9.9999999999999241E-11</v>
      </c>
    </row>
    <row r="283" spans="1:5">
      <c r="A283" s="18">
        <v>45230.802349537036</v>
      </c>
      <c r="B283" s="32">
        <f t="shared" si="9"/>
        <v>282</v>
      </c>
      <c r="C283" s="17">
        <v>-5.1000000000000002E-9</v>
      </c>
      <c r="D283" s="17" t="s">
        <v>53</v>
      </c>
      <c r="E283" s="26">
        <f t="shared" si="8"/>
        <v>0</v>
      </c>
    </row>
    <row r="284" spans="1:5">
      <c r="A284" s="18">
        <v>45230.802361111113</v>
      </c>
      <c r="B284" s="32">
        <f t="shared" si="9"/>
        <v>283</v>
      </c>
      <c r="C284" s="17">
        <v>-5.0000000000000001E-9</v>
      </c>
      <c r="D284" s="17" t="s">
        <v>53</v>
      </c>
      <c r="E284" s="26">
        <f t="shared" si="8"/>
        <v>9.9999999999999241E-11</v>
      </c>
    </row>
    <row r="285" spans="1:5">
      <c r="A285" s="18">
        <v>45230.802372685182</v>
      </c>
      <c r="B285" s="32">
        <f t="shared" si="9"/>
        <v>284</v>
      </c>
      <c r="C285" s="17">
        <v>-4.9E-9</v>
      </c>
      <c r="D285" s="17" t="s">
        <v>53</v>
      </c>
      <c r="E285" s="26">
        <f t="shared" si="8"/>
        <v>1.9999999999999931E-10</v>
      </c>
    </row>
    <row r="286" spans="1:5">
      <c r="A286" s="18">
        <v>45230.802384259259</v>
      </c>
      <c r="B286" s="32">
        <f t="shared" si="9"/>
        <v>285</v>
      </c>
      <c r="C286" s="17">
        <v>-5.1000000000000002E-9</v>
      </c>
      <c r="D286" s="17" t="s">
        <v>53</v>
      </c>
      <c r="E286" s="26">
        <f t="shared" si="8"/>
        <v>0</v>
      </c>
    </row>
    <row r="287" spans="1:5">
      <c r="A287" s="18">
        <v>45230.802395833336</v>
      </c>
      <c r="B287" s="32">
        <f t="shared" si="9"/>
        <v>286</v>
      </c>
      <c r="C287" s="17">
        <v>-5.1000000000000002E-9</v>
      </c>
      <c r="D287" s="17" t="s">
        <v>53</v>
      </c>
      <c r="E287" s="26">
        <f t="shared" si="8"/>
        <v>0</v>
      </c>
    </row>
    <row r="288" spans="1:5">
      <c r="A288" s="18">
        <v>45230.802407407406</v>
      </c>
      <c r="B288" s="32">
        <f t="shared" si="9"/>
        <v>287</v>
      </c>
      <c r="C288" s="17">
        <v>-5.1000000000000002E-9</v>
      </c>
      <c r="D288" s="17" t="s">
        <v>53</v>
      </c>
      <c r="E288" s="26">
        <f t="shared" si="8"/>
        <v>0</v>
      </c>
    </row>
    <row r="289" spans="1:5">
      <c r="A289" s="18">
        <v>45230.802418981482</v>
      </c>
      <c r="B289" s="32">
        <f t="shared" si="9"/>
        <v>288</v>
      </c>
      <c r="C289" s="17">
        <v>-5.1000000000000002E-9</v>
      </c>
      <c r="D289" s="17" t="s">
        <v>53</v>
      </c>
      <c r="E289" s="26">
        <f t="shared" si="8"/>
        <v>0</v>
      </c>
    </row>
    <row r="290" spans="1:5">
      <c r="A290" s="18">
        <v>45230.802430555559</v>
      </c>
      <c r="B290" s="32">
        <f t="shared" si="9"/>
        <v>289</v>
      </c>
      <c r="C290" s="17">
        <v>-5.0000000000000001E-9</v>
      </c>
      <c r="D290" s="17" t="s">
        <v>53</v>
      </c>
      <c r="E290" s="26">
        <f t="shared" si="8"/>
        <v>9.9999999999999241E-11</v>
      </c>
    </row>
    <row r="291" spans="1:5">
      <c r="A291" s="18">
        <v>45230.802442129629</v>
      </c>
      <c r="B291" s="32">
        <f t="shared" si="9"/>
        <v>290</v>
      </c>
      <c r="C291" s="17">
        <v>-5.1000000000000002E-9</v>
      </c>
      <c r="D291" s="17" t="s">
        <v>53</v>
      </c>
      <c r="E291" s="26">
        <f t="shared" si="8"/>
        <v>0</v>
      </c>
    </row>
    <row r="292" spans="1:5">
      <c r="A292" s="18">
        <v>45230.802453703705</v>
      </c>
      <c r="B292" s="32">
        <f t="shared" si="9"/>
        <v>291</v>
      </c>
      <c r="C292" s="17">
        <v>-5.0000000000000001E-9</v>
      </c>
      <c r="D292" s="17" t="s">
        <v>53</v>
      </c>
      <c r="E292" s="26">
        <f t="shared" si="8"/>
        <v>9.9999999999999241E-11</v>
      </c>
    </row>
    <row r="293" spans="1:5">
      <c r="A293" s="18">
        <v>45230.802465277775</v>
      </c>
      <c r="B293" s="32">
        <f t="shared" si="9"/>
        <v>292</v>
      </c>
      <c r="C293" s="17">
        <v>-5.0000000000000001E-9</v>
      </c>
      <c r="D293" s="17" t="s">
        <v>53</v>
      </c>
      <c r="E293" s="26">
        <f t="shared" si="8"/>
        <v>9.9999999999999241E-11</v>
      </c>
    </row>
    <row r="294" spans="1:5">
      <c r="A294" s="18">
        <v>45230.802476851852</v>
      </c>
      <c r="B294" s="32">
        <f t="shared" si="9"/>
        <v>293</v>
      </c>
      <c r="C294" s="17">
        <v>-5.1000000000000002E-9</v>
      </c>
      <c r="D294" s="17" t="s">
        <v>53</v>
      </c>
      <c r="E294" s="26">
        <f t="shared" si="8"/>
        <v>0</v>
      </c>
    </row>
    <row r="295" spans="1:5">
      <c r="A295" s="18">
        <v>45230.802488425928</v>
      </c>
      <c r="B295" s="32">
        <f t="shared" si="9"/>
        <v>294</v>
      </c>
      <c r="C295" s="17">
        <v>-5.0000000000000001E-9</v>
      </c>
      <c r="D295" s="17" t="s">
        <v>53</v>
      </c>
      <c r="E295" s="26">
        <f t="shared" si="8"/>
        <v>9.9999999999999241E-11</v>
      </c>
    </row>
    <row r="296" spans="1:5">
      <c r="A296" s="18">
        <v>45230.802499999998</v>
      </c>
      <c r="B296" s="32">
        <f t="shared" si="9"/>
        <v>295</v>
      </c>
      <c r="C296" s="17">
        <v>-5.2000000000000002E-9</v>
      </c>
      <c r="D296" s="17" t="s">
        <v>53</v>
      </c>
      <c r="E296" s="26">
        <f t="shared" si="8"/>
        <v>-1.000000000000009E-10</v>
      </c>
    </row>
    <row r="297" spans="1:5">
      <c r="A297" s="18">
        <v>45230.802511574075</v>
      </c>
      <c r="B297" s="32">
        <f t="shared" si="9"/>
        <v>296</v>
      </c>
      <c r="C297" s="17">
        <v>-5.1000000000000002E-9</v>
      </c>
      <c r="D297" s="17" t="s">
        <v>53</v>
      </c>
      <c r="E297" s="26">
        <f t="shared" si="8"/>
        <v>0</v>
      </c>
    </row>
    <row r="298" spans="1:5">
      <c r="A298" s="18">
        <v>45230.802523148152</v>
      </c>
      <c r="B298" s="32">
        <f t="shared" si="9"/>
        <v>297</v>
      </c>
      <c r="C298" s="17">
        <v>-5.1000000000000002E-9</v>
      </c>
      <c r="D298" s="17" t="s">
        <v>53</v>
      </c>
      <c r="E298" s="26">
        <f t="shared" si="8"/>
        <v>0</v>
      </c>
    </row>
    <row r="299" spans="1:5">
      <c r="A299" s="18">
        <v>45230.802534722221</v>
      </c>
      <c r="B299" s="32">
        <f t="shared" si="9"/>
        <v>298</v>
      </c>
      <c r="C299" s="17">
        <v>-5.0000000000000001E-9</v>
      </c>
      <c r="D299" s="17" t="s">
        <v>53</v>
      </c>
      <c r="E299" s="26">
        <f t="shared" si="8"/>
        <v>9.9999999999999241E-11</v>
      </c>
    </row>
    <row r="300" spans="1:5">
      <c r="A300" s="18">
        <v>45230.802546296298</v>
      </c>
      <c r="B300" s="32">
        <f t="shared" si="9"/>
        <v>299</v>
      </c>
      <c r="C300" s="17">
        <v>1.0050000000000001E-7</v>
      </c>
      <c r="D300" s="17" t="s">
        <v>53</v>
      </c>
      <c r="E300" s="26">
        <f t="shared" si="8"/>
        <v>1.0560000000000001E-7</v>
      </c>
    </row>
    <row r="301" spans="1:5">
      <c r="A301" s="18">
        <v>45230.802557870367</v>
      </c>
      <c r="B301" s="32">
        <f t="shared" si="9"/>
        <v>300</v>
      </c>
      <c r="C301" s="17">
        <v>1.2940000000000001E-7</v>
      </c>
      <c r="D301" s="17" t="s">
        <v>53</v>
      </c>
      <c r="E301" s="26">
        <f t="shared" si="8"/>
        <v>1.3449999999999999E-7</v>
      </c>
    </row>
    <row r="302" spans="1:5">
      <c r="A302" s="18">
        <v>45230.802569444444</v>
      </c>
      <c r="B302" s="32">
        <f t="shared" si="9"/>
        <v>301</v>
      </c>
      <c r="C302" s="17">
        <v>1.332E-7</v>
      </c>
      <c r="D302" s="17" t="s">
        <v>53</v>
      </c>
      <c r="E302" s="26">
        <f t="shared" si="8"/>
        <v>1.3830000000000001E-7</v>
      </c>
    </row>
    <row r="303" spans="1:5">
      <c r="A303" s="18">
        <v>45230.802581018521</v>
      </c>
      <c r="B303" s="32">
        <f t="shared" si="9"/>
        <v>302</v>
      </c>
      <c r="C303" s="17">
        <v>1.3360000000000001E-7</v>
      </c>
      <c r="D303" s="17" t="s">
        <v>53</v>
      </c>
      <c r="E303" s="26">
        <f t="shared" si="8"/>
        <v>1.3869999999999999E-7</v>
      </c>
    </row>
    <row r="304" spans="1:5">
      <c r="A304" s="18">
        <v>45230.80259259259</v>
      </c>
      <c r="B304" s="32">
        <f t="shared" si="9"/>
        <v>303</v>
      </c>
      <c r="C304" s="17">
        <v>1.3379999999999999E-7</v>
      </c>
      <c r="D304" s="17" t="s">
        <v>53</v>
      </c>
      <c r="E304" s="26">
        <f t="shared" si="8"/>
        <v>1.3890000000000001E-7</v>
      </c>
    </row>
    <row r="305" spans="1:5">
      <c r="A305" s="18">
        <v>45230.802604166667</v>
      </c>
      <c r="B305" s="32">
        <f t="shared" si="9"/>
        <v>304</v>
      </c>
      <c r="C305" s="17">
        <v>1.3400000000000001E-7</v>
      </c>
      <c r="D305" s="17" t="s">
        <v>53</v>
      </c>
      <c r="E305" s="26">
        <f t="shared" si="8"/>
        <v>1.3910000000000002E-7</v>
      </c>
    </row>
    <row r="306" spans="1:5">
      <c r="A306" s="18">
        <v>45230.802615740744</v>
      </c>
      <c r="B306" s="32">
        <f t="shared" si="9"/>
        <v>305</v>
      </c>
      <c r="C306" s="17">
        <v>1.3409999999999999E-7</v>
      </c>
      <c r="D306" s="17" t="s">
        <v>53</v>
      </c>
      <c r="E306" s="26">
        <f t="shared" si="8"/>
        <v>1.3919999999999998E-7</v>
      </c>
    </row>
    <row r="307" spans="1:5">
      <c r="A307" s="18">
        <v>45230.802627314813</v>
      </c>
      <c r="B307" s="32">
        <f t="shared" si="9"/>
        <v>306</v>
      </c>
      <c r="C307" s="17">
        <v>1.342E-7</v>
      </c>
      <c r="D307" s="17" t="s">
        <v>53</v>
      </c>
      <c r="E307" s="26">
        <f t="shared" si="8"/>
        <v>1.3929999999999998E-7</v>
      </c>
    </row>
    <row r="308" spans="1:5">
      <c r="A308" s="18">
        <v>45230.80263888889</v>
      </c>
      <c r="B308" s="32">
        <f t="shared" si="9"/>
        <v>307</v>
      </c>
      <c r="C308" s="17">
        <v>1.342E-7</v>
      </c>
      <c r="D308" s="17" t="s">
        <v>53</v>
      </c>
      <c r="E308" s="26">
        <f t="shared" si="8"/>
        <v>1.3929999999999998E-7</v>
      </c>
    </row>
    <row r="309" spans="1:5">
      <c r="A309" s="18">
        <v>45230.80265046296</v>
      </c>
      <c r="B309" s="32">
        <f t="shared" si="9"/>
        <v>308</v>
      </c>
      <c r="C309" s="17">
        <v>1.3409999999999999E-7</v>
      </c>
      <c r="D309" s="17" t="s">
        <v>53</v>
      </c>
      <c r="E309" s="26">
        <f t="shared" si="8"/>
        <v>1.3919999999999998E-7</v>
      </c>
    </row>
    <row r="310" spans="1:5">
      <c r="A310" s="18">
        <v>45230.802662037036</v>
      </c>
      <c r="B310" s="32">
        <f t="shared" si="9"/>
        <v>309</v>
      </c>
      <c r="C310" s="17">
        <v>1.3379999999999999E-7</v>
      </c>
      <c r="D310" s="17" t="s">
        <v>53</v>
      </c>
      <c r="E310" s="26">
        <f t="shared" si="8"/>
        <v>1.3890000000000001E-7</v>
      </c>
    </row>
    <row r="311" spans="1:5">
      <c r="A311" s="18">
        <v>45230.802673611113</v>
      </c>
      <c r="B311" s="32">
        <f t="shared" si="9"/>
        <v>310</v>
      </c>
      <c r="C311" s="17">
        <v>1.3370000000000001E-7</v>
      </c>
      <c r="D311" s="17" t="s">
        <v>53</v>
      </c>
      <c r="E311" s="26">
        <f t="shared" si="8"/>
        <v>1.388E-7</v>
      </c>
    </row>
    <row r="312" spans="1:5">
      <c r="A312" s="18">
        <v>45230.802685185183</v>
      </c>
      <c r="B312" s="32">
        <f t="shared" si="9"/>
        <v>311</v>
      </c>
      <c r="C312" s="17">
        <v>1.339E-7</v>
      </c>
      <c r="D312" s="17" t="s">
        <v>53</v>
      </c>
      <c r="E312" s="26">
        <f t="shared" si="8"/>
        <v>1.3900000000000001E-7</v>
      </c>
    </row>
    <row r="313" spans="1:5">
      <c r="A313" s="18">
        <v>45230.80269675926</v>
      </c>
      <c r="B313" s="32">
        <f t="shared" si="9"/>
        <v>312</v>
      </c>
      <c r="C313" s="17">
        <v>1.3379999999999999E-7</v>
      </c>
      <c r="D313" s="17" t="s">
        <v>53</v>
      </c>
      <c r="E313" s="26">
        <f t="shared" si="8"/>
        <v>1.3890000000000001E-7</v>
      </c>
    </row>
    <row r="314" spans="1:5">
      <c r="A314" s="18">
        <v>45230.802708333336</v>
      </c>
      <c r="B314" s="32">
        <f t="shared" si="9"/>
        <v>313</v>
      </c>
      <c r="C314" s="17">
        <v>1.339E-7</v>
      </c>
      <c r="D314" s="17" t="s">
        <v>53</v>
      </c>
      <c r="E314" s="26">
        <f t="shared" si="8"/>
        <v>1.3900000000000001E-7</v>
      </c>
    </row>
    <row r="315" spans="1:5">
      <c r="A315" s="18">
        <v>45230.802719907406</v>
      </c>
      <c r="B315" s="32">
        <f t="shared" si="9"/>
        <v>314</v>
      </c>
      <c r="C315" s="17">
        <v>1.339E-7</v>
      </c>
      <c r="D315" s="17" t="s">
        <v>53</v>
      </c>
      <c r="E315" s="26">
        <f t="shared" si="8"/>
        <v>1.3900000000000001E-7</v>
      </c>
    </row>
    <row r="316" spans="1:5">
      <c r="A316" s="18">
        <v>45230.802731481483</v>
      </c>
      <c r="B316" s="32">
        <f t="shared" si="9"/>
        <v>315</v>
      </c>
      <c r="C316" s="17">
        <v>1.339E-7</v>
      </c>
      <c r="D316" s="17" t="s">
        <v>53</v>
      </c>
      <c r="E316" s="26">
        <f t="shared" si="8"/>
        <v>1.3900000000000001E-7</v>
      </c>
    </row>
    <row r="317" spans="1:5">
      <c r="A317" s="18">
        <v>45230.802743055552</v>
      </c>
      <c r="B317" s="32">
        <f t="shared" si="9"/>
        <v>316</v>
      </c>
      <c r="C317" s="17">
        <v>1.3400000000000001E-7</v>
      </c>
      <c r="D317" s="17" t="s">
        <v>53</v>
      </c>
      <c r="E317" s="26">
        <f t="shared" si="8"/>
        <v>1.3910000000000002E-7</v>
      </c>
    </row>
    <row r="318" spans="1:5">
      <c r="A318" s="18">
        <v>45230.802754629629</v>
      </c>
      <c r="B318" s="32">
        <f t="shared" si="9"/>
        <v>317</v>
      </c>
      <c r="C318" s="17">
        <v>1.3400000000000001E-7</v>
      </c>
      <c r="D318" s="17" t="s">
        <v>53</v>
      </c>
      <c r="E318" s="26">
        <f t="shared" si="8"/>
        <v>1.3910000000000002E-7</v>
      </c>
    </row>
    <row r="319" spans="1:5">
      <c r="A319" s="18">
        <v>45230.802766203706</v>
      </c>
      <c r="B319" s="32">
        <f t="shared" si="9"/>
        <v>318</v>
      </c>
      <c r="C319" s="17">
        <v>1.3409999999999999E-7</v>
      </c>
      <c r="D319" s="17" t="s">
        <v>53</v>
      </c>
      <c r="E319" s="26">
        <f t="shared" si="8"/>
        <v>1.3919999999999998E-7</v>
      </c>
    </row>
    <row r="320" spans="1:5">
      <c r="A320" s="18">
        <v>45230.802777777775</v>
      </c>
      <c r="B320" s="32">
        <f t="shared" si="9"/>
        <v>319</v>
      </c>
      <c r="C320" s="17">
        <v>1.3379999999999999E-7</v>
      </c>
      <c r="D320" s="17" t="s">
        <v>53</v>
      </c>
      <c r="E320" s="26">
        <f t="shared" si="8"/>
        <v>1.3890000000000001E-7</v>
      </c>
    </row>
    <row r="321" spans="1:5">
      <c r="A321" s="18">
        <v>45230.802789351852</v>
      </c>
      <c r="B321" s="32">
        <f t="shared" si="9"/>
        <v>320</v>
      </c>
      <c r="C321" s="17">
        <v>1.335E-7</v>
      </c>
      <c r="D321" s="17" t="s">
        <v>53</v>
      </c>
      <c r="E321" s="26">
        <f t="shared" si="8"/>
        <v>1.3859999999999998E-7</v>
      </c>
    </row>
    <row r="322" spans="1:5">
      <c r="A322" s="18">
        <v>45230.802800925929</v>
      </c>
      <c r="B322" s="32">
        <f t="shared" si="9"/>
        <v>321</v>
      </c>
      <c r="C322" s="17">
        <v>1.3339999999999999E-7</v>
      </c>
      <c r="D322" s="17" t="s">
        <v>53</v>
      </c>
      <c r="E322" s="26">
        <f t="shared" ref="E322:E385" si="10">C322-AVERAGEIF($C$1:$C$10, "&lt;&gt;0")</f>
        <v>1.3849999999999998E-7</v>
      </c>
    </row>
    <row r="323" spans="1:5">
      <c r="A323" s="18">
        <v>45230.802812499998</v>
      </c>
      <c r="B323" s="32">
        <f t="shared" ref="B323:B386" si="11">B322+1</f>
        <v>322</v>
      </c>
      <c r="C323" s="17">
        <v>1.339E-7</v>
      </c>
      <c r="D323" s="17" t="s">
        <v>53</v>
      </c>
      <c r="E323" s="26">
        <f t="shared" si="10"/>
        <v>1.3900000000000001E-7</v>
      </c>
    </row>
    <row r="324" spans="1:5">
      <c r="A324" s="18">
        <v>45230.802824074075</v>
      </c>
      <c r="B324" s="32">
        <f t="shared" si="11"/>
        <v>323</v>
      </c>
      <c r="C324" s="17">
        <v>1.339E-7</v>
      </c>
      <c r="D324" s="17" t="s">
        <v>53</v>
      </c>
      <c r="E324" s="26">
        <f t="shared" si="10"/>
        <v>1.3900000000000001E-7</v>
      </c>
    </row>
    <row r="325" spans="1:5">
      <c r="A325" s="18">
        <v>45230.802835648145</v>
      </c>
      <c r="B325" s="32">
        <f t="shared" si="11"/>
        <v>324</v>
      </c>
      <c r="C325" s="17">
        <v>1.3370000000000001E-7</v>
      </c>
      <c r="D325" s="17" t="s">
        <v>53</v>
      </c>
      <c r="E325" s="26">
        <f t="shared" si="10"/>
        <v>1.388E-7</v>
      </c>
    </row>
    <row r="326" spans="1:5">
      <c r="A326" s="18">
        <v>45230.802847222221</v>
      </c>
      <c r="B326" s="32">
        <f t="shared" si="11"/>
        <v>325</v>
      </c>
      <c r="C326" s="17">
        <v>1.3339999999999999E-7</v>
      </c>
      <c r="D326" s="17" t="s">
        <v>53</v>
      </c>
      <c r="E326" s="26">
        <f t="shared" si="10"/>
        <v>1.3849999999999998E-7</v>
      </c>
    </row>
    <row r="327" spans="1:5">
      <c r="A327" s="18">
        <v>45230.802858796298</v>
      </c>
      <c r="B327" s="32">
        <f t="shared" si="11"/>
        <v>326</v>
      </c>
      <c r="C327" s="17">
        <v>1.3309999999999999E-7</v>
      </c>
      <c r="D327" s="17" t="s">
        <v>53</v>
      </c>
      <c r="E327" s="26">
        <f t="shared" si="10"/>
        <v>1.3820000000000001E-7</v>
      </c>
    </row>
    <row r="328" spans="1:5">
      <c r="A328" s="18">
        <v>45230.802870370368</v>
      </c>
      <c r="B328" s="32">
        <f t="shared" si="11"/>
        <v>327</v>
      </c>
      <c r="C328" s="17">
        <v>1.3330000000000001E-7</v>
      </c>
      <c r="D328" s="17" t="s">
        <v>53</v>
      </c>
      <c r="E328" s="26">
        <f t="shared" si="10"/>
        <v>1.3840000000000002E-7</v>
      </c>
    </row>
    <row r="329" spans="1:5">
      <c r="A329" s="18">
        <v>45230.802881944444</v>
      </c>
      <c r="B329" s="32">
        <f t="shared" si="11"/>
        <v>328</v>
      </c>
      <c r="C329" s="17">
        <v>1.335E-7</v>
      </c>
      <c r="D329" s="17" t="s">
        <v>53</v>
      </c>
      <c r="E329" s="26">
        <f t="shared" si="10"/>
        <v>1.3859999999999998E-7</v>
      </c>
    </row>
    <row r="330" spans="1:5">
      <c r="A330" s="18">
        <v>45230.802893518521</v>
      </c>
      <c r="B330" s="32">
        <f t="shared" si="11"/>
        <v>329</v>
      </c>
      <c r="C330" s="17">
        <v>1.3300000000000001E-7</v>
      </c>
      <c r="D330" s="17" t="s">
        <v>53</v>
      </c>
      <c r="E330" s="26">
        <f t="shared" si="10"/>
        <v>1.381E-7</v>
      </c>
    </row>
    <row r="331" spans="1:5">
      <c r="A331" s="18">
        <v>45230.802905092591</v>
      </c>
      <c r="B331" s="32">
        <f t="shared" si="11"/>
        <v>330</v>
      </c>
      <c r="C331" s="17">
        <v>1.3269999999999999E-7</v>
      </c>
      <c r="D331" s="17" t="s">
        <v>53</v>
      </c>
      <c r="E331" s="26">
        <f t="shared" si="10"/>
        <v>1.3779999999999998E-7</v>
      </c>
    </row>
    <row r="332" spans="1:5">
      <c r="A332" s="18">
        <v>45230.802916666667</v>
      </c>
      <c r="B332" s="32">
        <f t="shared" si="11"/>
        <v>331</v>
      </c>
      <c r="C332" s="17">
        <v>1.328E-7</v>
      </c>
      <c r="D332" s="17" t="s">
        <v>53</v>
      </c>
      <c r="E332" s="26">
        <f t="shared" si="10"/>
        <v>1.3789999999999998E-7</v>
      </c>
    </row>
    <row r="333" spans="1:5">
      <c r="A333" s="18">
        <v>45230.802928240744</v>
      </c>
      <c r="B333" s="32">
        <f t="shared" si="11"/>
        <v>332</v>
      </c>
      <c r="C333" s="17">
        <v>1.3309999999999999E-7</v>
      </c>
      <c r="D333" s="17" t="s">
        <v>53</v>
      </c>
      <c r="E333" s="26">
        <f t="shared" si="10"/>
        <v>1.3820000000000001E-7</v>
      </c>
    </row>
    <row r="334" spans="1:5">
      <c r="A334" s="18">
        <v>45230.802939814814</v>
      </c>
      <c r="B334" s="32">
        <f t="shared" si="11"/>
        <v>333</v>
      </c>
      <c r="C334" s="17">
        <v>1.35E-7</v>
      </c>
      <c r="D334" s="17" t="s">
        <v>53</v>
      </c>
      <c r="E334" s="26">
        <f t="shared" si="10"/>
        <v>1.4009999999999999E-7</v>
      </c>
    </row>
    <row r="335" spans="1:5">
      <c r="A335" s="18">
        <v>45230.802951388891</v>
      </c>
      <c r="B335" s="32">
        <f t="shared" si="11"/>
        <v>334</v>
      </c>
      <c r="C335" s="17">
        <v>1.3869999999999999E-7</v>
      </c>
      <c r="D335" s="17" t="s">
        <v>53</v>
      </c>
      <c r="E335" s="26">
        <f t="shared" si="10"/>
        <v>1.438E-7</v>
      </c>
    </row>
    <row r="336" spans="1:5">
      <c r="A336" s="18">
        <v>45230.80296296296</v>
      </c>
      <c r="B336" s="32">
        <f t="shared" si="11"/>
        <v>335</v>
      </c>
      <c r="C336" s="17">
        <v>1.395E-7</v>
      </c>
      <c r="D336" s="17" t="s">
        <v>53</v>
      </c>
      <c r="E336" s="26">
        <f t="shared" si="10"/>
        <v>1.4460000000000001E-7</v>
      </c>
    </row>
    <row r="337" spans="1:5">
      <c r="A337" s="18">
        <v>45230.802974537037</v>
      </c>
      <c r="B337" s="32">
        <f t="shared" si="11"/>
        <v>336</v>
      </c>
      <c r="C337" s="17">
        <v>1.399E-7</v>
      </c>
      <c r="D337" s="17" t="s">
        <v>53</v>
      </c>
      <c r="E337" s="26">
        <f t="shared" si="10"/>
        <v>1.4499999999999999E-7</v>
      </c>
    </row>
    <row r="338" spans="1:5">
      <c r="A338" s="18">
        <v>45230.802986111114</v>
      </c>
      <c r="B338" s="32">
        <f t="shared" si="11"/>
        <v>337</v>
      </c>
      <c r="C338" s="17">
        <v>1.3969999999999999E-7</v>
      </c>
      <c r="D338" s="17" t="s">
        <v>53</v>
      </c>
      <c r="E338" s="26">
        <f t="shared" si="10"/>
        <v>1.4479999999999997E-7</v>
      </c>
    </row>
    <row r="339" spans="1:5">
      <c r="A339" s="18">
        <v>45230.802997685183</v>
      </c>
      <c r="B339" s="32">
        <f t="shared" si="11"/>
        <v>338</v>
      </c>
      <c r="C339" s="17">
        <v>1.3979999999999999E-7</v>
      </c>
      <c r="D339" s="17" t="s">
        <v>53</v>
      </c>
      <c r="E339" s="26">
        <f t="shared" si="10"/>
        <v>1.4489999999999998E-7</v>
      </c>
    </row>
    <row r="340" spans="1:5">
      <c r="A340" s="18">
        <v>45230.80300925926</v>
      </c>
      <c r="B340" s="32">
        <f t="shared" si="11"/>
        <v>339</v>
      </c>
      <c r="C340" s="17">
        <v>1.3979999999999999E-7</v>
      </c>
      <c r="D340" s="17" t="s">
        <v>53</v>
      </c>
      <c r="E340" s="26">
        <f t="shared" si="10"/>
        <v>1.4489999999999998E-7</v>
      </c>
    </row>
    <row r="341" spans="1:5">
      <c r="A341" s="18">
        <v>45230.803020833337</v>
      </c>
      <c r="B341" s="32">
        <f t="shared" si="11"/>
        <v>340</v>
      </c>
      <c r="C341" s="17">
        <v>1.409E-7</v>
      </c>
      <c r="D341" s="17" t="s">
        <v>53</v>
      </c>
      <c r="E341" s="26">
        <f t="shared" si="10"/>
        <v>1.4600000000000001E-7</v>
      </c>
    </row>
    <row r="342" spans="1:5">
      <c r="A342" s="18">
        <v>45230.803032407406</v>
      </c>
      <c r="B342" s="32">
        <f t="shared" si="11"/>
        <v>341</v>
      </c>
      <c r="C342" s="17">
        <v>1.423E-7</v>
      </c>
      <c r="D342" s="17" t="s">
        <v>53</v>
      </c>
      <c r="E342" s="26">
        <f t="shared" si="10"/>
        <v>1.4740000000000001E-7</v>
      </c>
    </row>
    <row r="343" spans="1:5">
      <c r="A343" s="18">
        <v>45230.803043981483</v>
      </c>
      <c r="B343" s="32">
        <f t="shared" si="11"/>
        <v>342</v>
      </c>
      <c r="C343" s="17">
        <v>1.4350000000000001E-7</v>
      </c>
      <c r="D343" s="17" t="s">
        <v>53</v>
      </c>
      <c r="E343" s="26">
        <f t="shared" si="10"/>
        <v>1.4859999999999999E-7</v>
      </c>
    </row>
    <row r="344" spans="1:5">
      <c r="A344" s="18">
        <v>45230.803055555552</v>
      </c>
      <c r="B344" s="32">
        <f t="shared" si="11"/>
        <v>343</v>
      </c>
      <c r="C344" s="17">
        <v>1.437E-7</v>
      </c>
      <c r="D344" s="17" t="s">
        <v>53</v>
      </c>
      <c r="E344" s="26">
        <f t="shared" si="10"/>
        <v>1.4880000000000001E-7</v>
      </c>
    </row>
    <row r="345" spans="1:5">
      <c r="A345" s="18">
        <v>45230.803067129629</v>
      </c>
      <c r="B345" s="32">
        <f t="shared" si="11"/>
        <v>344</v>
      </c>
      <c r="C345" s="17">
        <v>1.448E-7</v>
      </c>
      <c r="D345" s="17" t="s">
        <v>53</v>
      </c>
      <c r="E345" s="26">
        <f t="shared" si="10"/>
        <v>1.4989999999999999E-7</v>
      </c>
    </row>
    <row r="346" spans="1:5">
      <c r="A346" s="18">
        <v>45230.803078703706</v>
      </c>
      <c r="B346" s="32">
        <f t="shared" si="11"/>
        <v>345</v>
      </c>
      <c r="C346" s="17">
        <v>1.459E-7</v>
      </c>
      <c r="D346" s="17" t="s">
        <v>53</v>
      </c>
      <c r="E346" s="26">
        <f t="shared" si="10"/>
        <v>1.5100000000000002E-7</v>
      </c>
    </row>
    <row r="347" spans="1:5">
      <c r="A347" s="18">
        <v>45230.803090277775</v>
      </c>
      <c r="B347" s="32">
        <f t="shared" si="11"/>
        <v>346</v>
      </c>
      <c r="C347" s="17">
        <v>1.4639999999999999E-7</v>
      </c>
      <c r="D347" s="17" t="s">
        <v>53</v>
      </c>
      <c r="E347" s="26">
        <f t="shared" si="10"/>
        <v>1.515E-7</v>
      </c>
    </row>
    <row r="348" spans="1:5">
      <c r="A348" s="18">
        <v>45230.803101851852</v>
      </c>
      <c r="B348" s="32">
        <f t="shared" si="11"/>
        <v>347</v>
      </c>
      <c r="C348" s="17">
        <v>1.4700000000000001E-7</v>
      </c>
      <c r="D348" s="17" t="s">
        <v>53</v>
      </c>
      <c r="E348" s="26">
        <f t="shared" si="10"/>
        <v>1.5209999999999999E-7</v>
      </c>
    </row>
    <row r="349" spans="1:5">
      <c r="A349" s="18">
        <v>45230.803113425929</v>
      </c>
      <c r="B349" s="32">
        <f t="shared" si="11"/>
        <v>348</v>
      </c>
      <c r="C349" s="17">
        <v>1.48E-7</v>
      </c>
      <c r="D349" s="17" t="s">
        <v>53</v>
      </c>
      <c r="E349" s="26">
        <f t="shared" si="10"/>
        <v>1.5310000000000001E-7</v>
      </c>
    </row>
    <row r="350" spans="1:5">
      <c r="A350" s="18">
        <v>45230.803124999999</v>
      </c>
      <c r="B350" s="32">
        <f t="shared" si="11"/>
        <v>349</v>
      </c>
      <c r="C350" s="17">
        <v>1.4929999999999999E-7</v>
      </c>
      <c r="D350" s="17" t="s">
        <v>53</v>
      </c>
      <c r="E350" s="26">
        <f t="shared" si="10"/>
        <v>1.5440000000000001E-7</v>
      </c>
    </row>
    <row r="351" spans="1:5">
      <c r="A351" s="18">
        <v>45230.803136574075</v>
      </c>
      <c r="B351" s="32">
        <f t="shared" si="11"/>
        <v>350</v>
      </c>
      <c r="C351" s="17">
        <v>1.5160000000000001E-7</v>
      </c>
      <c r="D351" s="17" t="s">
        <v>53</v>
      </c>
      <c r="E351" s="26">
        <f t="shared" si="10"/>
        <v>1.5670000000000002E-7</v>
      </c>
    </row>
    <row r="352" spans="1:5">
      <c r="A352" s="18">
        <v>45230.803148148145</v>
      </c>
      <c r="B352" s="32">
        <f t="shared" si="11"/>
        <v>351</v>
      </c>
      <c r="C352" s="17">
        <v>1.5270000000000001E-7</v>
      </c>
      <c r="D352" s="17" t="s">
        <v>53</v>
      </c>
      <c r="E352" s="26">
        <f t="shared" si="10"/>
        <v>1.578E-7</v>
      </c>
    </row>
    <row r="353" spans="1:5">
      <c r="A353" s="18">
        <v>45230.803159722222</v>
      </c>
      <c r="B353" s="32">
        <f t="shared" si="11"/>
        <v>352</v>
      </c>
      <c r="C353" s="17">
        <v>1.5279999999999999E-7</v>
      </c>
      <c r="D353" s="17" t="s">
        <v>53</v>
      </c>
      <c r="E353" s="26">
        <f t="shared" si="10"/>
        <v>1.579E-7</v>
      </c>
    </row>
    <row r="354" spans="1:5">
      <c r="A354" s="18">
        <v>45230.803171296298</v>
      </c>
      <c r="B354" s="32">
        <f t="shared" si="11"/>
        <v>353</v>
      </c>
      <c r="C354" s="17">
        <v>1.5270000000000001E-7</v>
      </c>
      <c r="D354" s="17" t="s">
        <v>53</v>
      </c>
      <c r="E354" s="26">
        <f t="shared" si="10"/>
        <v>1.578E-7</v>
      </c>
    </row>
    <row r="355" spans="1:5">
      <c r="A355" s="18">
        <v>45230.803182870368</v>
      </c>
      <c r="B355" s="32">
        <f t="shared" si="11"/>
        <v>354</v>
      </c>
      <c r="C355" s="17">
        <v>1.526E-7</v>
      </c>
      <c r="D355" s="17" t="s">
        <v>53</v>
      </c>
      <c r="E355" s="26">
        <f t="shared" si="10"/>
        <v>1.5769999999999999E-7</v>
      </c>
    </row>
    <row r="356" spans="1:5">
      <c r="A356" s="18">
        <v>45230.803194444445</v>
      </c>
      <c r="B356" s="32">
        <f t="shared" si="11"/>
        <v>355</v>
      </c>
      <c r="C356" s="17">
        <v>1.5279999999999999E-7</v>
      </c>
      <c r="D356" s="17" t="s">
        <v>53</v>
      </c>
      <c r="E356" s="26">
        <f t="shared" si="10"/>
        <v>1.579E-7</v>
      </c>
    </row>
    <row r="357" spans="1:5">
      <c r="A357" s="18">
        <v>45230.803206018521</v>
      </c>
      <c r="B357" s="32">
        <f t="shared" si="11"/>
        <v>356</v>
      </c>
      <c r="C357" s="17">
        <v>1.5279999999999999E-7</v>
      </c>
      <c r="D357" s="17" t="s">
        <v>53</v>
      </c>
      <c r="E357" s="26">
        <f t="shared" si="10"/>
        <v>1.579E-7</v>
      </c>
    </row>
    <row r="358" spans="1:5">
      <c r="A358" s="18">
        <v>45230.803217592591</v>
      </c>
      <c r="B358" s="32">
        <f t="shared" si="11"/>
        <v>357</v>
      </c>
      <c r="C358" s="17">
        <v>1.529E-7</v>
      </c>
      <c r="D358" s="17" t="s">
        <v>53</v>
      </c>
      <c r="E358" s="26">
        <f t="shared" si="10"/>
        <v>1.5800000000000001E-7</v>
      </c>
    </row>
    <row r="359" spans="1:5">
      <c r="A359" s="18">
        <v>45230.803229166668</v>
      </c>
      <c r="B359" s="32">
        <f t="shared" si="11"/>
        <v>358</v>
      </c>
      <c r="C359" s="17">
        <v>1.529E-7</v>
      </c>
      <c r="D359" s="17" t="s">
        <v>53</v>
      </c>
      <c r="E359" s="26">
        <f t="shared" si="10"/>
        <v>1.5800000000000001E-7</v>
      </c>
    </row>
    <row r="360" spans="1:5">
      <c r="A360" s="18">
        <v>45230.803240740737</v>
      </c>
      <c r="B360" s="32">
        <f t="shared" si="11"/>
        <v>359</v>
      </c>
      <c r="C360" s="17">
        <v>1.5309999999999999E-7</v>
      </c>
      <c r="D360" s="17" t="s">
        <v>53</v>
      </c>
      <c r="E360" s="26">
        <f t="shared" si="10"/>
        <v>1.5819999999999997E-7</v>
      </c>
    </row>
    <row r="361" spans="1:5">
      <c r="A361" s="18">
        <v>45230.803252314814</v>
      </c>
      <c r="B361" s="32">
        <f t="shared" si="11"/>
        <v>360</v>
      </c>
      <c r="C361" s="17">
        <v>1.5300000000000001E-7</v>
      </c>
      <c r="D361" s="17" t="s">
        <v>53</v>
      </c>
      <c r="E361" s="26">
        <f t="shared" si="10"/>
        <v>1.5810000000000002E-7</v>
      </c>
    </row>
    <row r="362" spans="1:5">
      <c r="A362" s="18">
        <v>45230.803263888891</v>
      </c>
      <c r="B362" s="32">
        <f t="shared" si="11"/>
        <v>361</v>
      </c>
      <c r="C362" s="17">
        <v>1.5270000000000001E-7</v>
      </c>
      <c r="D362" s="17" t="s">
        <v>53</v>
      </c>
      <c r="E362" s="26">
        <f t="shared" si="10"/>
        <v>1.578E-7</v>
      </c>
    </row>
    <row r="363" spans="1:5">
      <c r="A363" s="18">
        <v>45230.80327546296</v>
      </c>
      <c r="B363" s="32">
        <f t="shared" si="11"/>
        <v>362</v>
      </c>
      <c r="C363" s="17">
        <v>1.5270000000000001E-7</v>
      </c>
      <c r="D363" s="17" t="s">
        <v>53</v>
      </c>
      <c r="E363" s="26">
        <f t="shared" si="10"/>
        <v>1.578E-7</v>
      </c>
    </row>
    <row r="364" spans="1:5">
      <c r="A364" s="18">
        <v>45230.803287037037</v>
      </c>
      <c r="B364" s="32">
        <f t="shared" si="11"/>
        <v>363</v>
      </c>
      <c r="C364" s="17">
        <v>1.529E-7</v>
      </c>
      <c r="D364" s="17" t="s">
        <v>53</v>
      </c>
      <c r="E364" s="26">
        <f t="shared" si="10"/>
        <v>1.5800000000000001E-7</v>
      </c>
    </row>
    <row r="365" spans="1:5">
      <c r="A365" s="18">
        <v>45230.803298611114</v>
      </c>
      <c r="B365" s="32">
        <f t="shared" si="11"/>
        <v>364</v>
      </c>
      <c r="C365" s="17">
        <v>1.5300000000000001E-7</v>
      </c>
      <c r="D365" s="17" t="s">
        <v>53</v>
      </c>
      <c r="E365" s="26">
        <f t="shared" si="10"/>
        <v>1.5810000000000002E-7</v>
      </c>
    </row>
    <row r="366" spans="1:5">
      <c r="A366" s="18">
        <v>45230.803310185183</v>
      </c>
      <c r="B366" s="32">
        <f t="shared" si="11"/>
        <v>365</v>
      </c>
      <c r="C366" s="17">
        <v>1.5300000000000001E-7</v>
      </c>
      <c r="D366" s="17" t="s">
        <v>53</v>
      </c>
      <c r="E366" s="26">
        <f t="shared" si="10"/>
        <v>1.5810000000000002E-7</v>
      </c>
    </row>
    <row r="367" spans="1:5">
      <c r="A367" s="18">
        <v>45230.80332175926</v>
      </c>
      <c r="B367" s="32">
        <f t="shared" si="11"/>
        <v>366</v>
      </c>
      <c r="C367" s="17">
        <v>1.5279999999999999E-7</v>
      </c>
      <c r="D367" s="17" t="s">
        <v>53</v>
      </c>
      <c r="E367" s="26">
        <f t="shared" si="10"/>
        <v>1.579E-7</v>
      </c>
    </row>
    <row r="368" spans="1:5">
      <c r="A368" s="18">
        <v>45230.803333333337</v>
      </c>
      <c r="B368" s="32">
        <f t="shared" si="11"/>
        <v>367</v>
      </c>
      <c r="C368" s="17">
        <v>1.533E-7</v>
      </c>
      <c r="D368" s="17" t="s">
        <v>53</v>
      </c>
      <c r="E368" s="26">
        <f t="shared" si="10"/>
        <v>1.5839999999999999E-7</v>
      </c>
    </row>
    <row r="369" spans="1:5">
      <c r="A369" s="18">
        <v>45230.803344907406</v>
      </c>
      <c r="B369" s="32">
        <f t="shared" si="11"/>
        <v>368</v>
      </c>
      <c r="C369" s="17">
        <v>1.5349999999999999E-7</v>
      </c>
      <c r="D369" s="17" t="s">
        <v>53</v>
      </c>
      <c r="E369" s="26">
        <f t="shared" si="10"/>
        <v>1.586E-7</v>
      </c>
    </row>
    <row r="370" spans="1:5">
      <c r="A370" s="18">
        <v>45230.803356481483</v>
      </c>
      <c r="B370" s="32">
        <f t="shared" si="11"/>
        <v>369</v>
      </c>
      <c r="C370" s="17">
        <v>1.5300000000000001E-7</v>
      </c>
      <c r="D370" s="17" t="s">
        <v>53</v>
      </c>
      <c r="E370" s="26">
        <f t="shared" si="10"/>
        <v>1.5810000000000002E-7</v>
      </c>
    </row>
    <row r="371" spans="1:5">
      <c r="A371" s="18">
        <v>45230.803368055553</v>
      </c>
      <c r="B371" s="32">
        <f t="shared" si="11"/>
        <v>370</v>
      </c>
      <c r="C371" s="17">
        <v>1.5279999999999999E-7</v>
      </c>
      <c r="D371" s="17" t="s">
        <v>53</v>
      </c>
      <c r="E371" s="26">
        <f t="shared" si="10"/>
        <v>1.579E-7</v>
      </c>
    </row>
    <row r="372" spans="1:5">
      <c r="A372" s="18">
        <v>45230.803379629629</v>
      </c>
      <c r="B372" s="32">
        <f t="shared" si="11"/>
        <v>371</v>
      </c>
      <c r="C372" s="17">
        <v>1.5270000000000001E-7</v>
      </c>
      <c r="D372" s="17" t="s">
        <v>53</v>
      </c>
      <c r="E372" s="26">
        <f t="shared" si="10"/>
        <v>1.578E-7</v>
      </c>
    </row>
    <row r="373" spans="1:5">
      <c r="A373" s="18">
        <v>45230.803391203706</v>
      </c>
      <c r="B373" s="32">
        <f t="shared" si="11"/>
        <v>372</v>
      </c>
      <c r="C373" s="17">
        <v>1.5300000000000001E-7</v>
      </c>
      <c r="D373" s="17" t="s">
        <v>53</v>
      </c>
      <c r="E373" s="26">
        <f t="shared" si="10"/>
        <v>1.5810000000000002E-7</v>
      </c>
    </row>
    <row r="374" spans="1:5">
      <c r="A374" s="18">
        <v>45230.803402777776</v>
      </c>
      <c r="B374" s="32">
        <f t="shared" si="11"/>
        <v>373</v>
      </c>
      <c r="C374" s="17">
        <v>1.533E-7</v>
      </c>
      <c r="D374" s="17" t="s">
        <v>53</v>
      </c>
      <c r="E374" s="26">
        <f t="shared" si="10"/>
        <v>1.5839999999999999E-7</v>
      </c>
    </row>
    <row r="375" spans="1:5">
      <c r="A375" s="18">
        <v>45230.803414351853</v>
      </c>
      <c r="B375" s="32">
        <f t="shared" si="11"/>
        <v>374</v>
      </c>
      <c r="C375" s="17">
        <v>1.533E-7</v>
      </c>
      <c r="D375" s="17" t="s">
        <v>53</v>
      </c>
      <c r="E375" s="26">
        <f t="shared" si="10"/>
        <v>1.5839999999999999E-7</v>
      </c>
    </row>
    <row r="376" spans="1:5">
      <c r="A376" s="18">
        <v>45230.803425925929</v>
      </c>
      <c r="B376" s="32">
        <f t="shared" si="11"/>
        <v>375</v>
      </c>
      <c r="C376" s="17">
        <v>1.5349999999999999E-7</v>
      </c>
      <c r="D376" s="17" t="s">
        <v>53</v>
      </c>
      <c r="E376" s="26">
        <f t="shared" si="10"/>
        <v>1.586E-7</v>
      </c>
    </row>
    <row r="377" spans="1:5">
      <c r="A377" s="18">
        <v>45230.803437499999</v>
      </c>
      <c r="B377" s="32">
        <f t="shared" si="11"/>
        <v>376</v>
      </c>
      <c r="C377" s="17">
        <v>1.532E-7</v>
      </c>
      <c r="D377" s="17" t="s">
        <v>53</v>
      </c>
      <c r="E377" s="26">
        <f t="shared" si="10"/>
        <v>1.5829999999999998E-7</v>
      </c>
    </row>
    <row r="378" spans="1:5">
      <c r="A378" s="18">
        <v>45230.803449074076</v>
      </c>
      <c r="B378" s="32">
        <f t="shared" si="11"/>
        <v>377</v>
      </c>
      <c r="C378" s="17">
        <v>1.533E-7</v>
      </c>
      <c r="D378" s="17" t="s">
        <v>53</v>
      </c>
      <c r="E378" s="26">
        <f t="shared" si="10"/>
        <v>1.5839999999999999E-7</v>
      </c>
    </row>
    <row r="379" spans="1:5">
      <c r="A379" s="18">
        <v>45230.803460648145</v>
      </c>
      <c r="B379" s="32">
        <f t="shared" si="11"/>
        <v>378</v>
      </c>
      <c r="C379" s="17">
        <v>1.532E-7</v>
      </c>
      <c r="D379" s="17" t="s">
        <v>53</v>
      </c>
      <c r="E379" s="26">
        <f t="shared" si="10"/>
        <v>1.5829999999999998E-7</v>
      </c>
    </row>
    <row r="380" spans="1:5">
      <c r="A380" s="18">
        <v>45230.803472222222</v>
      </c>
      <c r="B380" s="32">
        <f t="shared" si="11"/>
        <v>379</v>
      </c>
      <c r="C380" s="17">
        <v>1.5340000000000001E-7</v>
      </c>
      <c r="D380" s="17" t="s">
        <v>53</v>
      </c>
      <c r="E380" s="26">
        <f t="shared" si="10"/>
        <v>1.585E-7</v>
      </c>
    </row>
    <row r="381" spans="1:5">
      <c r="A381" s="18">
        <v>45230.803483796299</v>
      </c>
      <c r="B381" s="32">
        <f t="shared" si="11"/>
        <v>380</v>
      </c>
      <c r="C381" s="17">
        <v>1.532E-7</v>
      </c>
      <c r="D381" s="17" t="s">
        <v>53</v>
      </c>
      <c r="E381" s="26">
        <f t="shared" si="10"/>
        <v>1.5829999999999998E-7</v>
      </c>
    </row>
    <row r="382" spans="1:5">
      <c r="A382" s="18">
        <v>45230.803495370368</v>
      </c>
      <c r="B382" s="32">
        <f t="shared" si="11"/>
        <v>381</v>
      </c>
      <c r="C382" s="17">
        <v>1.5340000000000001E-7</v>
      </c>
      <c r="D382" s="17" t="s">
        <v>53</v>
      </c>
      <c r="E382" s="26">
        <f t="shared" si="10"/>
        <v>1.585E-7</v>
      </c>
    </row>
    <row r="383" spans="1:5">
      <c r="A383" s="18">
        <v>45230.803506944445</v>
      </c>
      <c r="B383" s="32">
        <f t="shared" si="11"/>
        <v>382</v>
      </c>
      <c r="C383" s="17">
        <v>1.533E-7</v>
      </c>
      <c r="D383" s="17" t="s">
        <v>53</v>
      </c>
      <c r="E383" s="26">
        <f t="shared" si="10"/>
        <v>1.5839999999999999E-7</v>
      </c>
    </row>
    <row r="384" spans="1:5">
      <c r="A384" s="18">
        <v>45230.803518518522</v>
      </c>
      <c r="B384" s="32">
        <f t="shared" si="11"/>
        <v>383</v>
      </c>
      <c r="C384" s="17">
        <v>1.5340000000000001E-7</v>
      </c>
      <c r="D384" s="17" t="s">
        <v>53</v>
      </c>
      <c r="E384" s="26">
        <f t="shared" si="10"/>
        <v>1.585E-7</v>
      </c>
    </row>
    <row r="385" spans="1:5">
      <c r="A385" s="18">
        <v>45230.803530092591</v>
      </c>
      <c r="B385" s="32">
        <f t="shared" si="11"/>
        <v>384</v>
      </c>
      <c r="C385" s="17">
        <v>1.5309999999999999E-7</v>
      </c>
      <c r="D385" s="17" t="s">
        <v>53</v>
      </c>
      <c r="E385" s="26">
        <f t="shared" si="10"/>
        <v>1.5819999999999997E-7</v>
      </c>
    </row>
    <row r="386" spans="1:5">
      <c r="A386" s="18">
        <v>45230.803541666668</v>
      </c>
      <c r="B386" s="32">
        <f t="shared" si="11"/>
        <v>385</v>
      </c>
      <c r="C386" s="17">
        <v>1.5309999999999999E-7</v>
      </c>
      <c r="D386" s="17" t="s">
        <v>53</v>
      </c>
      <c r="E386" s="26">
        <f t="shared" ref="E386:E449" si="12">C386-AVERAGEIF($C$1:$C$10, "&lt;&gt;0")</f>
        <v>1.5819999999999997E-7</v>
      </c>
    </row>
    <row r="387" spans="1:5">
      <c r="A387" s="18">
        <v>45230.803553240738</v>
      </c>
      <c r="B387" s="32">
        <f t="shared" ref="B387:B450" si="13">B386+1</f>
        <v>386</v>
      </c>
      <c r="C387" s="17">
        <v>1.532E-7</v>
      </c>
      <c r="D387" s="17" t="s">
        <v>53</v>
      </c>
      <c r="E387" s="26">
        <f t="shared" si="12"/>
        <v>1.5829999999999998E-7</v>
      </c>
    </row>
    <row r="388" spans="1:5">
      <c r="A388" s="18">
        <v>45230.803564814814</v>
      </c>
      <c r="B388" s="32">
        <f t="shared" si="13"/>
        <v>387</v>
      </c>
      <c r="C388" s="17">
        <v>1.5309999999999999E-7</v>
      </c>
      <c r="D388" s="17" t="s">
        <v>53</v>
      </c>
      <c r="E388" s="26">
        <f t="shared" si="12"/>
        <v>1.5819999999999997E-7</v>
      </c>
    </row>
    <row r="389" spans="1:5">
      <c r="A389" s="18">
        <v>45230.803576388891</v>
      </c>
      <c r="B389" s="32">
        <f t="shared" si="13"/>
        <v>388</v>
      </c>
      <c r="C389" s="17">
        <v>1.532E-7</v>
      </c>
      <c r="D389" s="17" t="s">
        <v>53</v>
      </c>
      <c r="E389" s="26">
        <f t="shared" si="12"/>
        <v>1.5829999999999998E-7</v>
      </c>
    </row>
    <row r="390" spans="1:5">
      <c r="A390" s="18">
        <v>45230.803587962961</v>
      </c>
      <c r="B390" s="32">
        <f t="shared" si="13"/>
        <v>389</v>
      </c>
      <c r="C390" s="17">
        <v>1.5300000000000001E-7</v>
      </c>
      <c r="D390" s="17" t="s">
        <v>53</v>
      </c>
      <c r="E390" s="26">
        <f t="shared" si="12"/>
        <v>1.5810000000000002E-7</v>
      </c>
    </row>
    <row r="391" spans="1:5">
      <c r="A391" s="18">
        <v>45230.803599537037</v>
      </c>
      <c r="B391" s="32">
        <f t="shared" si="13"/>
        <v>390</v>
      </c>
      <c r="C391" s="17">
        <v>1.532E-7</v>
      </c>
      <c r="D391" s="17" t="s">
        <v>53</v>
      </c>
      <c r="E391" s="26">
        <f t="shared" si="12"/>
        <v>1.5829999999999998E-7</v>
      </c>
    </row>
    <row r="392" spans="1:5">
      <c r="A392" s="18">
        <v>45230.803611111114</v>
      </c>
      <c r="B392" s="32">
        <f t="shared" si="13"/>
        <v>391</v>
      </c>
      <c r="C392" s="17">
        <v>1.533E-7</v>
      </c>
      <c r="D392" s="17" t="s">
        <v>53</v>
      </c>
      <c r="E392" s="26">
        <f t="shared" si="12"/>
        <v>1.5839999999999999E-7</v>
      </c>
    </row>
    <row r="393" spans="1:5">
      <c r="A393" s="18">
        <v>45230.803622685184</v>
      </c>
      <c r="B393" s="32">
        <f t="shared" si="13"/>
        <v>392</v>
      </c>
      <c r="C393" s="17">
        <v>1.533E-7</v>
      </c>
      <c r="D393" s="17" t="s">
        <v>53</v>
      </c>
      <c r="E393" s="26">
        <f t="shared" si="12"/>
        <v>1.5839999999999999E-7</v>
      </c>
    </row>
    <row r="394" spans="1:5">
      <c r="A394" s="18">
        <v>45230.80363425926</v>
      </c>
      <c r="B394" s="32">
        <f t="shared" si="13"/>
        <v>393</v>
      </c>
      <c r="C394" s="17">
        <v>1.5309999999999999E-7</v>
      </c>
      <c r="D394" s="17" t="s">
        <v>53</v>
      </c>
      <c r="E394" s="26">
        <f t="shared" si="12"/>
        <v>1.5819999999999997E-7</v>
      </c>
    </row>
    <row r="395" spans="1:5">
      <c r="A395" s="18">
        <v>45230.80364583333</v>
      </c>
      <c r="B395" s="32">
        <f t="shared" si="13"/>
        <v>394</v>
      </c>
      <c r="C395" s="17">
        <v>1.533E-7</v>
      </c>
      <c r="D395" s="17" t="s">
        <v>53</v>
      </c>
      <c r="E395" s="26">
        <f t="shared" si="12"/>
        <v>1.5839999999999999E-7</v>
      </c>
    </row>
    <row r="396" spans="1:5">
      <c r="A396" s="18">
        <v>45230.803657407407</v>
      </c>
      <c r="B396" s="32">
        <f t="shared" si="13"/>
        <v>395</v>
      </c>
      <c r="C396" s="17">
        <v>1.532E-7</v>
      </c>
      <c r="D396" s="17" t="s">
        <v>53</v>
      </c>
      <c r="E396" s="26">
        <f t="shared" si="12"/>
        <v>1.5829999999999998E-7</v>
      </c>
    </row>
    <row r="397" spans="1:5">
      <c r="A397" s="18">
        <v>45230.803668981483</v>
      </c>
      <c r="B397" s="32">
        <f t="shared" si="13"/>
        <v>396</v>
      </c>
      <c r="C397" s="17">
        <v>1.529E-7</v>
      </c>
      <c r="D397" s="17" t="s">
        <v>53</v>
      </c>
      <c r="E397" s="26">
        <f t="shared" si="12"/>
        <v>1.5800000000000001E-7</v>
      </c>
    </row>
    <row r="398" spans="1:5">
      <c r="A398" s="18">
        <v>45230.803680555553</v>
      </c>
      <c r="B398" s="32">
        <f t="shared" si="13"/>
        <v>397</v>
      </c>
      <c r="C398" s="17">
        <v>1.5270000000000001E-7</v>
      </c>
      <c r="D398" s="17" t="s">
        <v>53</v>
      </c>
      <c r="E398" s="26">
        <f t="shared" si="12"/>
        <v>1.578E-7</v>
      </c>
    </row>
    <row r="399" spans="1:5">
      <c r="A399" s="18">
        <v>45230.80369212963</v>
      </c>
      <c r="B399" s="32">
        <f t="shared" si="13"/>
        <v>398</v>
      </c>
      <c r="C399" s="17">
        <v>1.526E-7</v>
      </c>
      <c r="D399" s="17" t="s">
        <v>53</v>
      </c>
      <c r="E399" s="26">
        <f t="shared" si="12"/>
        <v>1.5769999999999999E-7</v>
      </c>
    </row>
    <row r="400" spans="1:5">
      <c r="A400" s="18">
        <v>45230.803703703707</v>
      </c>
      <c r="B400" s="32">
        <f t="shared" si="13"/>
        <v>399</v>
      </c>
      <c r="C400" s="17">
        <v>1.5230000000000001E-7</v>
      </c>
      <c r="D400" s="17" t="s">
        <v>53</v>
      </c>
      <c r="E400" s="26">
        <f t="shared" si="12"/>
        <v>1.5740000000000002E-7</v>
      </c>
    </row>
    <row r="401" spans="1:5">
      <c r="A401" s="18">
        <v>45230.803715277776</v>
      </c>
      <c r="B401" s="32">
        <f t="shared" si="13"/>
        <v>400</v>
      </c>
      <c r="C401" s="17">
        <v>1.5230000000000001E-7</v>
      </c>
      <c r="D401" s="17" t="s">
        <v>53</v>
      </c>
      <c r="E401" s="26">
        <f t="shared" si="12"/>
        <v>1.5740000000000002E-7</v>
      </c>
    </row>
    <row r="402" spans="1:5">
      <c r="A402" s="18">
        <v>45230.803726851853</v>
      </c>
      <c r="B402" s="32">
        <f t="shared" si="13"/>
        <v>401</v>
      </c>
      <c r="C402" s="17">
        <v>1.5239999999999999E-7</v>
      </c>
      <c r="D402" s="17" t="s">
        <v>53</v>
      </c>
      <c r="E402" s="26">
        <f t="shared" si="12"/>
        <v>1.5749999999999997E-7</v>
      </c>
    </row>
    <row r="403" spans="1:5">
      <c r="A403" s="18">
        <v>45230.803738425922</v>
      </c>
      <c r="B403" s="32">
        <f t="shared" si="13"/>
        <v>402</v>
      </c>
      <c r="C403" s="17">
        <v>1.525E-7</v>
      </c>
      <c r="D403" s="17" t="s">
        <v>53</v>
      </c>
      <c r="E403" s="26">
        <f t="shared" si="12"/>
        <v>1.5759999999999998E-7</v>
      </c>
    </row>
    <row r="404" spans="1:5">
      <c r="A404" s="18">
        <v>45230.803749999999</v>
      </c>
      <c r="B404" s="32">
        <f t="shared" si="13"/>
        <v>403</v>
      </c>
      <c r="C404" s="17">
        <v>1.529E-7</v>
      </c>
      <c r="D404" s="17" t="s">
        <v>53</v>
      </c>
      <c r="E404" s="26">
        <f t="shared" si="12"/>
        <v>1.5800000000000001E-7</v>
      </c>
    </row>
    <row r="405" spans="1:5">
      <c r="A405" s="18">
        <v>45230.803761574076</v>
      </c>
      <c r="B405" s="32">
        <f t="shared" si="13"/>
        <v>404</v>
      </c>
      <c r="C405" s="17">
        <v>1.529E-7</v>
      </c>
      <c r="D405" s="17" t="s">
        <v>53</v>
      </c>
      <c r="E405" s="26">
        <f t="shared" si="12"/>
        <v>1.5800000000000001E-7</v>
      </c>
    </row>
    <row r="406" spans="1:5">
      <c r="A406" s="18">
        <v>45230.803773148145</v>
      </c>
      <c r="B406" s="32">
        <f t="shared" si="13"/>
        <v>405</v>
      </c>
      <c r="C406" s="17">
        <v>1.5279999999999999E-7</v>
      </c>
      <c r="D406" s="17" t="s">
        <v>53</v>
      </c>
      <c r="E406" s="26">
        <f t="shared" si="12"/>
        <v>1.579E-7</v>
      </c>
    </row>
    <row r="407" spans="1:5">
      <c r="A407" s="18">
        <v>45230.803784722222</v>
      </c>
      <c r="B407" s="32">
        <f t="shared" si="13"/>
        <v>406</v>
      </c>
      <c r="C407" s="17">
        <v>1.5279999999999999E-7</v>
      </c>
      <c r="D407" s="17" t="s">
        <v>53</v>
      </c>
      <c r="E407" s="26">
        <f t="shared" si="12"/>
        <v>1.579E-7</v>
      </c>
    </row>
    <row r="408" spans="1:5">
      <c r="A408" s="18">
        <v>45230.803796296299</v>
      </c>
      <c r="B408" s="32">
        <f t="shared" si="13"/>
        <v>407</v>
      </c>
      <c r="C408" s="17">
        <v>1.5279999999999999E-7</v>
      </c>
      <c r="D408" s="17" t="s">
        <v>53</v>
      </c>
      <c r="E408" s="26">
        <f t="shared" si="12"/>
        <v>1.579E-7</v>
      </c>
    </row>
    <row r="409" spans="1:5">
      <c r="A409" s="18">
        <v>45230.803807870368</v>
      </c>
      <c r="B409" s="32">
        <f t="shared" si="13"/>
        <v>408</v>
      </c>
      <c r="C409" s="17">
        <v>1.5309999999999999E-7</v>
      </c>
      <c r="D409" s="17" t="s">
        <v>53</v>
      </c>
      <c r="E409" s="26">
        <f t="shared" si="12"/>
        <v>1.5819999999999997E-7</v>
      </c>
    </row>
    <row r="410" spans="1:5">
      <c r="A410" s="18">
        <v>45230.803819444445</v>
      </c>
      <c r="B410" s="32">
        <f t="shared" si="13"/>
        <v>409</v>
      </c>
      <c r="C410" s="17">
        <v>1.5300000000000001E-7</v>
      </c>
      <c r="D410" s="17" t="s">
        <v>53</v>
      </c>
      <c r="E410" s="26">
        <f t="shared" si="12"/>
        <v>1.5810000000000002E-7</v>
      </c>
    </row>
    <row r="411" spans="1:5">
      <c r="A411" s="18">
        <v>45230.803831018522</v>
      </c>
      <c r="B411" s="32">
        <f t="shared" si="13"/>
        <v>410</v>
      </c>
      <c r="C411" s="17">
        <v>1.5300000000000001E-7</v>
      </c>
      <c r="D411" s="17" t="s">
        <v>53</v>
      </c>
      <c r="E411" s="26">
        <f t="shared" si="12"/>
        <v>1.5810000000000002E-7</v>
      </c>
    </row>
    <row r="412" spans="1:5">
      <c r="A412" s="18">
        <v>45230.803842592592</v>
      </c>
      <c r="B412" s="32">
        <f t="shared" si="13"/>
        <v>411</v>
      </c>
      <c r="C412" s="17">
        <v>1.5279999999999999E-7</v>
      </c>
      <c r="D412" s="17" t="s">
        <v>53</v>
      </c>
      <c r="E412" s="26">
        <f t="shared" si="12"/>
        <v>1.579E-7</v>
      </c>
    </row>
    <row r="413" spans="1:5">
      <c r="A413" s="18">
        <v>45230.803854166668</v>
      </c>
      <c r="B413" s="32">
        <f t="shared" si="13"/>
        <v>412</v>
      </c>
      <c r="C413" s="17">
        <v>1.5270000000000001E-7</v>
      </c>
      <c r="D413" s="17" t="s">
        <v>53</v>
      </c>
      <c r="E413" s="26">
        <f t="shared" si="12"/>
        <v>1.578E-7</v>
      </c>
    </row>
    <row r="414" spans="1:5">
      <c r="A414" s="18">
        <v>45230.803865740738</v>
      </c>
      <c r="B414" s="32">
        <f t="shared" si="13"/>
        <v>413</v>
      </c>
      <c r="C414" s="17">
        <v>1.5230000000000001E-7</v>
      </c>
      <c r="D414" s="17" t="s">
        <v>53</v>
      </c>
      <c r="E414" s="26">
        <f t="shared" si="12"/>
        <v>1.5740000000000002E-7</v>
      </c>
    </row>
    <row r="415" spans="1:5">
      <c r="A415" s="18">
        <v>45230.803877314815</v>
      </c>
      <c r="B415" s="32">
        <f t="shared" si="13"/>
        <v>414</v>
      </c>
      <c r="C415" s="17">
        <v>1.525E-7</v>
      </c>
      <c r="D415" s="17" t="s">
        <v>53</v>
      </c>
      <c r="E415" s="26">
        <f t="shared" si="12"/>
        <v>1.5759999999999998E-7</v>
      </c>
    </row>
    <row r="416" spans="1:5">
      <c r="A416" s="18">
        <v>45230.803888888891</v>
      </c>
      <c r="B416" s="32">
        <f t="shared" si="13"/>
        <v>415</v>
      </c>
      <c r="C416" s="17">
        <v>1.5300000000000001E-7</v>
      </c>
      <c r="D416" s="17" t="s">
        <v>53</v>
      </c>
      <c r="E416" s="26">
        <f t="shared" si="12"/>
        <v>1.5810000000000002E-7</v>
      </c>
    </row>
    <row r="417" spans="1:5">
      <c r="A417" s="18">
        <v>45230.803900462961</v>
      </c>
      <c r="B417" s="32">
        <f t="shared" si="13"/>
        <v>416</v>
      </c>
      <c r="C417" s="17">
        <v>1.5270000000000001E-7</v>
      </c>
      <c r="D417" s="17" t="s">
        <v>53</v>
      </c>
      <c r="E417" s="26">
        <f t="shared" si="12"/>
        <v>1.578E-7</v>
      </c>
    </row>
    <row r="418" spans="1:5">
      <c r="A418" s="18">
        <v>45230.803912037038</v>
      </c>
      <c r="B418" s="32">
        <f t="shared" si="13"/>
        <v>417</v>
      </c>
      <c r="C418" s="17">
        <v>1.525E-7</v>
      </c>
      <c r="D418" s="17" t="s">
        <v>53</v>
      </c>
      <c r="E418" s="26">
        <f t="shared" si="12"/>
        <v>1.5759999999999998E-7</v>
      </c>
    </row>
    <row r="419" spans="1:5">
      <c r="A419" s="18">
        <v>45230.803923611114</v>
      </c>
      <c r="B419" s="32">
        <f t="shared" si="13"/>
        <v>418</v>
      </c>
      <c r="C419" s="17">
        <v>1.5239999999999999E-7</v>
      </c>
      <c r="D419" s="17" t="s">
        <v>53</v>
      </c>
      <c r="E419" s="26">
        <f t="shared" si="12"/>
        <v>1.5749999999999997E-7</v>
      </c>
    </row>
    <row r="420" spans="1:5">
      <c r="A420" s="18">
        <v>45230.803935185184</v>
      </c>
      <c r="B420" s="32">
        <f t="shared" si="13"/>
        <v>419</v>
      </c>
      <c r="C420" s="17">
        <v>1.5270000000000001E-7</v>
      </c>
      <c r="D420" s="17" t="s">
        <v>53</v>
      </c>
      <c r="E420" s="26">
        <f t="shared" si="12"/>
        <v>1.578E-7</v>
      </c>
    </row>
    <row r="421" spans="1:5">
      <c r="A421" s="18">
        <v>45230.803946759261</v>
      </c>
      <c r="B421" s="32">
        <f t="shared" si="13"/>
        <v>420</v>
      </c>
      <c r="C421" s="17">
        <v>1.522E-7</v>
      </c>
      <c r="D421" s="17" t="s">
        <v>53</v>
      </c>
      <c r="E421" s="26">
        <f t="shared" si="12"/>
        <v>1.5730000000000001E-7</v>
      </c>
    </row>
    <row r="422" spans="1:5">
      <c r="A422" s="18">
        <v>45230.80395833333</v>
      </c>
      <c r="B422" s="32">
        <f t="shared" si="13"/>
        <v>421</v>
      </c>
      <c r="C422" s="17">
        <v>1.522E-7</v>
      </c>
      <c r="D422" s="17" t="s">
        <v>53</v>
      </c>
      <c r="E422" s="26">
        <f t="shared" si="12"/>
        <v>1.5730000000000001E-7</v>
      </c>
    </row>
    <row r="423" spans="1:5">
      <c r="A423" s="18">
        <v>45230.803969907407</v>
      </c>
      <c r="B423" s="32">
        <f t="shared" si="13"/>
        <v>422</v>
      </c>
      <c r="C423" s="17">
        <v>1.5209999999999999E-7</v>
      </c>
      <c r="D423" s="17" t="s">
        <v>53</v>
      </c>
      <c r="E423" s="26">
        <f t="shared" si="12"/>
        <v>1.572E-7</v>
      </c>
    </row>
    <row r="424" spans="1:5">
      <c r="A424" s="18">
        <v>45230.803981481484</v>
      </c>
      <c r="B424" s="32">
        <f t="shared" si="13"/>
        <v>423</v>
      </c>
      <c r="C424" s="17">
        <v>1.526E-7</v>
      </c>
      <c r="D424" s="17" t="s">
        <v>53</v>
      </c>
      <c r="E424" s="26">
        <f t="shared" si="12"/>
        <v>1.5769999999999999E-7</v>
      </c>
    </row>
    <row r="425" spans="1:5">
      <c r="A425" s="18">
        <v>45230.803993055553</v>
      </c>
      <c r="B425" s="32">
        <f t="shared" si="13"/>
        <v>424</v>
      </c>
      <c r="C425" s="17">
        <v>1.5279999999999999E-7</v>
      </c>
      <c r="D425" s="17" t="s">
        <v>53</v>
      </c>
      <c r="E425" s="26">
        <f t="shared" si="12"/>
        <v>1.579E-7</v>
      </c>
    </row>
    <row r="426" spans="1:5">
      <c r="A426" s="18">
        <v>45230.80400462963</v>
      </c>
      <c r="B426" s="32">
        <f t="shared" si="13"/>
        <v>425</v>
      </c>
      <c r="C426" s="17">
        <v>1.5279999999999999E-7</v>
      </c>
      <c r="D426" s="17" t="s">
        <v>53</v>
      </c>
      <c r="E426" s="26">
        <f t="shared" si="12"/>
        <v>1.579E-7</v>
      </c>
    </row>
    <row r="427" spans="1:5">
      <c r="A427" s="18">
        <v>45230.804016203707</v>
      </c>
      <c r="B427" s="32">
        <f t="shared" si="13"/>
        <v>426</v>
      </c>
      <c r="C427" s="17">
        <v>1.5300000000000001E-7</v>
      </c>
      <c r="D427" s="17" t="s">
        <v>53</v>
      </c>
      <c r="E427" s="26">
        <f t="shared" si="12"/>
        <v>1.5810000000000002E-7</v>
      </c>
    </row>
    <row r="428" spans="1:5">
      <c r="A428" s="18">
        <v>45230.804027777776</v>
      </c>
      <c r="B428" s="32">
        <f t="shared" si="13"/>
        <v>427</v>
      </c>
      <c r="C428" s="17">
        <v>1.5279999999999999E-7</v>
      </c>
      <c r="D428" s="17" t="s">
        <v>53</v>
      </c>
      <c r="E428" s="26">
        <f t="shared" si="12"/>
        <v>1.579E-7</v>
      </c>
    </row>
    <row r="429" spans="1:5">
      <c r="A429" s="18">
        <v>45230.804039351853</v>
      </c>
      <c r="B429" s="32">
        <f t="shared" si="13"/>
        <v>428</v>
      </c>
      <c r="C429" s="17">
        <v>1.5300000000000001E-7</v>
      </c>
      <c r="D429" s="17" t="s">
        <v>53</v>
      </c>
      <c r="E429" s="26">
        <f t="shared" si="12"/>
        <v>1.5810000000000002E-7</v>
      </c>
    </row>
    <row r="430" spans="1:5">
      <c r="A430" s="18">
        <v>45230.804050925923</v>
      </c>
      <c r="B430" s="32">
        <f t="shared" si="13"/>
        <v>429</v>
      </c>
      <c r="C430" s="17">
        <v>1.526E-7</v>
      </c>
      <c r="D430" s="17" t="s">
        <v>53</v>
      </c>
      <c r="E430" s="26">
        <f t="shared" si="12"/>
        <v>1.5769999999999999E-7</v>
      </c>
    </row>
    <row r="431" spans="1:5">
      <c r="A431" s="18">
        <v>45230.804062499999</v>
      </c>
      <c r="B431" s="32">
        <f t="shared" si="13"/>
        <v>430</v>
      </c>
      <c r="C431" s="17">
        <v>1.5309999999999999E-7</v>
      </c>
      <c r="D431" s="17" t="s">
        <v>53</v>
      </c>
      <c r="E431" s="26">
        <f t="shared" si="12"/>
        <v>1.5819999999999997E-7</v>
      </c>
    </row>
    <row r="432" spans="1:5">
      <c r="A432" s="18">
        <v>45230.804074074076</v>
      </c>
      <c r="B432" s="32">
        <f t="shared" si="13"/>
        <v>431</v>
      </c>
      <c r="C432" s="17">
        <v>1.533E-7</v>
      </c>
      <c r="D432" s="17" t="s">
        <v>53</v>
      </c>
      <c r="E432" s="26">
        <f t="shared" si="12"/>
        <v>1.5839999999999999E-7</v>
      </c>
    </row>
    <row r="433" spans="1:5">
      <c r="A433" s="18">
        <v>45230.804085648146</v>
      </c>
      <c r="B433" s="32">
        <f t="shared" si="13"/>
        <v>432</v>
      </c>
      <c r="C433" s="17">
        <v>1.5300000000000001E-7</v>
      </c>
      <c r="D433" s="17" t="s">
        <v>53</v>
      </c>
      <c r="E433" s="26">
        <f t="shared" si="12"/>
        <v>1.5810000000000002E-7</v>
      </c>
    </row>
    <row r="434" spans="1:5">
      <c r="A434" s="18">
        <v>45230.804097222222</v>
      </c>
      <c r="B434" s="32">
        <f t="shared" si="13"/>
        <v>433</v>
      </c>
      <c r="C434" s="17">
        <v>1.5300000000000001E-7</v>
      </c>
      <c r="D434" s="17" t="s">
        <v>53</v>
      </c>
      <c r="E434" s="26">
        <f t="shared" si="12"/>
        <v>1.5810000000000002E-7</v>
      </c>
    </row>
    <row r="435" spans="1:5">
      <c r="A435" s="18">
        <v>45230.804108796299</v>
      </c>
      <c r="B435" s="32">
        <f t="shared" si="13"/>
        <v>434</v>
      </c>
      <c r="C435" s="17">
        <v>1.529E-7</v>
      </c>
      <c r="D435" s="17" t="s">
        <v>53</v>
      </c>
      <c r="E435" s="26">
        <f t="shared" si="12"/>
        <v>1.5800000000000001E-7</v>
      </c>
    </row>
    <row r="436" spans="1:5">
      <c r="A436" s="18">
        <v>45230.804120370369</v>
      </c>
      <c r="B436" s="32">
        <f t="shared" si="13"/>
        <v>435</v>
      </c>
      <c r="C436" s="17">
        <v>1.532E-7</v>
      </c>
      <c r="D436" s="17" t="s">
        <v>53</v>
      </c>
      <c r="E436" s="26">
        <f t="shared" si="12"/>
        <v>1.5829999999999998E-7</v>
      </c>
    </row>
    <row r="437" spans="1:5">
      <c r="A437" s="18">
        <v>45230.804131944446</v>
      </c>
      <c r="B437" s="32">
        <f t="shared" si="13"/>
        <v>436</v>
      </c>
      <c r="C437" s="17">
        <v>1.536E-7</v>
      </c>
      <c r="D437" s="17" t="s">
        <v>53</v>
      </c>
      <c r="E437" s="26">
        <f t="shared" si="12"/>
        <v>1.5870000000000001E-7</v>
      </c>
    </row>
    <row r="438" spans="1:5">
      <c r="A438" s="18">
        <v>45230.804143518515</v>
      </c>
      <c r="B438" s="32">
        <f t="shared" si="13"/>
        <v>437</v>
      </c>
      <c r="C438" s="17">
        <v>1.5300000000000001E-7</v>
      </c>
      <c r="D438" s="17" t="s">
        <v>53</v>
      </c>
      <c r="E438" s="26">
        <f t="shared" si="12"/>
        <v>1.5810000000000002E-7</v>
      </c>
    </row>
    <row r="439" spans="1:5">
      <c r="A439" s="18">
        <v>45230.804155092592</v>
      </c>
      <c r="B439" s="32">
        <f t="shared" si="13"/>
        <v>438</v>
      </c>
      <c r="C439" s="17">
        <v>1.5270000000000001E-7</v>
      </c>
      <c r="D439" s="17" t="s">
        <v>53</v>
      </c>
      <c r="E439" s="26">
        <f t="shared" si="12"/>
        <v>1.578E-7</v>
      </c>
    </row>
    <row r="440" spans="1:5">
      <c r="A440" s="18">
        <v>45230.804166666669</v>
      </c>
      <c r="B440" s="32">
        <f t="shared" si="13"/>
        <v>439</v>
      </c>
      <c r="C440" s="17">
        <v>1.5209999999999999E-7</v>
      </c>
      <c r="D440" s="17" t="s">
        <v>53</v>
      </c>
      <c r="E440" s="26">
        <f t="shared" si="12"/>
        <v>1.572E-7</v>
      </c>
    </row>
    <row r="441" spans="1:5">
      <c r="A441" s="18">
        <v>45230.804178240738</v>
      </c>
      <c r="B441" s="32">
        <f t="shared" si="13"/>
        <v>440</v>
      </c>
      <c r="C441" s="17">
        <v>1.5270000000000001E-7</v>
      </c>
      <c r="D441" s="17" t="s">
        <v>53</v>
      </c>
      <c r="E441" s="26">
        <f t="shared" si="12"/>
        <v>1.578E-7</v>
      </c>
    </row>
    <row r="442" spans="1:5">
      <c r="A442" s="18">
        <v>45230.804189814815</v>
      </c>
      <c r="B442" s="32">
        <f t="shared" si="13"/>
        <v>441</v>
      </c>
      <c r="C442" s="17">
        <v>1.536E-7</v>
      </c>
      <c r="D442" s="17" t="s">
        <v>53</v>
      </c>
      <c r="E442" s="26">
        <f t="shared" si="12"/>
        <v>1.5870000000000001E-7</v>
      </c>
    </row>
    <row r="443" spans="1:5">
      <c r="A443" s="18">
        <v>45230.804201388892</v>
      </c>
      <c r="B443" s="32">
        <f t="shared" si="13"/>
        <v>442</v>
      </c>
      <c r="C443" s="17">
        <v>1.5349999999999999E-7</v>
      </c>
      <c r="D443" s="17" t="s">
        <v>53</v>
      </c>
      <c r="E443" s="26">
        <f t="shared" si="12"/>
        <v>1.586E-7</v>
      </c>
    </row>
    <row r="444" spans="1:5">
      <c r="A444" s="18">
        <v>45230.804212962961</v>
      </c>
      <c r="B444" s="32">
        <f t="shared" si="13"/>
        <v>443</v>
      </c>
      <c r="C444" s="17">
        <v>1.5340000000000001E-7</v>
      </c>
      <c r="D444" s="17" t="s">
        <v>53</v>
      </c>
      <c r="E444" s="26">
        <f t="shared" si="12"/>
        <v>1.585E-7</v>
      </c>
    </row>
    <row r="445" spans="1:5">
      <c r="A445" s="18">
        <v>45230.804224537038</v>
      </c>
      <c r="B445" s="32">
        <f t="shared" si="13"/>
        <v>444</v>
      </c>
      <c r="C445" s="17">
        <v>1.5309999999999999E-7</v>
      </c>
      <c r="D445" s="17" t="s">
        <v>53</v>
      </c>
      <c r="E445" s="26">
        <f t="shared" si="12"/>
        <v>1.5819999999999997E-7</v>
      </c>
    </row>
    <row r="446" spans="1:5">
      <c r="A446" s="18">
        <v>45230.804236111115</v>
      </c>
      <c r="B446" s="32">
        <f t="shared" si="13"/>
        <v>445</v>
      </c>
      <c r="C446" s="17">
        <v>1.5309999999999999E-7</v>
      </c>
      <c r="D446" s="17" t="s">
        <v>53</v>
      </c>
      <c r="E446" s="26">
        <f t="shared" si="12"/>
        <v>1.5819999999999997E-7</v>
      </c>
    </row>
    <row r="447" spans="1:5">
      <c r="A447" s="18">
        <v>45230.804247685184</v>
      </c>
      <c r="B447" s="32">
        <f t="shared" si="13"/>
        <v>446</v>
      </c>
      <c r="C447" s="17">
        <v>1.532E-7</v>
      </c>
      <c r="D447" s="17" t="s">
        <v>53</v>
      </c>
      <c r="E447" s="26">
        <f t="shared" si="12"/>
        <v>1.5829999999999998E-7</v>
      </c>
    </row>
    <row r="448" spans="1:5">
      <c r="A448" s="18">
        <v>45230.804259259261</v>
      </c>
      <c r="B448" s="32">
        <f t="shared" si="13"/>
        <v>447</v>
      </c>
      <c r="C448" s="17">
        <v>1.5300000000000001E-7</v>
      </c>
      <c r="D448" s="17" t="s">
        <v>53</v>
      </c>
      <c r="E448" s="26">
        <f t="shared" si="12"/>
        <v>1.5810000000000002E-7</v>
      </c>
    </row>
    <row r="449" spans="1:5">
      <c r="A449" s="18">
        <v>45230.804270833331</v>
      </c>
      <c r="B449" s="32">
        <f t="shared" si="13"/>
        <v>448</v>
      </c>
      <c r="C449" s="17">
        <v>1.5300000000000001E-7</v>
      </c>
      <c r="D449" s="17" t="s">
        <v>53</v>
      </c>
      <c r="E449" s="26">
        <f t="shared" si="12"/>
        <v>1.5810000000000002E-7</v>
      </c>
    </row>
    <row r="450" spans="1:5">
      <c r="A450" s="18">
        <v>45230.804282407407</v>
      </c>
      <c r="B450" s="32">
        <f t="shared" si="13"/>
        <v>449</v>
      </c>
      <c r="C450" s="17">
        <v>1.5270000000000001E-7</v>
      </c>
      <c r="D450" s="17" t="s">
        <v>53</v>
      </c>
      <c r="E450" s="26">
        <f t="shared" ref="E450:E513" si="14">C450-AVERAGEIF($C$1:$C$10, "&lt;&gt;0")</f>
        <v>1.578E-7</v>
      </c>
    </row>
    <row r="451" spans="1:5">
      <c r="A451" s="18">
        <v>45230.804293981484</v>
      </c>
      <c r="B451" s="32">
        <f t="shared" ref="B451:B514" si="15">B450+1</f>
        <v>450</v>
      </c>
      <c r="C451" s="17">
        <v>1.5300000000000001E-7</v>
      </c>
      <c r="D451" s="17" t="s">
        <v>53</v>
      </c>
      <c r="E451" s="26">
        <f t="shared" si="14"/>
        <v>1.5810000000000002E-7</v>
      </c>
    </row>
    <row r="452" spans="1:5">
      <c r="A452" s="18">
        <v>45230.804305555554</v>
      </c>
      <c r="B452" s="32">
        <f t="shared" si="15"/>
        <v>451</v>
      </c>
      <c r="C452" s="17">
        <v>1.532E-7</v>
      </c>
      <c r="D452" s="17" t="s">
        <v>53</v>
      </c>
      <c r="E452" s="26">
        <f t="shared" si="14"/>
        <v>1.5829999999999998E-7</v>
      </c>
    </row>
    <row r="453" spans="1:5">
      <c r="A453" s="18">
        <v>45230.80431712963</v>
      </c>
      <c r="B453" s="32">
        <f t="shared" si="15"/>
        <v>452</v>
      </c>
      <c r="C453" s="17">
        <v>1.533E-7</v>
      </c>
      <c r="D453" s="17" t="s">
        <v>53</v>
      </c>
      <c r="E453" s="26">
        <f t="shared" si="14"/>
        <v>1.5839999999999999E-7</v>
      </c>
    </row>
    <row r="454" spans="1:5">
      <c r="A454" s="18">
        <v>45230.804328703707</v>
      </c>
      <c r="B454" s="32">
        <f t="shared" si="15"/>
        <v>453</v>
      </c>
      <c r="C454" s="17">
        <v>1.5340000000000001E-7</v>
      </c>
      <c r="D454" s="17" t="s">
        <v>53</v>
      </c>
      <c r="E454" s="26">
        <f t="shared" si="14"/>
        <v>1.585E-7</v>
      </c>
    </row>
    <row r="455" spans="1:5">
      <c r="A455" s="18">
        <v>45230.804340277777</v>
      </c>
      <c r="B455" s="32">
        <f t="shared" si="15"/>
        <v>454</v>
      </c>
      <c r="C455" s="17">
        <v>1.5279999999999999E-7</v>
      </c>
      <c r="D455" s="17" t="s">
        <v>53</v>
      </c>
      <c r="E455" s="26">
        <f t="shared" si="14"/>
        <v>1.579E-7</v>
      </c>
    </row>
    <row r="456" spans="1:5">
      <c r="A456" s="18">
        <v>45230.804351851853</v>
      </c>
      <c r="B456" s="32">
        <f t="shared" si="15"/>
        <v>455</v>
      </c>
      <c r="C456" s="17">
        <v>1.526E-7</v>
      </c>
      <c r="D456" s="17" t="s">
        <v>53</v>
      </c>
      <c r="E456" s="26">
        <f t="shared" si="14"/>
        <v>1.5769999999999999E-7</v>
      </c>
    </row>
    <row r="457" spans="1:5">
      <c r="A457" s="18">
        <v>45230.804363425923</v>
      </c>
      <c r="B457" s="32">
        <f t="shared" si="15"/>
        <v>456</v>
      </c>
      <c r="C457" s="17">
        <v>1.5270000000000001E-7</v>
      </c>
      <c r="D457" s="17" t="s">
        <v>53</v>
      </c>
      <c r="E457" s="26">
        <f t="shared" si="14"/>
        <v>1.578E-7</v>
      </c>
    </row>
    <row r="458" spans="1:5">
      <c r="A458" s="18">
        <v>45230.804375</v>
      </c>
      <c r="B458" s="32">
        <f t="shared" si="15"/>
        <v>457</v>
      </c>
      <c r="C458" s="17">
        <v>1.526E-7</v>
      </c>
      <c r="D458" s="17" t="s">
        <v>53</v>
      </c>
      <c r="E458" s="26">
        <f t="shared" si="14"/>
        <v>1.5769999999999999E-7</v>
      </c>
    </row>
    <row r="459" spans="1:5">
      <c r="A459" s="18">
        <v>45230.804386574076</v>
      </c>
      <c r="B459" s="32">
        <f t="shared" si="15"/>
        <v>458</v>
      </c>
      <c r="C459" s="17">
        <v>1.5300000000000001E-7</v>
      </c>
      <c r="D459" s="17" t="s">
        <v>53</v>
      </c>
      <c r="E459" s="26">
        <f t="shared" si="14"/>
        <v>1.5810000000000002E-7</v>
      </c>
    </row>
    <row r="460" spans="1:5">
      <c r="A460" s="18">
        <v>45230.804398148146</v>
      </c>
      <c r="B460" s="32">
        <f t="shared" si="15"/>
        <v>459</v>
      </c>
      <c r="C460" s="17">
        <v>1.532E-7</v>
      </c>
      <c r="D460" s="17" t="s">
        <v>53</v>
      </c>
      <c r="E460" s="26">
        <f t="shared" si="14"/>
        <v>1.5829999999999998E-7</v>
      </c>
    </row>
    <row r="461" spans="1:5">
      <c r="A461" s="18">
        <v>45230.804409722223</v>
      </c>
      <c r="B461" s="32">
        <f t="shared" si="15"/>
        <v>460</v>
      </c>
      <c r="C461" s="17">
        <v>1.532E-7</v>
      </c>
      <c r="D461" s="17" t="s">
        <v>53</v>
      </c>
      <c r="E461" s="26">
        <f t="shared" si="14"/>
        <v>1.5829999999999998E-7</v>
      </c>
    </row>
    <row r="462" spans="1:5">
      <c r="A462" s="18">
        <v>45230.8044212963</v>
      </c>
      <c r="B462" s="32">
        <f t="shared" si="15"/>
        <v>461</v>
      </c>
      <c r="C462" s="17">
        <v>1.5300000000000001E-7</v>
      </c>
      <c r="D462" s="17" t="s">
        <v>53</v>
      </c>
      <c r="E462" s="26">
        <f t="shared" si="14"/>
        <v>1.5810000000000002E-7</v>
      </c>
    </row>
    <row r="463" spans="1:5">
      <c r="A463" s="18">
        <v>45230.804432870369</v>
      </c>
      <c r="B463" s="32">
        <f t="shared" si="15"/>
        <v>462</v>
      </c>
      <c r="C463" s="17">
        <v>1.5300000000000001E-7</v>
      </c>
      <c r="D463" s="17" t="s">
        <v>53</v>
      </c>
      <c r="E463" s="26">
        <f t="shared" si="14"/>
        <v>1.5810000000000002E-7</v>
      </c>
    </row>
    <row r="464" spans="1:5">
      <c r="A464" s="18">
        <v>45230.804444444446</v>
      </c>
      <c r="B464" s="32">
        <f t="shared" si="15"/>
        <v>463</v>
      </c>
      <c r="C464" s="17">
        <v>1.5340000000000001E-7</v>
      </c>
      <c r="D464" s="17" t="s">
        <v>53</v>
      </c>
      <c r="E464" s="26">
        <f t="shared" si="14"/>
        <v>1.585E-7</v>
      </c>
    </row>
    <row r="465" spans="1:5">
      <c r="A465" s="18">
        <v>45230.804456018515</v>
      </c>
      <c r="B465" s="32">
        <f t="shared" si="15"/>
        <v>464</v>
      </c>
      <c r="C465" s="17">
        <v>1.5349999999999999E-7</v>
      </c>
      <c r="D465" s="17" t="s">
        <v>53</v>
      </c>
      <c r="E465" s="26">
        <f t="shared" si="14"/>
        <v>1.586E-7</v>
      </c>
    </row>
    <row r="466" spans="1:5">
      <c r="A466" s="18">
        <v>45230.804467592592</v>
      </c>
      <c r="B466" s="32">
        <f t="shared" si="15"/>
        <v>465</v>
      </c>
      <c r="C466" s="17">
        <v>1.5349999999999999E-7</v>
      </c>
      <c r="D466" s="17" t="s">
        <v>53</v>
      </c>
      <c r="E466" s="26">
        <f t="shared" si="14"/>
        <v>1.586E-7</v>
      </c>
    </row>
    <row r="467" spans="1:5">
      <c r="A467" s="18">
        <v>45230.804479166669</v>
      </c>
      <c r="B467" s="32">
        <f t="shared" si="15"/>
        <v>466</v>
      </c>
      <c r="C467" s="17">
        <v>1.54E-7</v>
      </c>
      <c r="D467" s="17" t="s">
        <v>53</v>
      </c>
      <c r="E467" s="26">
        <f t="shared" si="14"/>
        <v>1.5909999999999999E-7</v>
      </c>
    </row>
    <row r="468" spans="1:5">
      <c r="A468" s="18">
        <v>45230.804490740738</v>
      </c>
      <c r="B468" s="32">
        <f t="shared" si="15"/>
        <v>467</v>
      </c>
      <c r="C468" s="17">
        <v>1.5379999999999999E-7</v>
      </c>
      <c r="D468" s="17" t="s">
        <v>53</v>
      </c>
      <c r="E468" s="26">
        <f t="shared" si="14"/>
        <v>1.5889999999999997E-7</v>
      </c>
    </row>
    <row r="469" spans="1:5">
      <c r="A469" s="18">
        <v>45230.804502314815</v>
      </c>
      <c r="B469" s="32">
        <f t="shared" si="15"/>
        <v>468</v>
      </c>
      <c r="C469" s="17">
        <v>1.5370000000000001E-7</v>
      </c>
      <c r="D469" s="17" t="s">
        <v>53</v>
      </c>
      <c r="E469" s="26">
        <f t="shared" si="14"/>
        <v>1.5880000000000002E-7</v>
      </c>
    </row>
    <row r="470" spans="1:5">
      <c r="A470" s="18">
        <v>45230.804513888892</v>
      </c>
      <c r="B470" s="32">
        <f t="shared" si="15"/>
        <v>469</v>
      </c>
      <c r="C470" s="17">
        <v>1.5379999999999999E-7</v>
      </c>
      <c r="D470" s="17" t="s">
        <v>53</v>
      </c>
      <c r="E470" s="26">
        <f t="shared" si="14"/>
        <v>1.5889999999999997E-7</v>
      </c>
    </row>
    <row r="471" spans="1:5">
      <c r="A471" s="18">
        <v>45230.804525462961</v>
      </c>
      <c r="B471" s="32">
        <f t="shared" si="15"/>
        <v>470</v>
      </c>
      <c r="C471" s="17">
        <v>1.536E-7</v>
      </c>
      <c r="D471" s="17" t="s">
        <v>53</v>
      </c>
      <c r="E471" s="26">
        <f t="shared" si="14"/>
        <v>1.5870000000000001E-7</v>
      </c>
    </row>
    <row r="472" spans="1:5">
      <c r="A472" s="18">
        <v>45230.804537037038</v>
      </c>
      <c r="B472" s="32">
        <f t="shared" si="15"/>
        <v>471</v>
      </c>
      <c r="C472" s="17">
        <v>1.536E-7</v>
      </c>
      <c r="D472" s="17" t="s">
        <v>53</v>
      </c>
      <c r="E472" s="26">
        <f t="shared" si="14"/>
        <v>1.5870000000000001E-7</v>
      </c>
    </row>
    <row r="473" spans="1:5">
      <c r="A473" s="18">
        <v>45230.804548611108</v>
      </c>
      <c r="B473" s="32">
        <f t="shared" si="15"/>
        <v>472</v>
      </c>
      <c r="C473" s="17">
        <v>1.5379999999999999E-7</v>
      </c>
      <c r="D473" s="17" t="s">
        <v>53</v>
      </c>
      <c r="E473" s="26">
        <f t="shared" si="14"/>
        <v>1.5889999999999997E-7</v>
      </c>
    </row>
    <row r="474" spans="1:5">
      <c r="A474" s="18">
        <v>45230.804560185185</v>
      </c>
      <c r="B474" s="32">
        <f t="shared" si="15"/>
        <v>473</v>
      </c>
      <c r="C474" s="17">
        <v>1.5349999999999999E-7</v>
      </c>
      <c r="D474" s="17" t="s">
        <v>53</v>
      </c>
      <c r="E474" s="26">
        <f t="shared" si="14"/>
        <v>1.586E-7</v>
      </c>
    </row>
    <row r="475" spans="1:5">
      <c r="A475" s="18">
        <v>45230.804571759261</v>
      </c>
      <c r="B475" s="32">
        <f t="shared" si="15"/>
        <v>474</v>
      </c>
      <c r="C475" s="17">
        <v>1.539E-7</v>
      </c>
      <c r="D475" s="17" t="s">
        <v>53</v>
      </c>
      <c r="E475" s="26">
        <f t="shared" si="14"/>
        <v>1.5899999999999998E-7</v>
      </c>
    </row>
    <row r="476" spans="1:5">
      <c r="A476" s="18">
        <v>45230.804583333331</v>
      </c>
      <c r="B476" s="32">
        <f t="shared" si="15"/>
        <v>475</v>
      </c>
      <c r="C476" s="17">
        <v>1.54E-7</v>
      </c>
      <c r="D476" s="17" t="s">
        <v>53</v>
      </c>
      <c r="E476" s="26">
        <f t="shared" si="14"/>
        <v>1.5909999999999999E-7</v>
      </c>
    </row>
    <row r="477" spans="1:5">
      <c r="A477" s="18">
        <v>45230.804594907408</v>
      </c>
      <c r="B477" s="32">
        <f t="shared" si="15"/>
        <v>476</v>
      </c>
      <c r="C477" s="17">
        <v>1.5410000000000001E-7</v>
      </c>
      <c r="D477" s="17" t="s">
        <v>53</v>
      </c>
      <c r="E477" s="26">
        <f t="shared" si="14"/>
        <v>1.592E-7</v>
      </c>
    </row>
    <row r="478" spans="1:5">
      <c r="A478" s="18">
        <v>45230.804606481484</v>
      </c>
      <c r="B478" s="32">
        <f t="shared" si="15"/>
        <v>477</v>
      </c>
      <c r="C478" s="17">
        <v>1.5370000000000001E-7</v>
      </c>
      <c r="D478" s="17" t="s">
        <v>53</v>
      </c>
      <c r="E478" s="26">
        <f t="shared" si="14"/>
        <v>1.5880000000000002E-7</v>
      </c>
    </row>
    <row r="479" spans="1:5">
      <c r="A479" s="18">
        <v>45230.804618055554</v>
      </c>
      <c r="B479" s="32">
        <f t="shared" si="15"/>
        <v>478</v>
      </c>
      <c r="C479" s="17">
        <v>1.5370000000000001E-7</v>
      </c>
      <c r="D479" s="17" t="s">
        <v>53</v>
      </c>
      <c r="E479" s="26">
        <f t="shared" si="14"/>
        <v>1.5880000000000002E-7</v>
      </c>
    </row>
    <row r="480" spans="1:5">
      <c r="A480" s="18">
        <v>45230.804629629631</v>
      </c>
      <c r="B480" s="32">
        <f t="shared" si="15"/>
        <v>479</v>
      </c>
      <c r="C480" s="17">
        <v>1.5370000000000001E-7</v>
      </c>
      <c r="D480" s="17" t="s">
        <v>53</v>
      </c>
      <c r="E480" s="26">
        <f t="shared" si="14"/>
        <v>1.5880000000000002E-7</v>
      </c>
    </row>
    <row r="481" spans="1:5">
      <c r="A481" s="18">
        <v>45230.8046412037</v>
      </c>
      <c r="B481" s="32">
        <f t="shared" si="15"/>
        <v>480</v>
      </c>
      <c r="C481" s="17">
        <v>1.5379999999999999E-7</v>
      </c>
      <c r="D481" s="17" t="s">
        <v>53</v>
      </c>
      <c r="E481" s="26">
        <f t="shared" si="14"/>
        <v>1.5889999999999997E-7</v>
      </c>
    </row>
    <row r="482" spans="1:5">
      <c r="A482" s="18">
        <v>45230.804652777777</v>
      </c>
      <c r="B482" s="32">
        <f t="shared" si="15"/>
        <v>481</v>
      </c>
      <c r="C482" s="17">
        <v>1.5349999999999999E-7</v>
      </c>
      <c r="D482" s="17" t="s">
        <v>53</v>
      </c>
      <c r="E482" s="26">
        <f t="shared" si="14"/>
        <v>1.586E-7</v>
      </c>
    </row>
    <row r="483" spans="1:5">
      <c r="A483" s="18">
        <v>45230.804664351854</v>
      </c>
      <c r="B483" s="32">
        <f t="shared" si="15"/>
        <v>482</v>
      </c>
      <c r="C483" s="17">
        <v>1.532E-7</v>
      </c>
      <c r="D483" s="17" t="s">
        <v>53</v>
      </c>
      <c r="E483" s="26">
        <f t="shared" si="14"/>
        <v>1.5829999999999998E-7</v>
      </c>
    </row>
    <row r="484" spans="1:5">
      <c r="A484" s="18">
        <v>45230.804675925923</v>
      </c>
      <c r="B484" s="32">
        <f t="shared" si="15"/>
        <v>483</v>
      </c>
      <c r="C484" s="17">
        <v>1.5340000000000001E-7</v>
      </c>
      <c r="D484" s="17" t="s">
        <v>53</v>
      </c>
      <c r="E484" s="26">
        <f t="shared" si="14"/>
        <v>1.585E-7</v>
      </c>
    </row>
    <row r="485" spans="1:5">
      <c r="A485" s="18">
        <v>45230.8046875</v>
      </c>
      <c r="B485" s="32">
        <f t="shared" si="15"/>
        <v>484</v>
      </c>
      <c r="C485" s="17">
        <v>1.536E-7</v>
      </c>
      <c r="D485" s="17" t="s">
        <v>53</v>
      </c>
      <c r="E485" s="26">
        <f t="shared" si="14"/>
        <v>1.5870000000000001E-7</v>
      </c>
    </row>
    <row r="486" spans="1:5">
      <c r="A486" s="18">
        <v>45230.804699074077</v>
      </c>
      <c r="B486" s="32">
        <f t="shared" si="15"/>
        <v>485</v>
      </c>
      <c r="C486" s="17">
        <v>1.5349999999999999E-7</v>
      </c>
      <c r="D486" s="17" t="s">
        <v>53</v>
      </c>
      <c r="E486" s="26">
        <f t="shared" si="14"/>
        <v>1.586E-7</v>
      </c>
    </row>
    <row r="487" spans="1:5">
      <c r="A487" s="18">
        <v>45230.804710648146</v>
      </c>
      <c r="B487" s="32">
        <f t="shared" si="15"/>
        <v>486</v>
      </c>
      <c r="C487" s="17">
        <v>1.54E-7</v>
      </c>
      <c r="D487" s="17" t="s">
        <v>53</v>
      </c>
      <c r="E487" s="26">
        <f t="shared" si="14"/>
        <v>1.5909999999999999E-7</v>
      </c>
    </row>
    <row r="488" spans="1:5">
      <c r="A488" s="18">
        <v>45230.804722222223</v>
      </c>
      <c r="B488" s="32">
        <f t="shared" si="15"/>
        <v>487</v>
      </c>
      <c r="C488" s="17">
        <v>1.5370000000000001E-7</v>
      </c>
      <c r="D488" s="17" t="s">
        <v>53</v>
      </c>
      <c r="E488" s="26">
        <f t="shared" si="14"/>
        <v>1.5880000000000002E-7</v>
      </c>
    </row>
    <row r="489" spans="1:5">
      <c r="A489" s="18">
        <v>45230.8047337963</v>
      </c>
      <c r="B489" s="32">
        <f t="shared" si="15"/>
        <v>488</v>
      </c>
      <c r="C489" s="17">
        <v>1.5370000000000001E-7</v>
      </c>
      <c r="D489" s="17" t="s">
        <v>53</v>
      </c>
      <c r="E489" s="26">
        <f t="shared" si="14"/>
        <v>1.5880000000000002E-7</v>
      </c>
    </row>
    <row r="490" spans="1:5">
      <c r="A490" s="18">
        <v>45230.804745370369</v>
      </c>
      <c r="B490" s="32">
        <f t="shared" si="15"/>
        <v>489</v>
      </c>
      <c r="C490" s="17">
        <v>1.5379999999999999E-7</v>
      </c>
      <c r="D490" s="17" t="s">
        <v>53</v>
      </c>
      <c r="E490" s="26">
        <f t="shared" si="14"/>
        <v>1.5889999999999997E-7</v>
      </c>
    </row>
    <row r="491" spans="1:5">
      <c r="A491" s="18">
        <v>45230.804756944446</v>
      </c>
      <c r="B491" s="32">
        <f t="shared" si="15"/>
        <v>490</v>
      </c>
      <c r="C491" s="17">
        <v>1.5340000000000001E-7</v>
      </c>
      <c r="D491" s="17" t="s">
        <v>53</v>
      </c>
      <c r="E491" s="26">
        <f t="shared" si="14"/>
        <v>1.585E-7</v>
      </c>
    </row>
    <row r="492" spans="1:5">
      <c r="A492" s="18">
        <v>45230.804768518516</v>
      </c>
      <c r="B492" s="32">
        <f t="shared" si="15"/>
        <v>491</v>
      </c>
      <c r="C492" s="17">
        <v>1.532E-7</v>
      </c>
      <c r="D492" s="17" t="s">
        <v>53</v>
      </c>
      <c r="E492" s="26">
        <f t="shared" si="14"/>
        <v>1.5829999999999998E-7</v>
      </c>
    </row>
    <row r="493" spans="1:5">
      <c r="A493" s="18">
        <v>45230.804780092592</v>
      </c>
      <c r="B493" s="32">
        <f t="shared" si="15"/>
        <v>492</v>
      </c>
      <c r="C493" s="17">
        <v>1.5349999999999999E-7</v>
      </c>
      <c r="D493" s="17" t="s">
        <v>53</v>
      </c>
      <c r="E493" s="26">
        <f t="shared" si="14"/>
        <v>1.586E-7</v>
      </c>
    </row>
    <row r="494" spans="1:5">
      <c r="A494" s="18">
        <v>45230.804791666669</v>
      </c>
      <c r="B494" s="32">
        <f t="shared" si="15"/>
        <v>493</v>
      </c>
      <c r="C494" s="17">
        <v>1.533E-7</v>
      </c>
      <c r="D494" s="17" t="s">
        <v>53</v>
      </c>
      <c r="E494" s="26">
        <f t="shared" si="14"/>
        <v>1.5839999999999999E-7</v>
      </c>
    </row>
    <row r="495" spans="1:5">
      <c r="A495" s="18">
        <v>45230.804803240739</v>
      </c>
      <c r="B495" s="32">
        <f t="shared" si="15"/>
        <v>494</v>
      </c>
      <c r="C495" s="17">
        <v>1.536E-7</v>
      </c>
      <c r="D495" s="17" t="s">
        <v>53</v>
      </c>
      <c r="E495" s="26">
        <f t="shared" si="14"/>
        <v>1.5870000000000001E-7</v>
      </c>
    </row>
    <row r="496" spans="1:5">
      <c r="A496" s="18">
        <v>45230.804814814815</v>
      </c>
      <c r="B496" s="32">
        <f t="shared" si="15"/>
        <v>495</v>
      </c>
      <c r="C496" s="17">
        <v>1.532E-7</v>
      </c>
      <c r="D496" s="17" t="s">
        <v>53</v>
      </c>
      <c r="E496" s="26">
        <f t="shared" si="14"/>
        <v>1.5829999999999998E-7</v>
      </c>
    </row>
    <row r="497" spans="1:5">
      <c r="A497" s="18">
        <v>45230.804826388892</v>
      </c>
      <c r="B497" s="32">
        <f t="shared" si="15"/>
        <v>496</v>
      </c>
      <c r="C497" s="17">
        <v>1.532E-7</v>
      </c>
      <c r="D497" s="17" t="s">
        <v>53</v>
      </c>
      <c r="E497" s="26">
        <f t="shared" si="14"/>
        <v>1.5829999999999998E-7</v>
      </c>
    </row>
    <row r="498" spans="1:5">
      <c r="A498" s="18">
        <v>45230.804837962962</v>
      </c>
      <c r="B498" s="32">
        <f t="shared" si="15"/>
        <v>497</v>
      </c>
      <c r="C498" s="17">
        <v>1.5279999999999999E-7</v>
      </c>
      <c r="D498" s="17" t="s">
        <v>53</v>
      </c>
      <c r="E498" s="26">
        <f t="shared" si="14"/>
        <v>1.579E-7</v>
      </c>
    </row>
    <row r="499" spans="1:5">
      <c r="A499" s="18">
        <v>45230.804849537039</v>
      </c>
      <c r="B499" s="32">
        <f t="shared" si="15"/>
        <v>498</v>
      </c>
      <c r="C499" s="17">
        <v>1.5270000000000001E-7</v>
      </c>
      <c r="D499" s="17" t="s">
        <v>53</v>
      </c>
      <c r="E499" s="26">
        <f t="shared" si="14"/>
        <v>1.578E-7</v>
      </c>
    </row>
    <row r="500" spans="1:5">
      <c r="A500" s="18">
        <v>45230.804861111108</v>
      </c>
      <c r="B500" s="32">
        <f t="shared" si="15"/>
        <v>499</v>
      </c>
      <c r="C500" s="17">
        <v>1.526E-7</v>
      </c>
      <c r="D500" s="17" t="s">
        <v>53</v>
      </c>
      <c r="E500" s="26">
        <f t="shared" si="14"/>
        <v>1.5769999999999999E-7</v>
      </c>
    </row>
    <row r="501" spans="1:5">
      <c r="A501" s="18">
        <v>45230.804872685185</v>
      </c>
      <c r="B501" s="32">
        <f t="shared" si="15"/>
        <v>500</v>
      </c>
      <c r="C501" s="17">
        <v>1.5279999999999999E-7</v>
      </c>
      <c r="D501" s="17" t="s">
        <v>53</v>
      </c>
      <c r="E501" s="26">
        <f t="shared" si="14"/>
        <v>1.579E-7</v>
      </c>
    </row>
    <row r="502" spans="1:5">
      <c r="A502" s="18">
        <v>45230.804884259262</v>
      </c>
      <c r="B502" s="32">
        <f t="shared" si="15"/>
        <v>501</v>
      </c>
      <c r="C502" s="17">
        <v>1.5270000000000001E-7</v>
      </c>
      <c r="D502" s="17" t="s">
        <v>53</v>
      </c>
      <c r="E502" s="26">
        <f t="shared" si="14"/>
        <v>1.578E-7</v>
      </c>
    </row>
    <row r="503" spans="1:5">
      <c r="A503" s="18">
        <v>45230.804895833331</v>
      </c>
      <c r="B503" s="32">
        <f t="shared" si="15"/>
        <v>502</v>
      </c>
      <c r="C503" s="17">
        <v>1.526E-7</v>
      </c>
      <c r="D503" s="17" t="s">
        <v>53</v>
      </c>
      <c r="E503" s="26">
        <f t="shared" si="14"/>
        <v>1.5769999999999999E-7</v>
      </c>
    </row>
    <row r="504" spans="1:5">
      <c r="A504" s="18">
        <v>45230.804907407408</v>
      </c>
      <c r="B504" s="32">
        <f t="shared" si="15"/>
        <v>503</v>
      </c>
      <c r="C504" s="17">
        <v>1.525E-7</v>
      </c>
      <c r="D504" s="17" t="s">
        <v>53</v>
      </c>
      <c r="E504" s="26">
        <f t="shared" si="14"/>
        <v>1.5759999999999998E-7</v>
      </c>
    </row>
    <row r="505" spans="1:5">
      <c r="A505" s="18">
        <v>45230.804918981485</v>
      </c>
      <c r="B505" s="32">
        <f t="shared" si="15"/>
        <v>504</v>
      </c>
      <c r="C505" s="17">
        <v>1.525E-7</v>
      </c>
      <c r="D505" s="17" t="s">
        <v>53</v>
      </c>
      <c r="E505" s="26">
        <f t="shared" si="14"/>
        <v>1.5759999999999998E-7</v>
      </c>
    </row>
    <row r="506" spans="1:5">
      <c r="A506" s="18">
        <v>45230.804930555554</v>
      </c>
      <c r="B506" s="32">
        <f t="shared" si="15"/>
        <v>505</v>
      </c>
      <c r="C506" s="17">
        <v>1.5230000000000001E-7</v>
      </c>
      <c r="D506" s="17" t="s">
        <v>53</v>
      </c>
      <c r="E506" s="26">
        <f t="shared" si="14"/>
        <v>1.5740000000000002E-7</v>
      </c>
    </row>
    <row r="507" spans="1:5">
      <c r="A507" s="18">
        <v>45230.804942129631</v>
      </c>
      <c r="B507" s="32">
        <f t="shared" si="15"/>
        <v>506</v>
      </c>
      <c r="C507" s="17">
        <v>1.5230000000000001E-7</v>
      </c>
      <c r="D507" s="17" t="s">
        <v>53</v>
      </c>
      <c r="E507" s="26">
        <f t="shared" si="14"/>
        <v>1.5740000000000002E-7</v>
      </c>
    </row>
    <row r="508" spans="1:5">
      <c r="A508" s="18">
        <v>45230.8049537037</v>
      </c>
      <c r="B508" s="32">
        <f t="shared" si="15"/>
        <v>507</v>
      </c>
      <c r="C508" s="17">
        <v>1.5239999999999999E-7</v>
      </c>
      <c r="D508" s="17" t="s">
        <v>53</v>
      </c>
      <c r="E508" s="26">
        <f t="shared" si="14"/>
        <v>1.5749999999999997E-7</v>
      </c>
    </row>
    <row r="509" spans="1:5">
      <c r="A509" s="18">
        <v>45230.804965277777</v>
      </c>
      <c r="B509" s="32">
        <f t="shared" si="15"/>
        <v>508</v>
      </c>
      <c r="C509" s="17">
        <v>1.525E-7</v>
      </c>
      <c r="D509" s="17" t="s">
        <v>53</v>
      </c>
      <c r="E509" s="26">
        <f t="shared" si="14"/>
        <v>1.5759999999999998E-7</v>
      </c>
    </row>
    <row r="510" spans="1:5">
      <c r="A510" s="18">
        <v>45230.804976851854</v>
      </c>
      <c r="B510" s="32">
        <f t="shared" si="15"/>
        <v>509</v>
      </c>
      <c r="C510" s="17">
        <v>1.5270000000000001E-7</v>
      </c>
      <c r="D510" s="17" t="s">
        <v>53</v>
      </c>
      <c r="E510" s="26">
        <f t="shared" si="14"/>
        <v>1.578E-7</v>
      </c>
    </row>
    <row r="511" spans="1:5">
      <c r="A511" s="18">
        <v>45230.804988425924</v>
      </c>
      <c r="B511" s="32">
        <f t="shared" si="15"/>
        <v>510</v>
      </c>
      <c r="C511" s="17">
        <v>1.5300000000000001E-7</v>
      </c>
      <c r="D511" s="17" t="s">
        <v>53</v>
      </c>
      <c r="E511" s="26">
        <f t="shared" si="14"/>
        <v>1.5810000000000002E-7</v>
      </c>
    </row>
    <row r="512" spans="1:5">
      <c r="A512" s="18">
        <v>45230.805</v>
      </c>
      <c r="B512" s="32">
        <f t="shared" si="15"/>
        <v>511</v>
      </c>
      <c r="C512" s="17">
        <v>1.529E-7</v>
      </c>
      <c r="D512" s="17" t="s">
        <v>53</v>
      </c>
      <c r="E512" s="26">
        <f t="shared" si="14"/>
        <v>1.5800000000000001E-7</v>
      </c>
    </row>
    <row r="513" spans="1:5">
      <c r="A513" s="18">
        <v>45230.805011574077</v>
      </c>
      <c r="B513" s="32">
        <f t="shared" si="15"/>
        <v>512</v>
      </c>
      <c r="C513" s="17">
        <v>1.526E-7</v>
      </c>
      <c r="D513" s="17" t="s">
        <v>53</v>
      </c>
      <c r="E513" s="26">
        <f t="shared" si="14"/>
        <v>1.5769999999999999E-7</v>
      </c>
    </row>
    <row r="514" spans="1:5">
      <c r="A514" s="18">
        <v>45230.805023148147</v>
      </c>
      <c r="B514" s="32">
        <f t="shared" si="15"/>
        <v>513</v>
      </c>
      <c r="C514" s="17">
        <v>1.525E-7</v>
      </c>
      <c r="D514" s="17" t="s">
        <v>53</v>
      </c>
      <c r="E514" s="26">
        <f t="shared" ref="E514:E577" si="16">C514-AVERAGEIF($C$1:$C$10, "&lt;&gt;0")</f>
        <v>1.5759999999999998E-7</v>
      </c>
    </row>
    <row r="515" spans="1:5">
      <c r="A515" s="18">
        <v>45230.805034722223</v>
      </c>
      <c r="B515" s="32">
        <f t="shared" ref="B515:B578" si="17">B514+1</f>
        <v>514</v>
      </c>
      <c r="C515" s="17">
        <v>1.5239999999999999E-7</v>
      </c>
      <c r="D515" s="17" t="s">
        <v>53</v>
      </c>
      <c r="E515" s="26">
        <f t="shared" si="16"/>
        <v>1.5749999999999997E-7</v>
      </c>
    </row>
    <row r="516" spans="1:5">
      <c r="A516" s="18">
        <v>45230.805046296293</v>
      </c>
      <c r="B516" s="32">
        <f t="shared" si="17"/>
        <v>515</v>
      </c>
      <c r="C516" s="17">
        <v>1.525E-7</v>
      </c>
      <c r="D516" s="17" t="s">
        <v>53</v>
      </c>
      <c r="E516" s="26">
        <f t="shared" si="16"/>
        <v>1.5759999999999998E-7</v>
      </c>
    </row>
    <row r="517" spans="1:5">
      <c r="A517" s="18">
        <v>45230.80505787037</v>
      </c>
      <c r="B517" s="32">
        <f t="shared" si="17"/>
        <v>516</v>
      </c>
      <c r="C517" s="17">
        <v>1.526E-7</v>
      </c>
      <c r="D517" s="17" t="s">
        <v>53</v>
      </c>
      <c r="E517" s="26">
        <f t="shared" si="16"/>
        <v>1.5769999999999999E-7</v>
      </c>
    </row>
    <row r="518" spans="1:5">
      <c r="A518" s="18">
        <v>45230.805069444446</v>
      </c>
      <c r="B518" s="32">
        <f t="shared" si="17"/>
        <v>517</v>
      </c>
      <c r="C518" s="17">
        <v>1.526E-7</v>
      </c>
      <c r="D518" s="17" t="s">
        <v>53</v>
      </c>
      <c r="E518" s="26">
        <f t="shared" si="16"/>
        <v>1.5769999999999999E-7</v>
      </c>
    </row>
    <row r="519" spans="1:5">
      <c r="A519" s="18">
        <v>45230.805081018516</v>
      </c>
      <c r="B519" s="32">
        <f t="shared" si="17"/>
        <v>518</v>
      </c>
      <c r="C519" s="17">
        <v>1.525E-7</v>
      </c>
      <c r="D519" s="17" t="s">
        <v>53</v>
      </c>
      <c r="E519" s="26">
        <f t="shared" si="16"/>
        <v>1.5759999999999998E-7</v>
      </c>
    </row>
    <row r="520" spans="1:5">
      <c r="A520" s="18">
        <v>45230.805092592593</v>
      </c>
      <c r="B520" s="32">
        <f t="shared" si="17"/>
        <v>519</v>
      </c>
      <c r="C520" s="17">
        <v>1.5239999999999999E-7</v>
      </c>
      <c r="D520" s="17" t="s">
        <v>53</v>
      </c>
      <c r="E520" s="26">
        <f t="shared" si="16"/>
        <v>1.5749999999999997E-7</v>
      </c>
    </row>
    <row r="521" spans="1:5">
      <c r="A521" s="18">
        <v>45230.805104166669</v>
      </c>
      <c r="B521" s="32">
        <f t="shared" si="17"/>
        <v>520</v>
      </c>
      <c r="C521" s="17">
        <v>1.526E-7</v>
      </c>
      <c r="D521" s="17" t="s">
        <v>53</v>
      </c>
      <c r="E521" s="26">
        <f t="shared" si="16"/>
        <v>1.5769999999999999E-7</v>
      </c>
    </row>
    <row r="522" spans="1:5">
      <c r="A522" s="18">
        <v>45230.805115740739</v>
      </c>
      <c r="B522" s="32">
        <f t="shared" si="17"/>
        <v>521</v>
      </c>
      <c r="C522" s="17">
        <v>1.5270000000000001E-7</v>
      </c>
      <c r="D522" s="17" t="s">
        <v>53</v>
      </c>
      <c r="E522" s="26">
        <f t="shared" si="16"/>
        <v>1.578E-7</v>
      </c>
    </row>
    <row r="523" spans="1:5">
      <c r="A523" s="18">
        <v>45230.805127314816</v>
      </c>
      <c r="B523" s="32">
        <f t="shared" si="17"/>
        <v>522</v>
      </c>
      <c r="C523" s="17">
        <v>1.5230000000000001E-7</v>
      </c>
      <c r="D523" s="17" t="s">
        <v>53</v>
      </c>
      <c r="E523" s="26">
        <f t="shared" si="16"/>
        <v>1.5740000000000002E-7</v>
      </c>
    </row>
    <row r="524" spans="1:5">
      <c r="A524" s="18">
        <v>45230.805138888885</v>
      </c>
      <c r="B524" s="32">
        <f t="shared" si="17"/>
        <v>523</v>
      </c>
      <c r="C524" s="17">
        <v>1.5239999999999999E-7</v>
      </c>
      <c r="D524" s="17" t="s">
        <v>53</v>
      </c>
      <c r="E524" s="26">
        <f t="shared" si="16"/>
        <v>1.5749999999999997E-7</v>
      </c>
    </row>
    <row r="525" spans="1:5">
      <c r="A525" s="18">
        <v>45230.805150462962</v>
      </c>
      <c r="B525" s="32">
        <f t="shared" si="17"/>
        <v>524</v>
      </c>
      <c r="C525" s="17">
        <v>1.5230000000000001E-7</v>
      </c>
      <c r="D525" s="17" t="s">
        <v>53</v>
      </c>
      <c r="E525" s="26">
        <f t="shared" si="16"/>
        <v>1.5740000000000002E-7</v>
      </c>
    </row>
    <row r="526" spans="1:5">
      <c r="A526" s="18">
        <v>45230.805162037039</v>
      </c>
      <c r="B526" s="32">
        <f t="shared" si="17"/>
        <v>525</v>
      </c>
      <c r="C526" s="17">
        <v>1.5209999999999999E-7</v>
      </c>
      <c r="D526" s="17" t="s">
        <v>53</v>
      </c>
      <c r="E526" s="26">
        <f t="shared" si="16"/>
        <v>1.572E-7</v>
      </c>
    </row>
    <row r="527" spans="1:5">
      <c r="A527" s="18">
        <v>45230.805173611108</v>
      </c>
      <c r="B527" s="32">
        <f t="shared" si="17"/>
        <v>526</v>
      </c>
      <c r="C527" s="17">
        <v>1.525E-7</v>
      </c>
      <c r="D527" s="17" t="s">
        <v>53</v>
      </c>
      <c r="E527" s="26">
        <f t="shared" si="16"/>
        <v>1.5759999999999998E-7</v>
      </c>
    </row>
    <row r="528" spans="1:5">
      <c r="A528" s="18">
        <v>45230.805185185185</v>
      </c>
      <c r="B528" s="32">
        <f t="shared" si="17"/>
        <v>527</v>
      </c>
      <c r="C528" s="17">
        <v>1.525E-7</v>
      </c>
      <c r="D528" s="17" t="s">
        <v>53</v>
      </c>
      <c r="E528" s="26">
        <f t="shared" si="16"/>
        <v>1.5759999999999998E-7</v>
      </c>
    </row>
    <row r="529" spans="1:5">
      <c r="A529" s="18">
        <v>45230.805196759262</v>
      </c>
      <c r="B529" s="32">
        <f t="shared" si="17"/>
        <v>528</v>
      </c>
      <c r="C529" s="17">
        <v>1.5230000000000001E-7</v>
      </c>
      <c r="D529" s="17" t="s">
        <v>53</v>
      </c>
      <c r="E529" s="26">
        <f t="shared" si="16"/>
        <v>1.5740000000000002E-7</v>
      </c>
    </row>
    <row r="530" spans="1:5">
      <c r="A530" s="18">
        <v>45230.805208333331</v>
      </c>
      <c r="B530" s="32">
        <f t="shared" si="17"/>
        <v>529</v>
      </c>
      <c r="C530" s="17">
        <v>1.522E-7</v>
      </c>
      <c r="D530" s="17" t="s">
        <v>53</v>
      </c>
      <c r="E530" s="26">
        <f t="shared" si="16"/>
        <v>1.5730000000000001E-7</v>
      </c>
    </row>
    <row r="531" spans="1:5">
      <c r="A531" s="18">
        <v>45230.805219907408</v>
      </c>
      <c r="B531" s="32">
        <f t="shared" si="17"/>
        <v>530</v>
      </c>
      <c r="C531" s="17">
        <v>1.5200000000000001E-7</v>
      </c>
      <c r="D531" s="17" t="s">
        <v>53</v>
      </c>
      <c r="E531" s="26">
        <f t="shared" si="16"/>
        <v>1.571E-7</v>
      </c>
    </row>
    <row r="532" spans="1:5">
      <c r="A532" s="18">
        <v>45230.805231481485</v>
      </c>
      <c r="B532" s="32">
        <f t="shared" si="17"/>
        <v>531</v>
      </c>
      <c r="C532" s="17">
        <v>1.519E-7</v>
      </c>
      <c r="D532" s="17" t="s">
        <v>53</v>
      </c>
      <c r="E532" s="26">
        <f t="shared" si="16"/>
        <v>1.5699999999999999E-7</v>
      </c>
    </row>
    <row r="533" spans="1:5">
      <c r="A533" s="18">
        <v>45230.805243055554</v>
      </c>
      <c r="B533" s="32">
        <f t="shared" si="17"/>
        <v>532</v>
      </c>
      <c r="C533" s="17">
        <v>1.519E-7</v>
      </c>
      <c r="D533" s="17" t="s">
        <v>53</v>
      </c>
      <c r="E533" s="26">
        <f t="shared" si="16"/>
        <v>1.5699999999999999E-7</v>
      </c>
    </row>
    <row r="534" spans="1:5">
      <c r="A534" s="18">
        <v>45230.805254629631</v>
      </c>
      <c r="B534" s="32">
        <f t="shared" si="17"/>
        <v>533</v>
      </c>
      <c r="C534" s="17">
        <v>1.515E-7</v>
      </c>
      <c r="D534" s="17" t="s">
        <v>53</v>
      </c>
      <c r="E534" s="26">
        <f t="shared" si="16"/>
        <v>1.5660000000000001E-7</v>
      </c>
    </row>
    <row r="535" spans="1:5">
      <c r="A535" s="18">
        <v>45230.805266203701</v>
      </c>
      <c r="B535" s="32">
        <f t="shared" si="17"/>
        <v>534</v>
      </c>
      <c r="C535" s="17">
        <v>1.5169999999999999E-7</v>
      </c>
      <c r="D535" s="17" t="s">
        <v>53</v>
      </c>
      <c r="E535" s="26">
        <f t="shared" si="16"/>
        <v>1.5679999999999997E-7</v>
      </c>
    </row>
    <row r="536" spans="1:5">
      <c r="A536" s="18">
        <v>45230.805277777778</v>
      </c>
      <c r="B536" s="32">
        <f t="shared" si="17"/>
        <v>535</v>
      </c>
      <c r="C536" s="17">
        <v>1.5160000000000001E-7</v>
      </c>
      <c r="D536" s="17" t="s">
        <v>53</v>
      </c>
      <c r="E536" s="26">
        <f t="shared" si="16"/>
        <v>1.5670000000000002E-7</v>
      </c>
    </row>
    <row r="537" spans="1:5">
      <c r="A537" s="18">
        <v>45230.805289351854</v>
      </c>
      <c r="B537" s="32">
        <f t="shared" si="17"/>
        <v>536</v>
      </c>
      <c r="C537" s="17">
        <v>1.519E-7</v>
      </c>
      <c r="D537" s="17" t="s">
        <v>53</v>
      </c>
      <c r="E537" s="26">
        <f t="shared" si="16"/>
        <v>1.5699999999999999E-7</v>
      </c>
    </row>
    <row r="538" spans="1:5">
      <c r="A538" s="18">
        <v>45230.805300925924</v>
      </c>
      <c r="B538" s="32">
        <f t="shared" si="17"/>
        <v>537</v>
      </c>
      <c r="C538" s="17">
        <v>1.518E-7</v>
      </c>
      <c r="D538" s="17" t="s">
        <v>53</v>
      </c>
      <c r="E538" s="26">
        <f t="shared" si="16"/>
        <v>1.5689999999999998E-7</v>
      </c>
    </row>
    <row r="539" spans="1:5">
      <c r="A539" s="18">
        <v>45230.805312500001</v>
      </c>
      <c r="B539" s="32">
        <f t="shared" si="17"/>
        <v>538</v>
      </c>
      <c r="C539" s="17">
        <v>1.5169999999999999E-7</v>
      </c>
      <c r="D539" s="17" t="s">
        <v>53</v>
      </c>
      <c r="E539" s="26">
        <f t="shared" si="16"/>
        <v>1.5679999999999997E-7</v>
      </c>
    </row>
    <row r="540" spans="1:5">
      <c r="A540" s="18">
        <v>45230.805324074077</v>
      </c>
      <c r="B540" s="32">
        <f t="shared" si="17"/>
        <v>539</v>
      </c>
      <c r="C540" s="17">
        <v>1.5139999999999999E-7</v>
      </c>
      <c r="D540" s="17" t="s">
        <v>53</v>
      </c>
      <c r="E540" s="26">
        <f t="shared" si="16"/>
        <v>1.5650000000000001E-7</v>
      </c>
    </row>
    <row r="541" spans="1:5">
      <c r="A541" s="18">
        <v>45230.805335648147</v>
      </c>
      <c r="B541" s="32">
        <f t="shared" si="17"/>
        <v>540</v>
      </c>
      <c r="C541" s="17">
        <v>1.5130000000000001E-7</v>
      </c>
      <c r="D541" s="17" t="s">
        <v>53</v>
      </c>
      <c r="E541" s="26">
        <f t="shared" si="16"/>
        <v>1.564E-7</v>
      </c>
    </row>
    <row r="542" spans="1:5">
      <c r="A542" s="18">
        <v>45230.805347222224</v>
      </c>
      <c r="B542" s="32">
        <f t="shared" si="17"/>
        <v>541</v>
      </c>
      <c r="C542" s="17">
        <v>1.508E-7</v>
      </c>
      <c r="D542" s="17" t="s">
        <v>53</v>
      </c>
      <c r="E542" s="26">
        <f t="shared" si="16"/>
        <v>1.5590000000000001E-7</v>
      </c>
    </row>
    <row r="543" spans="1:5">
      <c r="A543" s="18">
        <v>45230.805358796293</v>
      </c>
      <c r="B543" s="32">
        <f t="shared" si="17"/>
        <v>542</v>
      </c>
      <c r="C543" s="17">
        <v>1.5090000000000001E-7</v>
      </c>
      <c r="D543" s="17" t="s">
        <v>53</v>
      </c>
      <c r="E543" s="26">
        <f t="shared" si="16"/>
        <v>1.5600000000000002E-7</v>
      </c>
    </row>
    <row r="544" spans="1:5">
      <c r="A544" s="18">
        <v>45230.80537037037</v>
      </c>
      <c r="B544" s="32">
        <f t="shared" si="17"/>
        <v>543</v>
      </c>
      <c r="C544" s="17">
        <v>1.5130000000000001E-7</v>
      </c>
      <c r="D544" s="17" t="s">
        <v>53</v>
      </c>
      <c r="E544" s="26">
        <f t="shared" si="16"/>
        <v>1.564E-7</v>
      </c>
    </row>
    <row r="545" spans="1:5">
      <c r="A545" s="18">
        <v>45230.805381944447</v>
      </c>
      <c r="B545" s="32">
        <f t="shared" si="17"/>
        <v>544</v>
      </c>
      <c r="C545" s="17">
        <v>1.5139999999999999E-7</v>
      </c>
      <c r="D545" s="17" t="s">
        <v>53</v>
      </c>
      <c r="E545" s="26">
        <f t="shared" si="16"/>
        <v>1.5650000000000001E-7</v>
      </c>
    </row>
    <row r="546" spans="1:5">
      <c r="A546" s="18">
        <v>45230.805393518516</v>
      </c>
      <c r="B546" s="32">
        <f t="shared" si="17"/>
        <v>545</v>
      </c>
      <c r="C546" s="17">
        <v>1.5139999999999999E-7</v>
      </c>
      <c r="D546" s="17" t="s">
        <v>53</v>
      </c>
      <c r="E546" s="26">
        <f t="shared" si="16"/>
        <v>1.5650000000000001E-7</v>
      </c>
    </row>
    <row r="547" spans="1:5">
      <c r="A547" s="18">
        <v>45230.805405092593</v>
      </c>
      <c r="B547" s="32">
        <f t="shared" si="17"/>
        <v>546</v>
      </c>
      <c r="C547" s="17">
        <v>1.512E-7</v>
      </c>
      <c r="D547" s="17" t="s">
        <v>53</v>
      </c>
      <c r="E547" s="26">
        <f t="shared" si="16"/>
        <v>1.5629999999999999E-7</v>
      </c>
    </row>
    <row r="548" spans="1:5">
      <c r="A548" s="18">
        <v>45230.80541666667</v>
      </c>
      <c r="B548" s="32">
        <f t="shared" si="17"/>
        <v>547</v>
      </c>
      <c r="C548" s="17">
        <v>1.5099999999999999E-7</v>
      </c>
      <c r="D548" s="17" t="s">
        <v>53</v>
      </c>
      <c r="E548" s="26">
        <f t="shared" si="16"/>
        <v>1.5609999999999998E-7</v>
      </c>
    </row>
    <row r="549" spans="1:5">
      <c r="A549" s="18">
        <v>45230.805428240739</v>
      </c>
      <c r="B549" s="32">
        <f t="shared" si="17"/>
        <v>548</v>
      </c>
      <c r="C549" s="17">
        <v>1.5069999999999999E-7</v>
      </c>
      <c r="D549" s="17" t="s">
        <v>53</v>
      </c>
      <c r="E549" s="26">
        <f t="shared" si="16"/>
        <v>1.5580000000000001E-7</v>
      </c>
    </row>
    <row r="550" spans="1:5">
      <c r="A550" s="18">
        <v>45230.805439814816</v>
      </c>
      <c r="B550" s="32">
        <f t="shared" si="17"/>
        <v>549</v>
      </c>
      <c r="C550" s="17">
        <v>1.5060000000000001E-7</v>
      </c>
      <c r="D550" s="17" t="s">
        <v>53</v>
      </c>
      <c r="E550" s="26">
        <f t="shared" si="16"/>
        <v>1.557E-7</v>
      </c>
    </row>
    <row r="551" spans="1:5">
      <c r="A551" s="18">
        <v>45230.805451388886</v>
      </c>
      <c r="B551" s="32">
        <f t="shared" si="17"/>
        <v>550</v>
      </c>
      <c r="C551" s="17">
        <v>1.504E-7</v>
      </c>
      <c r="D551" s="17" t="s">
        <v>53</v>
      </c>
      <c r="E551" s="26">
        <f t="shared" si="16"/>
        <v>1.5549999999999998E-7</v>
      </c>
    </row>
    <row r="552" spans="1:5">
      <c r="A552" s="18">
        <v>45230.805462962962</v>
      </c>
      <c r="B552" s="32">
        <f t="shared" si="17"/>
        <v>551</v>
      </c>
      <c r="C552" s="17">
        <v>1.511E-7</v>
      </c>
      <c r="D552" s="17" t="s">
        <v>53</v>
      </c>
      <c r="E552" s="26">
        <f t="shared" si="16"/>
        <v>1.5619999999999998E-7</v>
      </c>
    </row>
    <row r="553" spans="1:5">
      <c r="A553" s="18">
        <v>45230.805474537039</v>
      </c>
      <c r="B553" s="32">
        <f t="shared" si="17"/>
        <v>552</v>
      </c>
      <c r="C553" s="17">
        <v>1.5139999999999999E-7</v>
      </c>
      <c r="D553" s="17" t="s">
        <v>53</v>
      </c>
      <c r="E553" s="26">
        <f t="shared" si="16"/>
        <v>1.5650000000000001E-7</v>
      </c>
    </row>
    <row r="554" spans="1:5">
      <c r="A554" s="18">
        <v>45230.805486111109</v>
      </c>
      <c r="B554" s="32">
        <f t="shared" si="17"/>
        <v>553</v>
      </c>
      <c r="C554" s="17">
        <v>1.5069999999999999E-7</v>
      </c>
      <c r="D554" s="17" t="s">
        <v>53</v>
      </c>
      <c r="E554" s="26">
        <f t="shared" si="16"/>
        <v>1.5580000000000001E-7</v>
      </c>
    </row>
    <row r="555" spans="1:5">
      <c r="A555" s="18">
        <v>45230.805497685185</v>
      </c>
      <c r="B555" s="32">
        <f t="shared" si="17"/>
        <v>554</v>
      </c>
      <c r="C555" s="17">
        <v>1.511E-7</v>
      </c>
      <c r="D555" s="17" t="s">
        <v>53</v>
      </c>
      <c r="E555" s="26">
        <f t="shared" si="16"/>
        <v>1.5619999999999998E-7</v>
      </c>
    </row>
    <row r="556" spans="1:5">
      <c r="A556" s="18">
        <v>45230.805509259262</v>
      </c>
      <c r="B556" s="32">
        <f t="shared" si="17"/>
        <v>555</v>
      </c>
      <c r="C556" s="17">
        <v>1.511E-7</v>
      </c>
      <c r="D556" s="17" t="s">
        <v>53</v>
      </c>
      <c r="E556" s="26">
        <f t="shared" si="16"/>
        <v>1.5619999999999998E-7</v>
      </c>
    </row>
    <row r="557" spans="1:5">
      <c r="A557" s="18">
        <v>45230.805520833332</v>
      </c>
      <c r="B557" s="32">
        <f t="shared" si="17"/>
        <v>556</v>
      </c>
      <c r="C557" s="17">
        <v>1.512E-7</v>
      </c>
      <c r="D557" s="17" t="s">
        <v>53</v>
      </c>
      <c r="E557" s="26">
        <f t="shared" si="16"/>
        <v>1.5629999999999999E-7</v>
      </c>
    </row>
    <row r="558" spans="1:5">
      <c r="A558" s="18">
        <v>45230.805532407408</v>
      </c>
      <c r="B558" s="32">
        <f t="shared" si="17"/>
        <v>557</v>
      </c>
      <c r="C558" s="17">
        <v>1.5130000000000001E-7</v>
      </c>
      <c r="D558" s="17" t="s">
        <v>53</v>
      </c>
      <c r="E558" s="26">
        <f t="shared" si="16"/>
        <v>1.564E-7</v>
      </c>
    </row>
    <row r="559" spans="1:5">
      <c r="A559" s="18">
        <v>45230.805543981478</v>
      </c>
      <c r="B559" s="32">
        <f t="shared" si="17"/>
        <v>558</v>
      </c>
      <c r="C559" s="17">
        <v>1.5139999999999999E-7</v>
      </c>
      <c r="D559" s="17" t="s">
        <v>53</v>
      </c>
      <c r="E559" s="26">
        <f t="shared" si="16"/>
        <v>1.5650000000000001E-7</v>
      </c>
    </row>
    <row r="560" spans="1:5">
      <c r="A560" s="18">
        <v>45230.805555555555</v>
      </c>
      <c r="B560" s="32">
        <f t="shared" si="17"/>
        <v>559</v>
      </c>
      <c r="C560" s="17">
        <v>1.5160000000000001E-7</v>
      </c>
      <c r="D560" s="17" t="s">
        <v>53</v>
      </c>
      <c r="E560" s="26">
        <f t="shared" si="16"/>
        <v>1.5670000000000002E-7</v>
      </c>
    </row>
    <row r="561" spans="1:5">
      <c r="A561" s="18">
        <v>45230.805567129632</v>
      </c>
      <c r="B561" s="32">
        <f t="shared" si="17"/>
        <v>560</v>
      </c>
      <c r="C561" s="17">
        <v>1.5160000000000001E-7</v>
      </c>
      <c r="D561" s="17" t="s">
        <v>53</v>
      </c>
      <c r="E561" s="26">
        <f t="shared" si="16"/>
        <v>1.5670000000000002E-7</v>
      </c>
    </row>
    <row r="562" spans="1:5">
      <c r="A562" s="18">
        <v>45230.805578703701</v>
      </c>
      <c r="B562" s="32">
        <f t="shared" si="17"/>
        <v>561</v>
      </c>
      <c r="C562" s="17">
        <v>1.518E-7</v>
      </c>
      <c r="D562" s="17" t="s">
        <v>53</v>
      </c>
      <c r="E562" s="26">
        <f t="shared" si="16"/>
        <v>1.5689999999999998E-7</v>
      </c>
    </row>
    <row r="563" spans="1:5">
      <c r="A563" s="18">
        <v>45230.805590277778</v>
      </c>
      <c r="B563" s="32">
        <f t="shared" si="17"/>
        <v>562</v>
      </c>
      <c r="C563" s="17">
        <v>1.5169999999999999E-7</v>
      </c>
      <c r="D563" s="17" t="s">
        <v>53</v>
      </c>
      <c r="E563" s="26">
        <f t="shared" si="16"/>
        <v>1.5679999999999997E-7</v>
      </c>
    </row>
    <row r="564" spans="1:5">
      <c r="A564" s="18">
        <v>45230.805601851855</v>
      </c>
      <c r="B564" s="32">
        <f t="shared" si="17"/>
        <v>563</v>
      </c>
      <c r="C564" s="17">
        <v>1.5160000000000001E-7</v>
      </c>
      <c r="D564" s="17" t="s">
        <v>53</v>
      </c>
      <c r="E564" s="26">
        <f t="shared" si="16"/>
        <v>1.5670000000000002E-7</v>
      </c>
    </row>
    <row r="565" spans="1:5">
      <c r="A565" s="18">
        <v>45230.805613425924</v>
      </c>
      <c r="B565" s="32">
        <f t="shared" si="17"/>
        <v>564</v>
      </c>
      <c r="C565" s="17">
        <v>1.5139999999999999E-7</v>
      </c>
      <c r="D565" s="17" t="s">
        <v>53</v>
      </c>
      <c r="E565" s="26">
        <f t="shared" si="16"/>
        <v>1.5650000000000001E-7</v>
      </c>
    </row>
    <row r="566" spans="1:5">
      <c r="A566" s="18">
        <v>45230.805625000001</v>
      </c>
      <c r="B566" s="32">
        <f t="shared" si="17"/>
        <v>565</v>
      </c>
      <c r="C566" s="17">
        <v>1.515E-7</v>
      </c>
      <c r="D566" s="17" t="s">
        <v>53</v>
      </c>
      <c r="E566" s="26">
        <f t="shared" si="16"/>
        <v>1.5660000000000001E-7</v>
      </c>
    </row>
    <row r="567" spans="1:5">
      <c r="A567" s="18">
        <v>45230.805636574078</v>
      </c>
      <c r="B567" s="32">
        <f t="shared" si="17"/>
        <v>566</v>
      </c>
      <c r="C567" s="17">
        <v>1.5139999999999999E-7</v>
      </c>
      <c r="D567" s="17" t="s">
        <v>53</v>
      </c>
      <c r="E567" s="26">
        <f t="shared" si="16"/>
        <v>1.5650000000000001E-7</v>
      </c>
    </row>
    <row r="568" spans="1:5">
      <c r="A568" s="18">
        <v>45230.805648148147</v>
      </c>
      <c r="B568" s="32">
        <f t="shared" si="17"/>
        <v>567</v>
      </c>
      <c r="C568" s="17">
        <v>1.515E-7</v>
      </c>
      <c r="D568" s="17" t="s">
        <v>53</v>
      </c>
      <c r="E568" s="26">
        <f t="shared" si="16"/>
        <v>1.5660000000000001E-7</v>
      </c>
    </row>
    <row r="569" spans="1:5">
      <c r="A569" s="18">
        <v>45230.805659722224</v>
      </c>
      <c r="B569" s="32">
        <f t="shared" si="17"/>
        <v>568</v>
      </c>
      <c r="C569" s="17">
        <v>1.5160000000000001E-7</v>
      </c>
      <c r="D569" s="17" t="s">
        <v>53</v>
      </c>
      <c r="E569" s="26">
        <f t="shared" si="16"/>
        <v>1.5670000000000002E-7</v>
      </c>
    </row>
    <row r="570" spans="1:5">
      <c r="A570" s="18">
        <v>45230.805671296293</v>
      </c>
      <c r="B570" s="32">
        <f t="shared" si="17"/>
        <v>569</v>
      </c>
      <c r="C570" s="17">
        <v>1.5130000000000001E-7</v>
      </c>
      <c r="D570" s="17" t="s">
        <v>53</v>
      </c>
      <c r="E570" s="26">
        <f t="shared" si="16"/>
        <v>1.564E-7</v>
      </c>
    </row>
    <row r="571" spans="1:5">
      <c r="A571" s="18">
        <v>45230.80568287037</v>
      </c>
      <c r="B571" s="32">
        <f t="shared" si="17"/>
        <v>570</v>
      </c>
      <c r="C571" s="17">
        <v>1.512E-7</v>
      </c>
      <c r="D571" s="17" t="s">
        <v>53</v>
      </c>
      <c r="E571" s="26">
        <f t="shared" si="16"/>
        <v>1.5629999999999999E-7</v>
      </c>
    </row>
    <row r="572" spans="1:5">
      <c r="A572" s="18">
        <v>45230.805694444447</v>
      </c>
      <c r="B572" s="32">
        <f t="shared" si="17"/>
        <v>571</v>
      </c>
      <c r="C572" s="17">
        <v>1.5139999999999999E-7</v>
      </c>
      <c r="D572" s="17" t="s">
        <v>53</v>
      </c>
      <c r="E572" s="26">
        <f t="shared" si="16"/>
        <v>1.5650000000000001E-7</v>
      </c>
    </row>
    <row r="573" spans="1:5">
      <c r="A573" s="18">
        <v>45230.805706018517</v>
      </c>
      <c r="B573" s="32">
        <f t="shared" si="17"/>
        <v>572</v>
      </c>
      <c r="C573" s="17">
        <v>1.5130000000000001E-7</v>
      </c>
      <c r="D573" s="17" t="s">
        <v>53</v>
      </c>
      <c r="E573" s="26">
        <f t="shared" si="16"/>
        <v>1.564E-7</v>
      </c>
    </row>
    <row r="574" spans="1:5">
      <c r="A574" s="18">
        <v>45230.805717592593</v>
      </c>
      <c r="B574" s="32">
        <f t="shared" si="17"/>
        <v>573</v>
      </c>
      <c r="C574" s="17">
        <v>1.515E-7</v>
      </c>
      <c r="D574" s="17" t="s">
        <v>53</v>
      </c>
      <c r="E574" s="26">
        <f t="shared" si="16"/>
        <v>1.5660000000000001E-7</v>
      </c>
    </row>
    <row r="575" spans="1:5">
      <c r="A575" s="18">
        <v>45230.80572916667</v>
      </c>
      <c r="B575" s="32">
        <f t="shared" si="17"/>
        <v>574</v>
      </c>
      <c r="C575" s="17">
        <v>1.515E-7</v>
      </c>
      <c r="D575" s="17" t="s">
        <v>53</v>
      </c>
      <c r="E575" s="26">
        <f t="shared" si="16"/>
        <v>1.5660000000000001E-7</v>
      </c>
    </row>
    <row r="576" spans="1:5">
      <c r="A576" s="18">
        <v>45230.80574074074</v>
      </c>
      <c r="B576" s="32">
        <f t="shared" si="17"/>
        <v>575</v>
      </c>
      <c r="C576" s="17">
        <v>1.5139999999999999E-7</v>
      </c>
      <c r="D576" s="17" t="s">
        <v>53</v>
      </c>
      <c r="E576" s="26">
        <f t="shared" si="16"/>
        <v>1.5650000000000001E-7</v>
      </c>
    </row>
    <row r="577" spans="1:5">
      <c r="A577" s="18">
        <v>45230.805752314816</v>
      </c>
      <c r="B577" s="32">
        <f t="shared" si="17"/>
        <v>576</v>
      </c>
      <c r="C577" s="17">
        <v>1.5130000000000001E-7</v>
      </c>
      <c r="D577" s="17" t="s">
        <v>53</v>
      </c>
      <c r="E577" s="26">
        <f t="shared" si="16"/>
        <v>1.564E-7</v>
      </c>
    </row>
    <row r="578" spans="1:5">
      <c r="A578" s="18">
        <v>45230.805763888886</v>
      </c>
      <c r="B578" s="32">
        <f t="shared" si="17"/>
        <v>577</v>
      </c>
      <c r="C578" s="17">
        <v>1.5139999999999999E-7</v>
      </c>
      <c r="D578" s="17" t="s">
        <v>53</v>
      </c>
      <c r="E578" s="26">
        <f t="shared" ref="E578:E641" si="18">C578-AVERAGEIF($C$1:$C$10, "&lt;&gt;0")</f>
        <v>1.5650000000000001E-7</v>
      </c>
    </row>
    <row r="579" spans="1:5">
      <c r="A579" s="18">
        <v>45230.805775462963</v>
      </c>
      <c r="B579" s="32">
        <f t="shared" ref="B579:B642" si="19">B578+1</f>
        <v>578</v>
      </c>
      <c r="C579" s="17">
        <v>1.515E-7</v>
      </c>
      <c r="D579" s="17" t="s">
        <v>53</v>
      </c>
      <c r="E579" s="26">
        <f t="shared" si="18"/>
        <v>1.5660000000000001E-7</v>
      </c>
    </row>
    <row r="580" spans="1:5">
      <c r="A580" s="18">
        <v>45230.805787037039</v>
      </c>
      <c r="B580" s="32">
        <f t="shared" si="19"/>
        <v>579</v>
      </c>
      <c r="C580" s="17">
        <v>1.515E-7</v>
      </c>
      <c r="D580" s="17" t="s">
        <v>53</v>
      </c>
      <c r="E580" s="26">
        <f t="shared" si="18"/>
        <v>1.5660000000000001E-7</v>
      </c>
    </row>
    <row r="581" spans="1:5">
      <c r="A581" s="18">
        <v>45230.805798611109</v>
      </c>
      <c r="B581" s="32">
        <f t="shared" si="19"/>
        <v>580</v>
      </c>
      <c r="C581" s="17">
        <v>1.518E-7</v>
      </c>
      <c r="D581" s="17" t="s">
        <v>53</v>
      </c>
      <c r="E581" s="26">
        <f t="shared" si="18"/>
        <v>1.5689999999999998E-7</v>
      </c>
    </row>
    <row r="582" spans="1:5">
      <c r="A582" s="18">
        <v>45230.805810185186</v>
      </c>
      <c r="B582" s="32">
        <f t="shared" si="19"/>
        <v>581</v>
      </c>
      <c r="C582" s="17">
        <v>1.5160000000000001E-7</v>
      </c>
      <c r="D582" s="17" t="s">
        <v>53</v>
      </c>
      <c r="E582" s="26">
        <f t="shared" si="18"/>
        <v>1.5670000000000002E-7</v>
      </c>
    </row>
    <row r="583" spans="1:5">
      <c r="A583" s="18">
        <v>45230.805821759262</v>
      </c>
      <c r="B583" s="32">
        <f t="shared" si="19"/>
        <v>582</v>
      </c>
      <c r="C583" s="17">
        <v>1.5139999999999999E-7</v>
      </c>
      <c r="D583" s="17" t="s">
        <v>53</v>
      </c>
      <c r="E583" s="26">
        <f t="shared" si="18"/>
        <v>1.5650000000000001E-7</v>
      </c>
    </row>
    <row r="584" spans="1:5">
      <c r="A584" s="18">
        <v>45230.805833333332</v>
      </c>
      <c r="B584" s="32">
        <f t="shared" si="19"/>
        <v>583</v>
      </c>
      <c r="C584" s="17">
        <v>2.7400000000000001E-8</v>
      </c>
      <c r="D584" s="17" t="s">
        <v>53</v>
      </c>
      <c r="E584" s="26">
        <f t="shared" si="18"/>
        <v>3.25E-8</v>
      </c>
    </row>
    <row r="585" spans="1:5">
      <c r="A585" s="18">
        <v>45230.805844907409</v>
      </c>
      <c r="B585" s="32">
        <f t="shared" si="19"/>
        <v>584</v>
      </c>
      <c r="C585" s="17">
        <v>-2.0000000000000001E-10</v>
      </c>
      <c r="D585" s="17" t="s">
        <v>53</v>
      </c>
      <c r="E585" s="26">
        <f t="shared" si="18"/>
        <v>4.8999999999999992E-9</v>
      </c>
    </row>
    <row r="586" spans="1:5">
      <c r="A586" s="18">
        <v>45230.805856481478</v>
      </c>
      <c r="B586" s="32">
        <f t="shared" si="19"/>
        <v>585</v>
      </c>
      <c r="C586" s="17">
        <v>-4.2000000000000004E-9</v>
      </c>
      <c r="D586" s="17" t="s">
        <v>53</v>
      </c>
      <c r="E586" s="26">
        <f t="shared" si="18"/>
        <v>8.9999999999999896E-10</v>
      </c>
    </row>
    <row r="587" spans="1:5">
      <c r="A587" s="18">
        <v>45230.805868055555</v>
      </c>
      <c r="B587" s="32">
        <f t="shared" si="19"/>
        <v>586</v>
      </c>
      <c r="C587" s="17">
        <v>-4.8E-9</v>
      </c>
      <c r="D587" s="17" t="s">
        <v>53</v>
      </c>
      <c r="E587" s="26">
        <f t="shared" si="18"/>
        <v>2.9999999999999938E-10</v>
      </c>
    </row>
    <row r="588" spans="1:5">
      <c r="A588" s="18">
        <v>45230.805879629632</v>
      </c>
      <c r="B588" s="32">
        <f t="shared" si="19"/>
        <v>587</v>
      </c>
      <c r="C588" s="17">
        <v>-4.9E-9</v>
      </c>
      <c r="D588" s="17" t="s">
        <v>53</v>
      </c>
      <c r="E588" s="26">
        <f t="shared" si="18"/>
        <v>1.9999999999999931E-10</v>
      </c>
    </row>
    <row r="589" spans="1:5">
      <c r="A589" s="18">
        <v>45230.805891203701</v>
      </c>
      <c r="B589" s="32">
        <f t="shared" si="19"/>
        <v>588</v>
      </c>
      <c r="C589" s="17">
        <v>-4.9E-9</v>
      </c>
      <c r="D589" s="17" t="s">
        <v>53</v>
      </c>
      <c r="E589" s="26">
        <f t="shared" si="18"/>
        <v>1.9999999999999931E-10</v>
      </c>
    </row>
    <row r="590" spans="1:5">
      <c r="A590" s="18">
        <v>45230.805902777778</v>
      </c>
      <c r="B590" s="32">
        <f t="shared" si="19"/>
        <v>589</v>
      </c>
      <c r="C590" s="17">
        <v>-5.0000000000000001E-9</v>
      </c>
      <c r="D590" s="17" t="s">
        <v>53</v>
      </c>
      <c r="E590" s="26">
        <f t="shared" si="18"/>
        <v>9.9999999999999241E-11</v>
      </c>
    </row>
    <row r="591" spans="1:5">
      <c r="A591" s="18">
        <v>45230.805914351855</v>
      </c>
      <c r="B591" s="32">
        <f t="shared" si="19"/>
        <v>590</v>
      </c>
      <c r="C591" s="17">
        <v>-4.9E-9</v>
      </c>
      <c r="D591" s="17" t="s">
        <v>53</v>
      </c>
      <c r="E591" s="26">
        <f t="shared" si="18"/>
        <v>1.9999999999999931E-10</v>
      </c>
    </row>
    <row r="592" spans="1:5">
      <c r="A592" s="18">
        <v>45230.805925925924</v>
      </c>
      <c r="B592" s="32">
        <f t="shared" si="19"/>
        <v>591</v>
      </c>
      <c r="C592" s="17">
        <v>-5.0000000000000001E-9</v>
      </c>
      <c r="D592" s="17" t="s">
        <v>53</v>
      </c>
      <c r="E592" s="26">
        <f t="shared" si="18"/>
        <v>9.9999999999999241E-11</v>
      </c>
    </row>
    <row r="593" spans="1:5">
      <c r="A593" s="18">
        <v>45230.805937500001</v>
      </c>
      <c r="B593" s="32">
        <f t="shared" si="19"/>
        <v>592</v>
      </c>
      <c r="C593" s="17">
        <v>-4.9E-9</v>
      </c>
      <c r="D593" s="17" t="s">
        <v>53</v>
      </c>
      <c r="E593" s="26">
        <f t="shared" si="18"/>
        <v>1.9999999999999931E-10</v>
      </c>
    </row>
    <row r="594" spans="1:5">
      <c r="A594" s="18">
        <v>45230.805949074071</v>
      </c>
      <c r="B594" s="32">
        <f t="shared" si="19"/>
        <v>593</v>
      </c>
      <c r="C594" s="17">
        <v>-4.9E-9</v>
      </c>
      <c r="D594" s="17" t="s">
        <v>53</v>
      </c>
      <c r="E594" s="26">
        <f t="shared" si="18"/>
        <v>1.9999999999999931E-10</v>
      </c>
    </row>
    <row r="595" spans="1:5">
      <c r="A595" s="18">
        <v>45230.805960648147</v>
      </c>
      <c r="B595" s="32">
        <f t="shared" si="19"/>
        <v>594</v>
      </c>
      <c r="C595" s="17">
        <v>-5.0000000000000001E-9</v>
      </c>
      <c r="D595" s="17" t="s">
        <v>53</v>
      </c>
      <c r="E595" s="26">
        <f t="shared" si="18"/>
        <v>9.9999999999999241E-11</v>
      </c>
    </row>
    <row r="596" spans="1:5">
      <c r="A596" s="18">
        <v>45230.805972222224</v>
      </c>
      <c r="B596" s="32">
        <f t="shared" si="19"/>
        <v>595</v>
      </c>
      <c r="C596" s="17">
        <v>-4.9E-9</v>
      </c>
      <c r="D596" s="17" t="s">
        <v>53</v>
      </c>
      <c r="E596" s="26">
        <f t="shared" si="18"/>
        <v>1.9999999999999931E-10</v>
      </c>
    </row>
    <row r="597" spans="1:5">
      <c r="A597" s="18">
        <v>45230.805983796294</v>
      </c>
      <c r="B597" s="32">
        <f t="shared" si="19"/>
        <v>596</v>
      </c>
      <c r="C597" s="17">
        <v>-5.0000000000000001E-9</v>
      </c>
      <c r="D597" s="17" t="s">
        <v>53</v>
      </c>
      <c r="E597" s="26">
        <f t="shared" si="18"/>
        <v>9.9999999999999241E-11</v>
      </c>
    </row>
    <row r="598" spans="1:5">
      <c r="A598" s="18">
        <v>45230.805995370371</v>
      </c>
      <c r="B598" s="32">
        <f t="shared" si="19"/>
        <v>597</v>
      </c>
      <c r="C598" s="17">
        <v>-5.0000000000000001E-9</v>
      </c>
      <c r="D598" s="17" t="s">
        <v>53</v>
      </c>
      <c r="E598" s="26">
        <f t="shared" si="18"/>
        <v>9.9999999999999241E-11</v>
      </c>
    </row>
    <row r="599" spans="1:5">
      <c r="A599" s="18">
        <v>45230.806006944447</v>
      </c>
      <c r="B599" s="32">
        <f t="shared" si="19"/>
        <v>598</v>
      </c>
      <c r="C599" s="17">
        <v>-5.0000000000000001E-9</v>
      </c>
      <c r="D599" s="17" t="s">
        <v>53</v>
      </c>
      <c r="E599" s="26">
        <f t="shared" si="18"/>
        <v>9.9999999999999241E-11</v>
      </c>
    </row>
    <row r="600" spans="1:5">
      <c r="A600" s="18">
        <v>45230.806018518517</v>
      </c>
      <c r="B600" s="32">
        <f t="shared" si="19"/>
        <v>599</v>
      </c>
      <c r="C600" s="17">
        <v>-5.2000000000000002E-9</v>
      </c>
      <c r="D600" s="17" t="s">
        <v>53</v>
      </c>
      <c r="E600" s="26">
        <f t="shared" si="18"/>
        <v>-1.000000000000009E-10</v>
      </c>
    </row>
    <row r="601" spans="1:5">
      <c r="A601" s="18">
        <v>45230.806030092594</v>
      </c>
      <c r="B601" s="32">
        <f t="shared" si="19"/>
        <v>600</v>
      </c>
      <c r="C601" s="17">
        <v>-5.0000000000000001E-9</v>
      </c>
      <c r="D601" s="17" t="s">
        <v>53</v>
      </c>
      <c r="E601" s="26">
        <f t="shared" si="18"/>
        <v>9.9999999999999241E-11</v>
      </c>
    </row>
    <row r="602" spans="1:5">
      <c r="A602" s="18">
        <v>45230.806041666663</v>
      </c>
      <c r="B602" s="32">
        <f t="shared" si="19"/>
        <v>601</v>
      </c>
      <c r="C602" s="17">
        <v>-5.1000000000000002E-9</v>
      </c>
      <c r="D602" s="17" t="s">
        <v>53</v>
      </c>
      <c r="E602" s="26">
        <f t="shared" si="18"/>
        <v>0</v>
      </c>
    </row>
    <row r="603" spans="1:5">
      <c r="A603" s="18">
        <v>45230.80605324074</v>
      </c>
      <c r="B603" s="32">
        <f t="shared" si="19"/>
        <v>602</v>
      </c>
      <c r="C603" s="17">
        <v>-5.0000000000000001E-9</v>
      </c>
      <c r="D603" s="17" t="s">
        <v>53</v>
      </c>
      <c r="E603" s="26">
        <f t="shared" si="18"/>
        <v>9.9999999999999241E-11</v>
      </c>
    </row>
    <row r="604" spans="1:5">
      <c r="A604" s="18">
        <v>45230.806064814817</v>
      </c>
      <c r="B604" s="32">
        <f t="shared" si="19"/>
        <v>603</v>
      </c>
      <c r="C604" s="17">
        <v>-4.9E-9</v>
      </c>
      <c r="D604" s="17" t="s">
        <v>53</v>
      </c>
      <c r="E604" s="26">
        <f t="shared" si="18"/>
        <v>1.9999999999999931E-10</v>
      </c>
    </row>
    <row r="605" spans="1:5">
      <c r="A605" s="18">
        <v>45230.806076388886</v>
      </c>
      <c r="B605" s="32">
        <f t="shared" si="19"/>
        <v>604</v>
      </c>
      <c r="C605" s="17">
        <v>-5.1000000000000002E-9</v>
      </c>
      <c r="D605" s="17" t="s">
        <v>53</v>
      </c>
      <c r="E605" s="26">
        <f t="shared" si="18"/>
        <v>0</v>
      </c>
    </row>
    <row r="606" spans="1:5">
      <c r="A606" s="18">
        <v>45230.806087962963</v>
      </c>
      <c r="B606" s="32">
        <f t="shared" si="19"/>
        <v>605</v>
      </c>
      <c r="C606" s="17">
        <v>-5.0000000000000001E-9</v>
      </c>
      <c r="D606" s="17" t="s">
        <v>53</v>
      </c>
      <c r="E606" s="26">
        <f t="shared" si="18"/>
        <v>9.9999999999999241E-11</v>
      </c>
    </row>
    <row r="607" spans="1:5">
      <c r="A607" s="18">
        <v>45230.80609953704</v>
      </c>
      <c r="B607" s="32">
        <f t="shared" si="19"/>
        <v>606</v>
      </c>
      <c r="C607" s="17">
        <v>-5.1000000000000002E-9</v>
      </c>
      <c r="D607" s="17" t="s">
        <v>53</v>
      </c>
      <c r="E607" s="26">
        <f t="shared" si="18"/>
        <v>0</v>
      </c>
    </row>
    <row r="608" spans="1:5">
      <c r="A608" s="18">
        <v>45230.806111111109</v>
      </c>
      <c r="B608" s="32">
        <f t="shared" si="19"/>
        <v>607</v>
      </c>
      <c r="C608" s="17">
        <v>-5.1000000000000002E-9</v>
      </c>
      <c r="D608" s="17" t="s">
        <v>53</v>
      </c>
      <c r="E608" s="26">
        <f t="shared" si="18"/>
        <v>0</v>
      </c>
    </row>
    <row r="609" spans="1:5">
      <c r="A609" s="18">
        <v>45230.806122685186</v>
      </c>
      <c r="B609" s="32">
        <f t="shared" si="19"/>
        <v>608</v>
      </c>
      <c r="C609" s="17">
        <v>-5.1000000000000002E-9</v>
      </c>
      <c r="D609" s="17" t="s">
        <v>53</v>
      </c>
      <c r="E609" s="26">
        <f t="shared" si="18"/>
        <v>0</v>
      </c>
    </row>
    <row r="610" spans="1:5">
      <c r="A610" s="18">
        <v>45230.806134259263</v>
      </c>
      <c r="B610" s="32">
        <f t="shared" si="19"/>
        <v>609</v>
      </c>
      <c r="C610" s="17">
        <v>-5.2000000000000002E-9</v>
      </c>
      <c r="D610" s="17" t="s">
        <v>53</v>
      </c>
      <c r="E610" s="26">
        <f t="shared" si="18"/>
        <v>-1.000000000000009E-10</v>
      </c>
    </row>
    <row r="611" spans="1:5">
      <c r="A611" s="18">
        <v>45230.806145833332</v>
      </c>
      <c r="B611" s="32">
        <f t="shared" si="19"/>
        <v>610</v>
      </c>
      <c r="C611" s="17">
        <v>-5.1000000000000002E-9</v>
      </c>
      <c r="D611" s="17" t="s">
        <v>53</v>
      </c>
      <c r="E611" s="26">
        <f t="shared" si="18"/>
        <v>0</v>
      </c>
    </row>
    <row r="612" spans="1:5">
      <c r="A612" s="18">
        <v>45230.806157407409</v>
      </c>
      <c r="B612" s="32">
        <f t="shared" si="19"/>
        <v>611</v>
      </c>
      <c r="C612" s="17">
        <v>-5.1000000000000002E-9</v>
      </c>
      <c r="D612" s="17" t="s">
        <v>53</v>
      </c>
      <c r="E612" s="26">
        <f t="shared" si="18"/>
        <v>0</v>
      </c>
    </row>
    <row r="613" spans="1:5">
      <c r="A613" s="18">
        <v>45230.806168981479</v>
      </c>
      <c r="B613" s="32">
        <f t="shared" si="19"/>
        <v>612</v>
      </c>
      <c r="C613" s="17">
        <v>-5.1000000000000002E-9</v>
      </c>
      <c r="D613" s="17" t="s">
        <v>53</v>
      </c>
      <c r="E613" s="26">
        <f t="shared" si="18"/>
        <v>0</v>
      </c>
    </row>
    <row r="614" spans="1:5">
      <c r="A614" s="18">
        <v>45230.806180555555</v>
      </c>
      <c r="B614" s="32">
        <f t="shared" si="19"/>
        <v>613</v>
      </c>
      <c r="C614" s="17">
        <v>-5.0000000000000001E-9</v>
      </c>
      <c r="D614" s="17" t="s">
        <v>53</v>
      </c>
      <c r="E614" s="26">
        <f t="shared" si="18"/>
        <v>9.9999999999999241E-11</v>
      </c>
    </row>
    <row r="615" spans="1:5">
      <c r="A615" s="18">
        <v>45230.806192129632</v>
      </c>
      <c r="B615" s="32">
        <f t="shared" si="19"/>
        <v>614</v>
      </c>
      <c r="C615" s="17">
        <v>-5.1000000000000002E-9</v>
      </c>
      <c r="D615" s="17" t="s">
        <v>53</v>
      </c>
      <c r="E615" s="26">
        <f t="shared" si="18"/>
        <v>0</v>
      </c>
    </row>
    <row r="616" spans="1:5">
      <c r="A616" s="18">
        <v>45230.806203703702</v>
      </c>
      <c r="B616" s="32">
        <f t="shared" si="19"/>
        <v>615</v>
      </c>
      <c r="C616" s="17">
        <v>-5.1000000000000002E-9</v>
      </c>
      <c r="D616" s="17" t="s">
        <v>53</v>
      </c>
      <c r="E616" s="26">
        <f t="shared" si="18"/>
        <v>0</v>
      </c>
    </row>
    <row r="617" spans="1:5">
      <c r="A617" s="18">
        <v>45230.806215277778</v>
      </c>
      <c r="B617" s="32">
        <f t="shared" si="19"/>
        <v>616</v>
      </c>
      <c r="C617" s="17">
        <v>-5.1000000000000002E-9</v>
      </c>
      <c r="D617" s="17" t="s">
        <v>53</v>
      </c>
      <c r="E617" s="26">
        <f t="shared" si="18"/>
        <v>0</v>
      </c>
    </row>
    <row r="618" spans="1:5">
      <c r="A618" s="18">
        <v>45230.806226851855</v>
      </c>
      <c r="B618" s="32">
        <f t="shared" si="19"/>
        <v>617</v>
      </c>
      <c r="C618" s="17">
        <v>-5.2000000000000002E-9</v>
      </c>
      <c r="D618" s="17" t="s">
        <v>53</v>
      </c>
      <c r="E618" s="26">
        <f t="shared" si="18"/>
        <v>-1.000000000000009E-10</v>
      </c>
    </row>
    <row r="619" spans="1:5">
      <c r="A619" s="18">
        <v>45230.806238425925</v>
      </c>
      <c r="B619" s="32">
        <f t="shared" si="19"/>
        <v>618</v>
      </c>
      <c r="C619" s="17">
        <v>-5.1000000000000002E-9</v>
      </c>
      <c r="D619" s="17" t="s">
        <v>53</v>
      </c>
      <c r="E619" s="26">
        <f t="shared" si="18"/>
        <v>0</v>
      </c>
    </row>
    <row r="620" spans="1:5">
      <c r="A620" s="18">
        <v>45230.806250000001</v>
      </c>
      <c r="B620" s="32">
        <f t="shared" si="19"/>
        <v>619</v>
      </c>
      <c r="C620" s="17">
        <v>-5.2000000000000002E-9</v>
      </c>
      <c r="D620" s="17" t="s">
        <v>53</v>
      </c>
      <c r="E620" s="26">
        <f t="shared" si="18"/>
        <v>-1.000000000000009E-10</v>
      </c>
    </row>
    <row r="621" spans="1:5">
      <c r="A621" s="18">
        <v>45230.806261574071</v>
      </c>
      <c r="B621" s="32">
        <f t="shared" si="19"/>
        <v>620</v>
      </c>
      <c r="C621" s="17">
        <v>-5.1000000000000002E-9</v>
      </c>
      <c r="D621" s="17" t="s">
        <v>53</v>
      </c>
      <c r="E621" s="26">
        <f t="shared" si="18"/>
        <v>0</v>
      </c>
    </row>
    <row r="622" spans="1:5">
      <c r="A622" s="18">
        <v>45230.806273148148</v>
      </c>
      <c r="B622" s="32">
        <f t="shared" si="19"/>
        <v>621</v>
      </c>
      <c r="C622" s="17">
        <v>-5.1000000000000002E-9</v>
      </c>
      <c r="D622" s="17" t="s">
        <v>53</v>
      </c>
      <c r="E622" s="26">
        <f t="shared" si="18"/>
        <v>0</v>
      </c>
    </row>
    <row r="623" spans="1:5">
      <c r="A623" s="18">
        <v>45230.806284722225</v>
      </c>
      <c r="B623" s="32">
        <f t="shared" si="19"/>
        <v>622</v>
      </c>
      <c r="C623" s="17">
        <v>-5.1000000000000002E-9</v>
      </c>
      <c r="D623" s="17" t="s">
        <v>53</v>
      </c>
      <c r="E623" s="26">
        <f t="shared" si="18"/>
        <v>0</v>
      </c>
    </row>
    <row r="624" spans="1:5">
      <c r="A624" s="18">
        <v>45230.806296296294</v>
      </c>
      <c r="B624" s="32">
        <f t="shared" si="19"/>
        <v>623</v>
      </c>
      <c r="C624" s="17">
        <v>-5.0000000000000001E-9</v>
      </c>
      <c r="D624" s="17" t="s">
        <v>53</v>
      </c>
      <c r="E624" s="26">
        <f t="shared" si="18"/>
        <v>9.9999999999999241E-11</v>
      </c>
    </row>
    <row r="625" spans="1:5">
      <c r="A625" s="18">
        <v>45230.806307870371</v>
      </c>
      <c r="B625" s="32">
        <f t="shared" si="19"/>
        <v>624</v>
      </c>
      <c r="C625" s="17">
        <v>-5.2000000000000002E-9</v>
      </c>
      <c r="D625" s="17" t="s">
        <v>53</v>
      </c>
      <c r="E625" s="26">
        <f t="shared" si="18"/>
        <v>-1.000000000000009E-10</v>
      </c>
    </row>
    <row r="626" spans="1:5">
      <c r="A626" s="18">
        <v>45230.806319444448</v>
      </c>
      <c r="B626" s="32">
        <f t="shared" si="19"/>
        <v>625</v>
      </c>
      <c r="C626" s="17">
        <v>-5.1000000000000002E-9</v>
      </c>
      <c r="D626" s="17" t="s">
        <v>53</v>
      </c>
      <c r="E626" s="26">
        <f t="shared" si="18"/>
        <v>0</v>
      </c>
    </row>
    <row r="627" spans="1:5">
      <c r="A627" s="18">
        <v>45230.806331018517</v>
      </c>
      <c r="B627" s="32">
        <f t="shared" si="19"/>
        <v>626</v>
      </c>
      <c r="C627" s="17">
        <v>-5.1000000000000002E-9</v>
      </c>
      <c r="D627" s="17" t="s">
        <v>53</v>
      </c>
      <c r="E627" s="26">
        <f t="shared" si="18"/>
        <v>0</v>
      </c>
    </row>
    <row r="628" spans="1:5">
      <c r="A628" s="18">
        <v>45230.806331018517</v>
      </c>
      <c r="B628" s="32">
        <f t="shared" si="19"/>
        <v>627</v>
      </c>
      <c r="C628" s="17">
        <v>-5.1000000000000002E-9</v>
      </c>
      <c r="D628" s="17" t="s">
        <v>53</v>
      </c>
      <c r="E628" s="26">
        <f t="shared" si="18"/>
        <v>0</v>
      </c>
    </row>
    <row r="629" spans="1:5">
      <c r="A629" s="18">
        <v>45230.806354166663</v>
      </c>
      <c r="B629" s="32">
        <f t="shared" si="19"/>
        <v>628</v>
      </c>
      <c r="C629" s="17">
        <v>-5.0000000000000001E-9</v>
      </c>
      <c r="D629" s="17" t="s">
        <v>53</v>
      </c>
      <c r="E629" s="26">
        <f t="shared" si="18"/>
        <v>9.9999999999999241E-11</v>
      </c>
    </row>
    <row r="630" spans="1:5">
      <c r="A630" s="18">
        <v>45230.80636574074</v>
      </c>
      <c r="B630" s="32">
        <f t="shared" si="19"/>
        <v>629</v>
      </c>
      <c r="C630" s="17">
        <v>-5.2000000000000002E-9</v>
      </c>
      <c r="D630" s="17" t="s">
        <v>53</v>
      </c>
      <c r="E630" s="26">
        <f t="shared" si="18"/>
        <v>-1.000000000000009E-10</v>
      </c>
    </row>
    <row r="631" spans="1:5">
      <c r="A631" s="18">
        <v>45230.806377314817</v>
      </c>
      <c r="B631" s="32">
        <f t="shared" si="19"/>
        <v>630</v>
      </c>
      <c r="C631" s="17">
        <v>-5.1000000000000002E-9</v>
      </c>
      <c r="D631" s="17" t="s">
        <v>53</v>
      </c>
      <c r="E631" s="26">
        <f t="shared" si="18"/>
        <v>0</v>
      </c>
    </row>
    <row r="632" spans="1:5">
      <c r="A632" s="18">
        <v>45230.806388888886</v>
      </c>
      <c r="B632" s="32">
        <f t="shared" si="19"/>
        <v>631</v>
      </c>
      <c r="C632" s="17">
        <v>-5.1000000000000002E-9</v>
      </c>
      <c r="D632" s="17" t="s">
        <v>53</v>
      </c>
      <c r="E632" s="26">
        <f t="shared" si="18"/>
        <v>0</v>
      </c>
    </row>
    <row r="633" spans="1:5">
      <c r="A633" s="18">
        <v>45230.806388888886</v>
      </c>
      <c r="B633" s="32">
        <f t="shared" si="19"/>
        <v>632</v>
      </c>
      <c r="C633" s="17">
        <v>-5.2000000000000002E-9</v>
      </c>
      <c r="D633" s="17" t="s">
        <v>53</v>
      </c>
      <c r="E633" s="26">
        <f t="shared" si="18"/>
        <v>-1.000000000000009E-10</v>
      </c>
    </row>
    <row r="634" spans="1:5">
      <c r="A634" s="18">
        <v>45230.806400462963</v>
      </c>
      <c r="B634" s="32">
        <f t="shared" si="19"/>
        <v>633</v>
      </c>
      <c r="C634" s="17">
        <v>-5.1000000000000002E-9</v>
      </c>
      <c r="D634" s="17" t="s">
        <v>53</v>
      </c>
      <c r="E634" s="26">
        <f t="shared" si="18"/>
        <v>0</v>
      </c>
    </row>
    <row r="635" spans="1:5">
      <c r="A635" s="18">
        <v>45230.80641203704</v>
      </c>
      <c r="B635" s="32">
        <f t="shared" si="19"/>
        <v>634</v>
      </c>
      <c r="C635" s="17">
        <v>-5.1000000000000002E-9</v>
      </c>
      <c r="D635" s="17" t="s">
        <v>53</v>
      </c>
      <c r="E635" s="26">
        <f t="shared" si="18"/>
        <v>0</v>
      </c>
    </row>
    <row r="636" spans="1:5">
      <c r="A636" s="18">
        <v>45230.806435185186</v>
      </c>
      <c r="B636" s="32">
        <f t="shared" si="19"/>
        <v>635</v>
      </c>
      <c r="C636" s="17">
        <v>-5.1000000000000002E-9</v>
      </c>
      <c r="D636" s="17" t="s">
        <v>53</v>
      </c>
      <c r="E636" s="26">
        <f t="shared" si="18"/>
        <v>0</v>
      </c>
    </row>
    <row r="637" spans="1:5">
      <c r="A637" s="18">
        <v>45230.806435185186</v>
      </c>
      <c r="B637" s="32">
        <f t="shared" si="19"/>
        <v>636</v>
      </c>
      <c r="C637" s="17">
        <v>-5.0000000000000001E-9</v>
      </c>
      <c r="D637" s="17" t="s">
        <v>53</v>
      </c>
      <c r="E637" s="26">
        <f t="shared" si="18"/>
        <v>9.9999999999999241E-11</v>
      </c>
    </row>
    <row r="638" spans="1:5">
      <c r="A638" s="18">
        <v>45230.806446759256</v>
      </c>
      <c r="B638" s="32">
        <f t="shared" si="19"/>
        <v>637</v>
      </c>
      <c r="C638" s="17">
        <v>-5.1000000000000002E-9</v>
      </c>
      <c r="D638" s="17" t="s">
        <v>53</v>
      </c>
      <c r="E638" s="26">
        <f t="shared" si="18"/>
        <v>0</v>
      </c>
    </row>
    <row r="639" spans="1:5">
      <c r="A639" s="18">
        <v>45230.806458333333</v>
      </c>
      <c r="B639" s="32">
        <f t="shared" si="19"/>
        <v>638</v>
      </c>
      <c r="C639" s="17">
        <v>-5.1000000000000002E-9</v>
      </c>
      <c r="D639" s="17" t="s">
        <v>53</v>
      </c>
      <c r="E639" s="26">
        <f t="shared" si="18"/>
        <v>0</v>
      </c>
    </row>
    <row r="640" spans="1:5">
      <c r="A640" s="18">
        <v>45230.806469907409</v>
      </c>
      <c r="B640" s="32">
        <f t="shared" si="19"/>
        <v>639</v>
      </c>
      <c r="C640" s="17">
        <v>-5.2000000000000002E-9</v>
      </c>
      <c r="D640" s="17" t="s">
        <v>53</v>
      </c>
      <c r="E640" s="26">
        <f t="shared" si="18"/>
        <v>-1.000000000000009E-10</v>
      </c>
    </row>
    <row r="641" spans="1:5">
      <c r="A641" s="18">
        <v>45230.806481481479</v>
      </c>
      <c r="B641" s="32">
        <f t="shared" si="19"/>
        <v>640</v>
      </c>
      <c r="C641" s="17">
        <v>-5.2000000000000002E-9</v>
      </c>
      <c r="D641" s="17" t="s">
        <v>53</v>
      </c>
      <c r="E641" s="26">
        <f t="shared" si="18"/>
        <v>-1.000000000000009E-10</v>
      </c>
    </row>
    <row r="642" spans="1:5">
      <c r="A642" s="18">
        <v>45230.806493055556</v>
      </c>
      <c r="B642" s="32">
        <f t="shared" si="19"/>
        <v>641</v>
      </c>
      <c r="C642" s="17">
        <v>-5.1000000000000002E-9</v>
      </c>
      <c r="D642" s="17" t="s">
        <v>53</v>
      </c>
      <c r="E642" s="26">
        <f t="shared" ref="E642:E705" si="20">C642-AVERAGEIF($C$1:$C$10, "&lt;&gt;0")</f>
        <v>0</v>
      </c>
    </row>
    <row r="643" spans="1:5">
      <c r="A643" s="18">
        <v>45230.806504629632</v>
      </c>
      <c r="B643" s="32">
        <f t="shared" ref="B643:B706" si="21">B642+1</f>
        <v>642</v>
      </c>
      <c r="C643" s="17">
        <v>-5.2000000000000002E-9</v>
      </c>
      <c r="D643" s="17" t="s">
        <v>53</v>
      </c>
      <c r="E643" s="26">
        <f t="shared" si="20"/>
        <v>-1.000000000000009E-10</v>
      </c>
    </row>
    <row r="644" spans="1:5">
      <c r="A644" s="18">
        <v>45230.806516203702</v>
      </c>
      <c r="B644" s="32">
        <f t="shared" si="21"/>
        <v>643</v>
      </c>
      <c r="C644" s="17">
        <v>-5.0000000000000001E-9</v>
      </c>
      <c r="D644" s="17" t="s">
        <v>53</v>
      </c>
      <c r="E644" s="26">
        <f t="shared" si="20"/>
        <v>9.9999999999999241E-11</v>
      </c>
    </row>
    <row r="645" spans="1:5">
      <c r="A645" s="18">
        <v>45230.806527777779</v>
      </c>
      <c r="B645" s="32">
        <f t="shared" si="21"/>
        <v>644</v>
      </c>
      <c r="C645" s="17">
        <v>-5.1000000000000002E-9</v>
      </c>
      <c r="D645" s="17" t="s">
        <v>53</v>
      </c>
      <c r="E645" s="26">
        <f t="shared" si="20"/>
        <v>0</v>
      </c>
    </row>
    <row r="646" spans="1:5">
      <c r="A646" s="18">
        <v>45230.806539351855</v>
      </c>
      <c r="B646" s="32">
        <f t="shared" si="21"/>
        <v>645</v>
      </c>
      <c r="C646" s="17">
        <v>-5.1000000000000002E-9</v>
      </c>
      <c r="D646" s="17" t="s">
        <v>53</v>
      </c>
      <c r="E646" s="26">
        <f t="shared" si="20"/>
        <v>0</v>
      </c>
    </row>
    <row r="647" spans="1:5">
      <c r="A647" s="18">
        <v>45230.806550925925</v>
      </c>
      <c r="B647" s="32">
        <f t="shared" si="21"/>
        <v>646</v>
      </c>
      <c r="C647" s="17">
        <v>-5.0000000000000001E-9</v>
      </c>
      <c r="D647" s="17" t="s">
        <v>53</v>
      </c>
      <c r="E647" s="26">
        <f t="shared" si="20"/>
        <v>9.9999999999999241E-11</v>
      </c>
    </row>
    <row r="648" spans="1:5">
      <c r="A648" s="18">
        <v>45230.806562500002</v>
      </c>
      <c r="B648" s="32">
        <f t="shared" si="21"/>
        <v>647</v>
      </c>
      <c r="C648" s="17">
        <v>-5.2000000000000002E-9</v>
      </c>
      <c r="D648" s="17" t="s">
        <v>53</v>
      </c>
      <c r="E648" s="26">
        <f t="shared" si="20"/>
        <v>-1.000000000000009E-10</v>
      </c>
    </row>
    <row r="649" spans="1:5">
      <c r="A649" s="18">
        <v>45230.806574074071</v>
      </c>
      <c r="B649" s="32">
        <f t="shared" si="21"/>
        <v>648</v>
      </c>
      <c r="C649" s="17">
        <v>-5.1000000000000002E-9</v>
      </c>
      <c r="D649" s="17" t="s">
        <v>53</v>
      </c>
      <c r="E649" s="26">
        <f t="shared" si="20"/>
        <v>0</v>
      </c>
    </row>
    <row r="650" spans="1:5">
      <c r="A650" s="18">
        <v>45230.806585648148</v>
      </c>
      <c r="B650" s="32">
        <f t="shared" si="21"/>
        <v>649</v>
      </c>
      <c r="C650" s="17">
        <v>-5.2000000000000002E-9</v>
      </c>
      <c r="D650" s="17" t="s">
        <v>53</v>
      </c>
      <c r="E650" s="26">
        <f t="shared" si="20"/>
        <v>-1.000000000000009E-10</v>
      </c>
    </row>
    <row r="651" spans="1:5">
      <c r="A651" s="18">
        <v>45230.806597222225</v>
      </c>
      <c r="B651" s="32">
        <f t="shared" si="21"/>
        <v>650</v>
      </c>
      <c r="C651" s="17">
        <v>-5.1000000000000002E-9</v>
      </c>
      <c r="D651" s="17" t="s">
        <v>53</v>
      </c>
      <c r="E651" s="26">
        <f t="shared" si="20"/>
        <v>0</v>
      </c>
    </row>
    <row r="652" spans="1:5">
      <c r="A652" s="18">
        <v>45230.806608796294</v>
      </c>
      <c r="B652" s="32">
        <f t="shared" si="21"/>
        <v>651</v>
      </c>
      <c r="C652" s="17">
        <v>-5.0000000000000001E-9</v>
      </c>
      <c r="D652" s="17" t="s">
        <v>53</v>
      </c>
      <c r="E652" s="26">
        <f t="shared" si="20"/>
        <v>9.9999999999999241E-11</v>
      </c>
    </row>
    <row r="653" spans="1:5">
      <c r="A653" s="18">
        <v>45230.806620370371</v>
      </c>
      <c r="B653" s="32">
        <f t="shared" si="21"/>
        <v>652</v>
      </c>
      <c r="C653" s="17">
        <v>-5.0000000000000001E-9</v>
      </c>
      <c r="D653" s="17" t="s">
        <v>53</v>
      </c>
      <c r="E653" s="26">
        <f t="shared" si="20"/>
        <v>9.9999999999999241E-11</v>
      </c>
    </row>
    <row r="654" spans="1:5">
      <c r="A654" s="18">
        <v>45230.806631944448</v>
      </c>
      <c r="B654" s="32">
        <f t="shared" si="21"/>
        <v>653</v>
      </c>
      <c r="C654" s="17">
        <v>-4.9E-9</v>
      </c>
      <c r="D654" s="17" t="s">
        <v>53</v>
      </c>
      <c r="E654" s="26">
        <f t="shared" si="20"/>
        <v>1.9999999999999931E-10</v>
      </c>
    </row>
    <row r="655" spans="1:5">
      <c r="A655" s="18">
        <v>45230.806643518517</v>
      </c>
      <c r="B655" s="32">
        <f t="shared" si="21"/>
        <v>654</v>
      </c>
      <c r="C655" s="17">
        <v>-4.9E-9</v>
      </c>
      <c r="D655" s="17" t="s">
        <v>53</v>
      </c>
      <c r="E655" s="26">
        <f t="shared" si="20"/>
        <v>1.9999999999999931E-10</v>
      </c>
    </row>
    <row r="656" spans="1:5">
      <c r="A656" s="18">
        <v>45230.806666666664</v>
      </c>
      <c r="B656" s="32">
        <f t="shared" si="21"/>
        <v>655</v>
      </c>
      <c r="C656" s="17">
        <v>-5.0000000000000001E-9</v>
      </c>
      <c r="D656" s="17" t="s">
        <v>53</v>
      </c>
      <c r="E656" s="26">
        <f t="shared" si="20"/>
        <v>9.9999999999999241E-11</v>
      </c>
    </row>
    <row r="657" spans="1:5">
      <c r="A657" s="18">
        <v>45230.806666666664</v>
      </c>
      <c r="B657" s="32">
        <f t="shared" si="21"/>
        <v>656</v>
      </c>
      <c r="C657" s="17">
        <v>-4.9E-9</v>
      </c>
      <c r="D657" s="17" t="s">
        <v>53</v>
      </c>
      <c r="E657" s="26">
        <f t="shared" si="20"/>
        <v>1.9999999999999931E-10</v>
      </c>
    </row>
    <row r="658" spans="1:5">
      <c r="A658" s="18">
        <v>45230.80667824074</v>
      </c>
      <c r="B658" s="32">
        <f t="shared" si="21"/>
        <v>657</v>
      </c>
      <c r="C658" s="17">
        <v>-5.1000000000000002E-9</v>
      </c>
      <c r="D658" s="17" t="s">
        <v>53</v>
      </c>
      <c r="E658" s="26">
        <f t="shared" si="20"/>
        <v>0</v>
      </c>
    </row>
    <row r="659" spans="1:5">
      <c r="A659" s="18">
        <v>45230.806689814817</v>
      </c>
      <c r="B659" s="32">
        <f t="shared" si="21"/>
        <v>658</v>
      </c>
      <c r="C659" s="17">
        <v>-5.0000000000000001E-9</v>
      </c>
      <c r="D659" s="17" t="s">
        <v>53</v>
      </c>
      <c r="E659" s="26">
        <f t="shared" si="20"/>
        <v>9.9999999999999241E-11</v>
      </c>
    </row>
    <row r="660" spans="1:5">
      <c r="A660" s="18">
        <v>45230.806701388887</v>
      </c>
      <c r="B660" s="32">
        <f t="shared" si="21"/>
        <v>659</v>
      </c>
      <c r="C660" s="17">
        <v>-5.0000000000000001E-9</v>
      </c>
      <c r="D660" s="17" t="s">
        <v>53</v>
      </c>
      <c r="E660" s="26">
        <f t="shared" si="20"/>
        <v>9.9999999999999241E-11</v>
      </c>
    </row>
    <row r="661" spans="1:5">
      <c r="A661" s="18">
        <v>45230.806712962964</v>
      </c>
      <c r="B661" s="32">
        <f t="shared" si="21"/>
        <v>660</v>
      </c>
      <c r="C661" s="17">
        <v>-4.9E-9</v>
      </c>
      <c r="D661" s="17" t="s">
        <v>53</v>
      </c>
      <c r="E661" s="26">
        <f t="shared" si="20"/>
        <v>1.9999999999999931E-10</v>
      </c>
    </row>
    <row r="662" spans="1:5">
      <c r="A662" s="18">
        <v>45230.80672453704</v>
      </c>
      <c r="B662" s="32">
        <f t="shared" si="21"/>
        <v>661</v>
      </c>
      <c r="C662" s="17">
        <v>-4.8E-9</v>
      </c>
      <c r="D662" s="17" t="s">
        <v>53</v>
      </c>
      <c r="E662" s="26">
        <f t="shared" si="20"/>
        <v>2.9999999999999938E-10</v>
      </c>
    </row>
    <row r="663" spans="1:5">
      <c r="A663" s="18">
        <v>45230.80673611111</v>
      </c>
      <c r="B663" s="32">
        <f t="shared" si="21"/>
        <v>662</v>
      </c>
      <c r="C663" s="17">
        <v>-4.9E-9</v>
      </c>
      <c r="D663" s="17" t="s">
        <v>53</v>
      </c>
      <c r="E663" s="26">
        <f t="shared" si="20"/>
        <v>1.9999999999999931E-10</v>
      </c>
    </row>
    <row r="664" spans="1:5">
      <c r="A664" s="18">
        <v>45230.806747685187</v>
      </c>
      <c r="B664" s="32">
        <f t="shared" si="21"/>
        <v>663</v>
      </c>
      <c r="C664" s="17">
        <v>-4.9E-9</v>
      </c>
      <c r="D664" s="17" t="s">
        <v>53</v>
      </c>
      <c r="E664" s="26">
        <f t="shared" si="20"/>
        <v>1.9999999999999931E-10</v>
      </c>
    </row>
    <row r="665" spans="1:5">
      <c r="A665" s="18">
        <v>45230.806759259256</v>
      </c>
      <c r="B665" s="32">
        <f t="shared" si="21"/>
        <v>664</v>
      </c>
      <c r="C665" s="17">
        <v>-5.0000000000000001E-9</v>
      </c>
      <c r="D665" s="17" t="s">
        <v>53</v>
      </c>
      <c r="E665" s="26">
        <f t="shared" si="20"/>
        <v>9.9999999999999241E-11</v>
      </c>
    </row>
    <row r="666" spans="1:5">
      <c r="A666" s="18">
        <v>45230.806770833333</v>
      </c>
      <c r="B666" s="32">
        <f t="shared" si="21"/>
        <v>665</v>
      </c>
      <c r="C666" s="17">
        <v>-5.0000000000000001E-9</v>
      </c>
      <c r="D666" s="17" t="s">
        <v>53</v>
      </c>
      <c r="E666" s="26">
        <f t="shared" si="20"/>
        <v>9.9999999999999241E-11</v>
      </c>
    </row>
    <row r="667" spans="1:5">
      <c r="A667" s="18">
        <v>45230.80678240741</v>
      </c>
      <c r="B667" s="32">
        <f t="shared" si="21"/>
        <v>666</v>
      </c>
      <c r="C667" s="17">
        <v>-4.9E-9</v>
      </c>
      <c r="D667" s="17" t="s">
        <v>53</v>
      </c>
      <c r="E667" s="26">
        <f t="shared" si="20"/>
        <v>1.9999999999999931E-10</v>
      </c>
    </row>
    <row r="668" spans="1:5">
      <c r="A668" s="18">
        <v>45230.806793981479</v>
      </c>
      <c r="B668" s="32">
        <f t="shared" si="21"/>
        <v>667</v>
      </c>
      <c r="C668" s="17">
        <v>-5.0000000000000001E-9</v>
      </c>
      <c r="D668" s="17" t="s">
        <v>53</v>
      </c>
      <c r="E668" s="26">
        <f t="shared" si="20"/>
        <v>9.9999999999999241E-11</v>
      </c>
    </row>
    <row r="669" spans="1:5">
      <c r="A669" s="18">
        <v>45230.806805555556</v>
      </c>
      <c r="B669" s="32">
        <f t="shared" si="21"/>
        <v>668</v>
      </c>
      <c r="C669" s="17">
        <v>-4.9E-9</v>
      </c>
      <c r="D669" s="17" t="s">
        <v>53</v>
      </c>
      <c r="E669" s="26">
        <f t="shared" si="20"/>
        <v>1.9999999999999931E-10</v>
      </c>
    </row>
    <row r="670" spans="1:5">
      <c r="A670" s="18">
        <v>45230.806817129633</v>
      </c>
      <c r="B670" s="32">
        <f t="shared" si="21"/>
        <v>669</v>
      </c>
      <c r="C670" s="17">
        <v>-4.9E-9</v>
      </c>
      <c r="D670" s="17" t="s">
        <v>53</v>
      </c>
      <c r="E670" s="26">
        <f t="shared" si="20"/>
        <v>1.9999999999999931E-10</v>
      </c>
    </row>
    <row r="671" spans="1:5">
      <c r="A671" s="18">
        <v>45230.806828703702</v>
      </c>
      <c r="B671" s="32">
        <f t="shared" si="21"/>
        <v>670</v>
      </c>
      <c r="C671" s="17">
        <v>-5.0000000000000001E-9</v>
      </c>
      <c r="D671" s="17" t="s">
        <v>53</v>
      </c>
      <c r="E671" s="26">
        <f t="shared" si="20"/>
        <v>9.9999999999999241E-11</v>
      </c>
    </row>
    <row r="672" spans="1:5">
      <c r="A672" s="18">
        <v>45230.806840277779</v>
      </c>
      <c r="B672" s="32">
        <f t="shared" si="21"/>
        <v>671</v>
      </c>
      <c r="C672" s="17">
        <v>-4.9E-9</v>
      </c>
      <c r="D672" s="17" t="s">
        <v>53</v>
      </c>
      <c r="E672" s="26">
        <f t="shared" si="20"/>
        <v>1.9999999999999931E-10</v>
      </c>
    </row>
    <row r="673" spans="1:5">
      <c r="A673" s="18">
        <v>45230.806851851848</v>
      </c>
      <c r="B673" s="32">
        <f t="shared" si="21"/>
        <v>672</v>
      </c>
      <c r="C673" s="17">
        <v>-5.0000000000000001E-9</v>
      </c>
      <c r="D673" s="17" t="s">
        <v>53</v>
      </c>
      <c r="E673" s="26">
        <f t="shared" si="20"/>
        <v>9.9999999999999241E-11</v>
      </c>
    </row>
    <row r="674" spans="1:5">
      <c r="A674" s="18">
        <v>45230.806863425925</v>
      </c>
      <c r="B674" s="32">
        <f t="shared" si="21"/>
        <v>673</v>
      </c>
      <c r="C674" s="17">
        <v>-5.0000000000000001E-9</v>
      </c>
      <c r="D674" s="17" t="s">
        <v>53</v>
      </c>
      <c r="E674" s="26">
        <f t="shared" si="20"/>
        <v>9.9999999999999241E-11</v>
      </c>
    </row>
    <row r="675" spans="1:5">
      <c r="A675" s="18">
        <v>45230.806875000002</v>
      </c>
      <c r="B675" s="32">
        <f t="shared" si="21"/>
        <v>674</v>
      </c>
      <c r="C675" s="17">
        <v>-4.9E-9</v>
      </c>
      <c r="D675" s="17" t="s">
        <v>53</v>
      </c>
      <c r="E675" s="26">
        <f t="shared" si="20"/>
        <v>1.9999999999999931E-10</v>
      </c>
    </row>
    <row r="676" spans="1:5">
      <c r="A676" s="18">
        <v>45230.806886574072</v>
      </c>
      <c r="B676" s="32">
        <f t="shared" si="21"/>
        <v>675</v>
      </c>
      <c r="C676" s="17">
        <v>-5.0000000000000001E-9</v>
      </c>
      <c r="D676" s="17" t="s">
        <v>53</v>
      </c>
      <c r="E676" s="26">
        <f t="shared" si="20"/>
        <v>9.9999999999999241E-11</v>
      </c>
    </row>
    <row r="677" spans="1:5">
      <c r="A677" s="18">
        <v>45230.806898148148</v>
      </c>
      <c r="B677" s="32">
        <f t="shared" si="21"/>
        <v>676</v>
      </c>
      <c r="C677" s="17">
        <v>-4.9E-9</v>
      </c>
      <c r="D677" s="17" t="s">
        <v>53</v>
      </c>
      <c r="E677" s="26">
        <f t="shared" si="20"/>
        <v>1.9999999999999931E-10</v>
      </c>
    </row>
    <row r="678" spans="1:5">
      <c r="A678" s="18">
        <v>45230.806909722225</v>
      </c>
      <c r="B678" s="32">
        <f t="shared" si="21"/>
        <v>677</v>
      </c>
      <c r="C678" s="17">
        <v>-4.9E-9</v>
      </c>
      <c r="D678" s="17" t="s">
        <v>53</v>
      </c>
      <c r="E678" s="26">
        <f t="shared" si="20"/>
        <v>1.9999999999999931E-10</v>
      </c>
    </row>
    <row r="679" spans="1:5">
      <c r="A679" s="18">
        <v>45230.806921296295</v>
      </c>
      <c r="B679" s="32">
        <f t="shared" si="21"/>
        <v>678</v>
      </c>
      <c r="C679" s="17">
        <v>-5.0000000000000001E-9</v>
      </c>
      <c r="D679" s="17" t="s">
        <v>53</v>
      </c>
      <c r="E679" s="26">
        <f t="shared" si="20"/>
        <v>9.9999999999999241E-11</v>
      </c>
    </row>
    <row r="680" spans="1:5">
      <c r="A680" s="18">
        <v>45230.806932870371</v>
      </c>
      <c r="B680" s="32">
        <f t="shared" si="21"/>
        <v>679</v>
      </c>
      <c r="C680" s="17">
        <v>-5.0000000000000001E-9</v>
      </c>
      <c r="D680" s="17" t="s">
        <v>53</v>
      </c>
      <c r="E680" s="26">
        <f t="shared" si="20"/>
        <v>9.9999999999999241E-11</v>
      </c>
    </row>
    <row r="681" spans="1:5">
      <c r="A681" s="18">
        <v>45230.806944444441</v>
      </c>
      <c r="B681" s="32">
        <f t="shared" si="21"/>
        <v>680</v>
      </c>
      <c r="C681" s="17">
        <v>-5.0000000000000001E-9</v>
      </c>
      <c r="D681" s="17" t="s">
        <v>53</v>
      </c>
      <c r="E681" s="26">
        <f t="shared" si="20"/>
        <v>9.9999999999999241E-11</v>
      </c>
    </row>
    <row r="682" spans="1:5">
      <c r="A682" s="18">
        <v>45230.806956018518</v>
      </c>
      <c r="B682" s="32">
        <f t="shared" si="21"/>
        <v>681</v>
      </c>
      <c r="C682" s="17">
        <v>-4.9E-9</v>
      </c>
      <c r="D682" s="17" t="s">
        <v>53</v>
      </c>
      <c r="E682" s="26">
        <f t="shared" si="20"/>
        <v>1.9999999999999931E-10</v>
      </c>
    </row>
    <row r="683" spans="1:5">
      <c r="A683" s="18">
        <v>45230.806967592594</v>
      </c>
      <c r="B683" s="32">
        <f t="shared" si="21"/>
        <v>682</v>
      </c>
      <c r="C683" s="17">
        <v>-4.9E-9</v>
      </c>
      <c r="D683" s="17" t="s">
        <v>53</v>
      </c>
      <c r="E683" s="26">
        <f t="shared" si="20"/>
        <v>1.9999999999999931E-10</v>
      </c>
    </row>
    <row r="684" spans="1:5">
      <c r="A684" s="18">
        <v>45230.806979166664</v>
      </c>
      <c r="B684" s="32">
        <f t="shared" si="21"/>
        <v>683</v>
      </c>
      <c r="C684" s="17">
        <v>-4.9E-9</v>
      </c>
      <c r="D684" s="17" t="s">
        <v>53</v>
      </c>
      <c r="E684" s="26">
        <f t="shared" si="20"/>
        <v>1.9999999999999931E-10</v>
      </c>
    </row>
    <row r="685" spans="1:5">
      <c r="A685" s="18">
        <v>45230.806990740741</v>
      </c>
      <c r="B685" s="32">
        <f t="shared" si="21"/>
        <v>684</v>
      </c>
      <c r="C685" s="17">
        <v>-4.8E-9</v>
      </c>
      <c r="D685" s="17" t="s">
        <v>53</v>
      </c>
      <c r="E685" s="26">
        <f t="shared" si="20"/>
        <v>2.9999999999999938E-10</v>
      </c>
    </row>
    <row r="686" spans="1:5">
      <c r="A686" s="18">
        <v>45230.807002314818</v>
      </c>
      <c r="B686" s="32">
        <f t="shared" si="21"/>
        <v>685</v>
      </c>
      <c r="C686" s="17">
        <v>-5.0000000000000001E-9</v>
      </c>
      <c r="D686" s="17" t="s">
        <v>53</v>
      </c>
      <c r="E686" s="26">
        <f t="shared" si="20"/>
        <v>9.9999999999999241E-11</v>
      </c>
    </row>
    <row r="687" spans="1:5">
      <c r="A687" s="18">
        <v>45230.807013888887</v>
      </c>
      <c r="B687" s="32">
        <f t="shared" si="21"/>
        <v>686</v>
      </c>
      <c r="C687" s="17">
        <v>-4.9E-9</v>
      </c>
      <c r="D687" s="17" t="s">
        <v>53</v>
      </c>
      <c r="E687" s="26">
        <f t="shared" si="20"/>
        <v>1.9999999999999931E-10</v>
      </c>
    </row>
    <row r="688" spans="1:5">
      <c r="A688" s="18">
        <v>45230.807025462964</v>
      </c>
      <c r="B688" s="32">
        <f t="shared" si="21"/>
        <v>687</v>
      </c>
      <c r="C688" s="17">
        <v>-4.9E-9</v>
      </c>
      <c r="D688" s="17" t="s">
        <v>53</v>
      </c>
      <c r="E688" s="26">
        <f t="shared" si="20"/>
        <v>1.9999999999999931E-10</v>
      </c>
    </row>
    <row r="689" spans="1:5">
      <c r="A689" s="18">
        <v>45230.807037037041</v>
      </c>
      <c r="B689" s="32">
        <f t="shared" si="21"/>
        <v>688</v>
      </c>
      <c r="C689" s="17">
        <v>-4.9E-9</v>
      </c>
      <c r="D689" s="17" t="s">
        <v>53</v>
      </c>
      <c r="E689" s="26">
        <f t="shared" si="20"/>
        <v>1.9999999999999931E-10</v>
      </c>
    </row>
    <row r="690" spans="1:5">
      <c r="A690" s="18">
        <v>45230.80704861111</v>
      </c>
      <c r="B690" s="32">
        <f t="shared" si="21"/>
        <v>689</v>
      </c>
      <c r="C690" s="17">
        <v>-4.8E-9</v>
      </c>
      <c r="D690" s="17" t="s">
        <v>53</v>
      </c>
      <c r="E690" s="26">
        <f t="shared" si="20"/>
        <v>2.9999999999999938E-10</v>
      </c>
    </row>
    <row r="691" spans="1:5">
      <c r="A691" s="18">
        <v>45230.807060185187</v>
      </c>
      <c r="B691" s="32">
        <f t="shared" si="21"/>
        <v>690</v>
      </c>
      <c r="C691" s="17">
        <v>-4.9E-9</v>
      </c>
      <c r="D691" s="17" t="s">
        <v>53</v>
      </c>
      <c r="E691" s="26">
        <f t="shared" si="20"/>
        <v>1.9999999999999931E-10</v>
      </c>
    </row>
    <row r="692" spans="1:5">
      <c r="A692" s="18">
        <v>45230.807071759256</v>
      </c>
      <c r="B692" s="32">
        <f t="shared" si="21"/>
        <v>691</v>
      </c>
      <c r="C692" s="17">
        <v>-4.8E-9</v>
      </c>
      <c r="D692" s="17" t="s">
        <v>53</v>
      </c>
      <c r="E692" s="26">
        <f t="shared" si="20"/>
        <v>2.9999999999999938E-10</v>
      </c>
    </row>
    <row r="693" spans="1:5">
      <c r="A693" s="18">
        <v>45230.807083333333</v>
      </c>
      <c r="B693" s="32">
        <f t="shared" si="21"/>
        <v>692</v>
      </c>
      <c r="C693" s="17">
        <v>-4.9E-9</v>
      </c>
      <c r="D693" s="17" t="s">
        <v>53</v>
      </c>
      <c r="E693" s="26">
        <f t="shared" si="20"/>
        <v>1.9999999999999931E-10</v>
      </c>
    </row>
    <row r="694" spans="1:5">
      <c r="A694" s="18">
        <v>45230.80709490741</v>
      </c>
      <c r="B694" s="32">
        <f t="shared" si="21"/>
        <v>693</v>
      </c>
      <c r="C694" s="17">
        <v>-4.9E-9</v>
      </c>
      <c r="D694" s="17" t="s">
        <v>53</v>
      </c>
      <c r="E694" s="26">
        <f t="shared" si="20"/>
        <v>1.9999999999999931E-10</v>
      </c>
    </row>
    <row r="695" spans="1:5">
      <c r="A695" s="18">
        <v>45230.807106481479</v>
      </c>
      <c r="B695" s="32">
        <f t="shared" si="21"/>
        <v>694</v>
      </c>
      <c r="C695" s="17">
        <v>-4.9E-9</v>
      </c>
      <c r="D695" s="17" t="s">
        <v>53</v>
      </c>
      <c r="E695" s="26">
        <f t="shared" si="20"/>
        <v>1.9999999999999931E-10</v>
      </c>
    </row>
    <row r="696" spans="1:5">
      <c r="A696" s="18">
        <v>45230.807118055556</v>
      </c>
      <c r="B696" s="32">
        <f t="shared" si="21"/>
        <v>695</v>
      </c>
      <c r="C696" s="17">
        <v>-5.0000000000000001E-9</v>
      </c>
      <c r="D696" s="17" t="s">
        <v>53</v>
      </c>
      <c r="E696" s="26">
        <f t="shared" si="20"/>
        <v>9.9999999999999241E-11</v>
      </c>
    </row>
    <row r="697" spans="1:5">
      <c r="A697" s="18">
        <v>45230.807129629633</v>
      </c>
      <c r="B697" s="32">
        <f t="shared" si="21"/>
        <v>696</v>
      </c>
      <c r="C697" s="17">
        <v>-4.9E-9</v>
      </c>
      <c r="D697" s="17" t="s">
        <v>53</v>
      </c>
      <c r="E697" s="26">
        <f t="shared" si="20"/>
        <v>1.9999999999999931E-10</v>
      </c>
    </row>
    <row r="698" spans="1:5">
      <c r="A698" s="18">
        <v>45230.807141203702</v>
      </c>
      <c r="B698" s="32">
        <f t="shared" si="21"/>
        <v>697</v>
      </c>
      <c r="C698" s="17">
        <v>-4.9E-9</v>
      </c>
      <c r="D698" s="17" t="s">
        <v>53</v>
      </c>
      <c r="E698" s="26">
        <f t="shared" si="20"/>
        <v>1.9999999999999931E-10</v>
      </c>
    </row>
    <row r="699" spans="1:5">
      <c r="A699" s="18">
        <v>45230.807152777779</v>
      </c>
      <c r="B699" s="32">
        <f t="shared" si="21"/>
        <v>698</v>
      </c>
      <c r="C699" s="17">
        <v>-5.0000000000000001E-9</v>
      </c>
      <c r="D699" s="17" t="s">
        <v>53</v>
      </c>
      <c r="E699" s="26">
        <f t="shared" si="20"/>
        <v>9.9999999999999241E-11</v>
      </c>
    </row>
    <row r="700" spans="1:5">
      <c r="A700" s="18">
        <v>45230.807164351849</v>
      </c>
      <c r="B700" s="32">
        <f t="shared" si="21"/>
        <v>699</v>
      </c>
      <c r="C700" s="17">
        <v>-4.8E-9</v>
      </c>
      <c r="D700" s="17" t="s">
        <v>53</v>
      </c>
      <c r="E700" s="26">
        <f t="shared" si="20"/>
        <v>2.9999999999999938E-10</v>
      </c>
    </row>
    <row r="701" spans="1:5">
      <c r="A701" s="18">
        <v>45230.807175925926</v>
      </c>
      <c r="B701" s="32">
        <f t="shared" si="21"/>
        <v>700</v>
      </c>
      <c r="C701" s="17">
        <v>-4.9E-9</v>
      </c>
      <c r="D701" s="17" t="s">
        <v>53</v>
      </c>
      <c r="E701" s="26">
        <f t="shared" si="20"/>
        <v>1.9999999999999931E-10</v>
      </c>
    </row>
    <row r="702" spans="1:5">
      <c r="A702" s="18">
        <v>45230.807187500002</v>
      </c>
      <c r="B702" s="32">
        <f t="shared" si="21"/>
        <v>701</v>
      </c>
      <c r="C702" s="17">
        <v>-4.9E-9</v>
      </c>
      <c r="D702" s="17" t="s">
        <v>53</v>
      </c>
      <c r="E702" s="26">
        <f t="shared" si="20"/>
        <v>1.9999999999999931E-10</v>
      </c>
    </row>
    <row r="703" spans="1:5">
      <c r="A703" s="18">
        <v>45230.807199074072</v>
      </c>
      <c r="B703" s="32">
        <f t="shared" si="21"/>
        <v>702</v>
      </c>
      <c r="C703" s="17">
        <v>-4.9E-9</v>
      </c>
      <c r="D703" s="17" t="s">
        <v>53</v>
      </c>
      <c r="E703" s="26">
        <f t="shared" si="20"/>
        <v>1.9999999999999931E-10</v>
      </c>
    </row>
    <row r="704" spans="1:5">
      <c r="A704" s="18">
        <v>45230.807210648149</v>
      </c>
      <c r="B704" s="32">
        <f t="shared" si="21"/>
        <v>703</v>
      </c>
      <c r="C704" s="17">
        <v>-4.9E-9</v>
      </c>
      <c r="D704" s="17" t="s">
        <v>53</v>
      </c>
      <c r="E704" s="26">
        <f t="shared" si="20"/>
        <v>1.9999999999999931E-10</v>
      </c>
    </row>
    <row r="705" spans="1:5">
      <c r="A705" s="18">
        <v>45230.807222222225</v>
      </c>
      <c r="B705" s="32">
        <f t="shared" si="21"/>
        <v>704</v>
      </c>
      <c r="C705" s="17">
        <v>-4.8E-9</v>
      </c>
      <c r="D705" s="17" t="s">
        <v>53</v>
      </c>
      <c r="E705" s="26">
        <f t="shared" si="20"/>
        <v>2.9999999999999938E-10</v>
      </c>
    </row>
    <row r="706" spans="1:5">
      <c r="A706" s="18">
        <v>45230.807233796295</v>
      </c>
      <c r="B706" s="32">
        <f t="shared" si="21"/>
        <v>705</v>
      </c>
      <c r="C706" s="17">
        <v>-4.9E-9</v>
      </c>
      <c r="D706" s="17" t="s">
        <v>53</v>
      </c>
      <c r="E706" s="26">
        <f t="shared" ref="E706:E769" si="22">C706-AVERAGEIF($C$1:$C$10, "&lt;&gt;0")</f>
        <v>1.9999999999999931E-10</v>
      </c>
    </row>
    <row r="707" spans="1:5">
      <c r="A707" s="18">
        <v>45230.807245370372</v>
      </c>
      <c r="B707" s="32">
        <f t="shared" ref="B707:B770" si="23">B706+1</f>
        <v>706</v>
      </c>
      <c r="C707" s="17">
        <v>-4.9E-9</v>
      </c>
      <c r="D707" s="17" t="s">
        <v>53</v>
      </c>
      <c r="E707" s="26">
        <f t="shared" si="22"/>
        <v>1.9999999999999931E-10</v>
      </c>
    </row>
    <row r="708" spans="1:5">
      <c r="A708" s="18">
        <v>45230.807256944441</v>
      </c>
      <c r="B708" s="32">
        <f t="shared" si="23"/>
        <v>707</v>
      </c>
      <c r="C708" s="17">
        <v>-4.9E-9</v>
      </c>
      <c r="D708" s="17" t="s">
        <v>53</v>
      </c>
      <c r="E708" s="26">
        <f t="shared" si="22"/>
        <v>1.9999999999999931E-10</v>
      </c>
    </row>
    <row r="709" spans="1:5">
      <c r="A709" s="18">
        <v>45230.807268518518</v>
      </c>
      <c r="B709" s="32">
        <f t="shared" si="23"/>
        <v>708</v>
      </c>
      <c r="C709" s="17">
        <v>-5.0000000000000001E-9</v>
      </c>
      <c r="D709" s="17" t="s">
        <v>53</v>
      </c>
      <c r="E709" s="26">
        <f t="shared" si="22"/>
        <v>9.9999999999999241E-11</v>
      </c>
    </row>
    <row r="710" spans="1:5">
      <c r="A710" s="18">
        <v>45230.807280092595</v>
      </c>
      <c r="B710" s="32">
        <f t="shared" si="23"/>
        <v>709</v>
      </c>
      <c r="C710" s="17">
        <v>-4.9E-9</v>
      </c>
      <c r="D710" s="17" t="s">
        <v>53</v>
      </c>
      <c r="E710" s="26">
        <f t="shared" si="22"/>
        <v>1.9999999999999931E-10</v>
      </c>
    </row>
    <row r="711" spans="1:5">
      <c r="A711" s="18">
        <v>45230.807291666664</v>
      </c>
      <c r="B711" s="32">
        <f t="shared" si="23"/>
        <v>710</v>
      </c>
      <c r="C711" s="17">
        <v>-4.9E-9</v>
      </c>
      <c r="D711" s="17" t="s">
        <v>53</v>
      </c>
      <c r="E711" s="26">
        <f t="shared" si="22"/>
        <v>1.9999999999999931E-10</v>
      </c>
    </row>
    <row r="712" spans="1:5">
      <c r="A712" s="18">
        <v>45230.807303240741</v>
      </c>
      <c r="B712" s="32">
        <f t="shared" si="23"/>
        <v>711</v>
      </c>
      <c r="C712" s="17">
        <v>-4.9E-9</v>
      </c>
      <c r="D712" s="17" t="s">
        <v>53</v>
      </c>
      <c r="E712" s="26">
        <f t="shared" si="22"/>
        <v>1.9999999999999931E-10</v>
      </c>
    </row>
    <row r="713" spans="1:5">
      <c r="A713" s="18">
        <v>45230.807314814818</v>
      </c>
      <c r="B713" s="32">
        <f t="shared" si="23"/>
        <v>712</v>
      </c>
      <c r="C713" s="17">
        <v>-4.8E-9</v>
      </c>
      <c r="D713" s="17" t="s">
        <v>53</v>
      </c>
      <c r="E713" s="26">
        <f t="shared" si="22"/>
        <v>2.9999999999999938E-10</v>
      </c>
    </row>
    <row r="714" spans="1:5">
      <c r="A714" s="18">
        <v>45230.807326388887</v>
      </c>
      <c r="B714" s="32">
        <f t="shared" si="23"/>
        <v>713</v>
      </c>
      <c r="C714" s="17">
        <v>-4.9E-9</v>
      </c>
      <c r="D714" s="17" t="s">
        <v>53</v>
      </c>
      <c r="E714" s="26">
        <f t="shared" si="22"/>
        <v>1.9999999999999931E-10</v>
      </c>
    </row>
    <row r="715" spans="1:5">
      <c r="A715" s="18">
        <v>45230.807337962964</v>
      </c>
      <c r="B715" s="32">
        <f t="shared" si="23"/>
        <v>714</v>
      </c>
      <c r="C715" s="17">
        <v>-4.9E-9</v>
      </c>
      <c r="D715" s="17" t="s">
        <v>53</v>
      </c>
      <c r="E715" s="26">
        <f t="shared" si="22"/>
        <v>1.9999999999999931E-10</v>
      </c>
    </row>
    <row r="716" spans="1:5">
      <c r="A716" s="18">
        <v>45230.807349537034</v>
      </c>
      <c r="B716" s="32">
        <f t="shared" si="23"/>
        <v>715</v>
      </c>
      <c r="C716" s="17">
        <v>-4.9E-9</v>
      </c>
      <c r="D716" s="17" t="s">
        <v>53</v>
      </c>
      <c r="E716" s="26">
        <f t="shared" si="22"/>
        <v>1.9999999999999931E-10</v>
      </c>
    </row>
    <row r="717" spans="1:5">
      <c r="A717" s="18">
        <v>45230.80736111111</v>
      </c>
      <c r="B717" s="32">
        <f t="shared" si="23"/>
        <v>716</v>
      </c>
      <c r="C717" s="17">
        <v>-5.0000000000000001E-9</v>
      </c>
      <c r="D717" s="17" t="s">
        <v>53</v>
      </c>
      <c r="E717" s="26">
        <f t="shared" si="22"/>
        <v>9.9999999999999241E-11</v>
      </c>
    </row>
    <row r="718" spans="1:5">
      <c r="A718" s="18">
        <v>45230.807372685187</v>
      </c>
      <c r="B718" s="32">
        <f t="shared" si="23"/>
        <v>717</v>
      </c>
      <c r="C718" s="17">
        <v>-4.8E-9</v>
      </c>
      <c r="D718" s="17" t="s">
        <v>53</v>
      </c>
      <c r="E718" s="26">
        <f t="shared" si="22"/>
        <v>2.9999999999999938E-10</v>
      </c>
    </row>
    <row r="719" spans="1:5">
      <c r="A719" s="18">
        <v>45230.807384259257</v>
      </c>
      <c r="B719" s="32">
        <f t="shared" si="23"/>
        <v>718</v>
      </c>
      <c r="C719" s="17">
        <v>-5.0000000000000001E-9</v>
      </c>
      <c r="D719" s="17" t="s">
        <v>53</v>
      </c>
      <c r="E719" s="26">
        <f t="shared" si="22"/>
        <v>9.9999999999999241E-11</v>
      </c>
    </row>
    <row r="720" spans="1:5">
      <c r="A720" s="18">
        <v>45230.807395833333</v>
      </c>
      <c r="B720" s="32">
        <f t="shared" si="23"/>
        <v>719</v>
      </c>
      <c r="C720" s="17">
        <v>-4.9E-9</v>
      </c>
      <c r="D720" s="17" t="s">
        <v>53</v>
      </c>
      <c r="E720" s="26">
        <f t="shared" si="22"/>
        <v>1.9999999999999931E-10</v>
      </c>
    </row>
    <row r="721" spans="1:5">
      <c r="A721" s="18">
        <v>45230.80740740741</v>
      </c>
      <c r="B721" s="32">
        <f t="shared" si="23"/>
        <v>720</v>
      </c>
      <c r="C721" s="17">
        <v>-4.9E-9</v>
      </c>
      <c r="D721" s="17" t="s">
        <v>53</v>
      </c>
      <c r="E721" s="26">
        <f t="shared" si="22"/>
        <v>1.9999999999999931E-10</v>
      </c>
    </row>
    <row r="722" spans="1:5">
      <c r="A722" s="18">
        <v>45230.80741898148</v>
      </c>
      <c r="B722" s="32">
        <f t="shared" si="23"/>
        <v>721</v>
      </c>
      <c r="C722" s="17">
        <v>-4.9E-9</v>
      </c>
      <c r="D722" s="17" t="s">
        <v>53</v>
      </c>
      <c r="E722" s="26">
        <f t="shared" si="22"/>
        <v>1.9999999999999931E-10</v>
      </c>
    </row>
    <row r="723" spans="1:5">
      <c r="A723" s="18">
        <v>45230.807430555556</v>
      </c>
      <c r="B723" s="32">
        <f t="shared" si="23"/>
        <v>722</v>
      </c>
      <c r="C723" s="17">
        <v>-4.9E-9</v>
      </c>
      <c r="D723" s="17" t="s">
        <v>53</v>
      </c>
      <c r="E723" s="26">
        <f t="shared" si="22"/>
        <v>1.9999999999999931E-10</v>
      </c>
    </row>
    <row r="724" spans="1:5">
      <c r="A724" s="18">
        <v>45230.807442129626</v>
      </c>
      <c r="B724" s="32">
        <f t="shared" si="23"/>
        <v>723</v>
      </c>
      <c r="C724" s="17">
        <v>-5.0000000000000001E-9</v>
      </c>
      <c r="D724" s="17" t="s">
        <v>53</v>
      </c>
      <c r="E724" s="26">
        <f t="shared" si="22"/>
        <v>9.9999999999999241E-11</v>
      </c>
    </row>
    <row r="725" spans="1:5">
      <c r="A725" s="18">
        <v>45230.807453703703</v>
      </c>
      <c r="B725" s="32">
        <f t="shared" si="23"/>
        <v>724</v>
      </c>
      <c r="C725" s="17">
        <v>-4.9E-9</v>
      </c>
      <c r="D725" s="17" t="s">
        <v>53</v>
      </c>
      <c r="E725" s="26">
        <f t="shared" si="22"/>
        <v>1.9999999999999931E-10</v>
      </c>
    </row>
    <row r="726" spans="1:5">
      <c r="A726" s="18">
        <v>45230.80746527778</v>
      </c>
      <c r="B726" s="32">
        <f t="shared" si="23"/>
        <v>725</v>
      </c>
      <c r="C726" s="17">
        <v>-4.9E-9</v>
      </c>
      <c r="D726" s="17" t="s">
        <v>53</v>
      </c>
      <c r="E726" s="26">
        <f t="shared" si="22"/>
        <v>1.9999999999999931E-10</v>
      </c>
    </row>
    <row r="727" spans="1:5">
      <c r="A727" s="18">
        <v>45230.807476851849</v>
      </c>
      <c r="B727" s="32">
        <f t="shared" si="23"/>
        <v>726</v>
      </c>
      <c r="C727" s="17">
        <v>-4.9E-9</v>
      </c>
      <c r="D727" s="17" t="s">
        <v>53</v>
      </c>
      <c r="E727" s="26">
        <f t="shared" si="22"/>
        <v>1.9999999999999931E-10</v>
      </c>
    </row>
    <row r="728" spans="1:5">
      <c r="A728" s="18">
        <v>45230.807488425926</v>
      </c>
      <c r="B728" s="32">
        <f t="shared" si="23"/>
        <v>727</v>
      </c>
      <c r="C728" s="17">
        <v>-4.8E-9</v>
      </c>
      <c r="D728" s="17" t="s">
        <v>53</v>
      </c>
      <c r="E728" s="26">
        <f t="shared" si="22"/>
        <v>2.9999999999999938E-10</v>
      </c>
    </row>
    <row r="729" spans="1:5">
      <c r="A729" s="18">
        <v>45230.807500000003</v>
      </c>
      <c r="B729" s="32">
        <f t="shared" si="23"/>
        <v>728</v>
      </c>
      <c r="C729" s="17">
        <v>-5.0000000000000001E-9</v>
      </c>
      <c r="D729" s="17" t="s">
        <v>53</v>
      </c>
      <c r="E729" s="26">
        <f t="shared" si="22"/>
        <v>9.9999999999999241E-11</v>
      </c>
    </row>
    <row r="730" spans="1:5">
      <c r="A730" s="18">
        <v>45230.807511574072</v>
      </c>
      <c r="B730" s="32">
        <f t="shared" si="23"/>
        <v>729</v>
      </c>
      <c r="C730" s="17">
        <v>-4.9E-9</v>
      </c>
      <c r="D730" s="17" t="s">
        <v>53</v>
      </c>
      <c r="E730" s="26">
        <f t="shared" si="22"/>
        <v>1.9999999999999931E-10</v>
      </c>
    </row>
    <row r="731" spans="1:5">
      <c r="A731" s="18">
        <v>45230.807523148149</v>
      </c>
      <c r="B731" s="32">
        <f t="shared" si="23"/>
        <v>730</v>
      </c>
      <c r="C731" s="17">
        <v>-4.9E-9</v>
      </c>
      <c r="D731" s="17" t="s">
        <v>53</v>
      </c>
      <c r="E731" s="26">
        <f t="shared" si="22"/>
        <v>1.9999999999999931E-10</v>
      </c>
    </row>
    <row r="732" spans="1:5">
      <c r="A732" s="18">
        <v>45230.807534722226</v>
      </c>
      <c r="B732" s="32">
        <f t="shared" si="23"/>
        <v>731</v>
      </c>
      <c r="C732" s="17">
        <v>-5.0000000000000001E-9</v>
      </c>
      <c r="D732" s="17" t="s">
        <v>53</v>
      </c>
      <c r="E732" s="26">
        <f t="shared" si="22"/>
        <v>9.9999999999999241E-11</v>
      </c>
    </row>
    <row r="733" spans="1:5">
      <c r="A733" s="18">
        <v>45230.807546296295</v>
      </c>
      <c r="B733" s="32">
        <f t="shared" si="23"/>
        <v>732</v>
      </c>
      <c r="C733" s="17">
        <v>-5.0000000000000001E-9</v>
      </c>
      <c r="D733" s="17" t="s">
        <v>53</v>
      </c>
      <c r="E733" s="26">
        <f t="shared" si="22"/>
        <v>9.9999999999999241E-11</v>
      </c>
    </row>
    <row r="734" spans="1:5">
      <c r="A734" s="18">
        <v>45230.807557870372</v>
      </c>
      <c r="B734" s="32">
        <f t="shared" si="23"/>
        <v>733</v>
      </c>
      <c r="C734" s="17">
        <v>-5.0000000000000001E-9</v>
      </c>
      <c r="D734" s="17" t="s">
        <v>53</v>
      </c>
      <c r="E734" s="26">
        <f t="shared" si="22"/>
        <v>9.9999999999999241E-11</v>
      </c>
    </row>
    <row r="735" spans="1:5">
      <c r="A735" s="18">
        <v>45230.807569444441</v>
      </c>
      <c r="B735" s="32">
        <f t="shared" si="23"/>
        <v>734</v>
      </c>
      <c r="C735" s="17">
        <v>-4.9E-9</v>
      </c>
      <c r="D735" s="17" t="s">
        <v>53</v>
      </c>
      <c r="E735" s="26">
        <f t="shared" si="22"/>
        <v>1.9999999999999931E-10</v>
      </c>
    </row>
    <row r="736" spans="1:5">
      <c r="A736" s="18">
        <v>45230.807581018518</v>
      </c>
      <c r="B736" s="32">
        <f t="shared" si="23"/>
        <v>735</v>
      </c>
      <c r="C736" s="17">
        <v>-4.9E-9</v>
      </c>
      <c r="D736" s="17" t="s">
        <v>53</v>
      </c>
      <c r="E736" s="26">
        <f t="shared" si="22"/>
        <v>1.9999999999999931E-10</v>
      </c>
    </row>
    <row r="737" spans="1:5">
      <c r="A737" s="18">
        <v>45230.807592592595</v>
      </c>
      <c r="B737" s="32">
        <f t="shared" si="23"/>
        <v>736</v>
      </c>
      <c r="C737" s="17">
        <v>-4.9E-9</v>
      </c>
      <c r="D737" s="17" t="s">
        <v>53</v>
      </c>
      <c r="E737" s="26">
        <f t="shared" si="22"/>
        <v>1.9999999999999931E-10</v>
      </c>
    </row>
    <row r="738" spans="1:5">
      <c r="A738" s="18">
        <v>45230.807604166665</v>
      </c>
      <c r="B738" s="32">
        <f t="shared" si="23"/>
        <v>737</v>
      </c>
      <c r="C738" s="17">
        <v>-4.9E-9</v>
      </c>
      <c r="D738" s="17" t="s">
        <v>53</v>
      </c>
      <c r="E738" s="26">
        <f t="shared" si="22"/>
        <v>1.9999999999999931E-10</v>
      </c>
    </row>
    <row r="739" spans="1:5">
      <c r="A739" s="18">
        <v>45230.807615740741</v>
      </c>
      <c r="B739" s="32">
        <f t="shared" si="23"/>
        <v>738</v>
      </c>
      <c r="C739" s="17">
        <v>-5.0000000000000001E-9</v>
      </c>
      <c r="D739" s="17" t="s">
        <v>53</v>
      </c>
      <c r="E739" s="26">
        <f t="shared" si="22"/>
        <v>9.9999999999999241E-11</v>
      </c>
    </row>
    <row r="740" spans="1:5">
      <c r="A740" s="18">
        <v>45230.807627314818</v>
      </c>
      <c r="B740" s="32">
        <f t="shared" si="23"/>
        <v>739</v>
      </c>
      <c r="C740" s="17">
        <v>-5.0000000000000001E-9</v>
      </c>
      <c r="D740" s="17" t="s">
        <v>53</v>
      </c>
      <c r="E740" s="26">
        <f t="shared" si="22"/>
        <v>9.9999999999999241E-11</v>
      </c>
    </row>
    <row r="741" spans="1:5">
      <c r="A741" s="18">
        <v>45230.807638888888</v>
      </c>
      <c r="B741" s="32">
        <f t="shared" si="23"/>
        <v>740</v>
      </c>
      <c r="C741" s="17">
        <v>-5.0000000000000001E-9</v>
      </c>
      <c r="D741" s="17" t="s">
        <v>53</v>
      </c>
      <c r="E741" s="26">
        <f t="shared" si="22"/>
        <v>9.9999999999999241E-11</v>
      </c>
    </row>
    <row r="742" spans="1:5">
      <c r="A742" s="18">
        <v>45230.807650462964</v>
      </c>
      <c r="B742" s="32">
        <f t="shared" si="23"/>
        <v>741</v>
      </c>
      <c r="C742" s="17">
        <v>-5.1000000000000002E-9</v>
      </c>
      <c r="D742" s="17" t="s">
        <v>53</v>
      </c>
      <c r="E742" s="26">
        <f t="shared" si="22"/>
        <v>0</v>
      </c>
    </row>
    <row r="743" spans="1:5">
      <c r="A743" s="18">
        <v>45230.807662037034</v>
      </c>
      <c r="B743" s="32">
        <f t="shared" si="23"/>
        <v>742</v>
      </c>
      <c r="C743" s="17">
        <v>-4.9E-9</v>
      </c>
      <c r="D743" s="17" t="s">
        <v>53</v>
      </c>
      <c r="E743" s="26">
        <f t="shared" si="22"/>
        <v>1.9999999999999931E-10</v>
      </c>
    </row>
    <row r="744" spans="1:5">
      <c r="A744" s="18">
        <v>45230.807673611111</v>
      </c>
      <c r="B744" s="32">
        <f t="shared" si="23"/>
        <v>743</v>
      </c>
      <c r="C744" s="17">
        <v>-5.0000000000000001E-9</v>
      </c>
      <c r="D744" s="17" t="s">
        <v>53</v>
      </c>
      <c r="E744" s="26">
        <f t="shared" si="22"/>
        <v>9.9999999999999241E-11</v>
      </c>
    </row>
    <row r="745" spans="1:5">
      <c r="A745" s="18">
        <v>45230.807685185187</v>
      </c>
      <c r="B745" s="32">
        <f t="shared" si="23"/>
        <v>744</v>
      </c>
      <c r="C745" s="17">
        <v>-4.9E-9</v>
      </c>
      <c r="D745" s="17" t="s">
        <v>53</v>
      </c>
      <c r="E745" s="26">
        <f t="shared" si="22"/>
        <v>1.9999999999999931E-10</v>
      </c>
    </row>
    <row r="746" spans="1:5">
      <c r="A746" s="18">
        <v>45230.807696759257</v>
      </c>
      <c r="B746" s="32">
        <f t="shared" si="23"/>
        <v>745</v>
      </c>
      <c r="C746" s="17">
        <v>-4.9E-9</v>
      </c>
      <c r="D746" s="17" t="s">
        <v>53</v>
      </c>
      <c r="E746" s="26">
        <f t="shared" si="22"/>
        <v>1.9999999999999931E-10</v>
      </c>
    </row>
    <row r="747" spans="1:5">
      <c r="A747" s="18">
        <v>45230.807708333334</v>
      </c>
      <c r="B747" s="32">
        <f t="shared" si="23"/>
        <v>746</v>
      </c>
      <c r="C747" s="17">
        <v>-5.0000000000000001E-9</v>
      </c>
      <c r="D747" s="17" t="s">
        <v>53</v>
      </c>
      <c r="E747" s="26">
        <f t="shared" si="22"/>
        <v>9.9999999999999241E-11</v>
      </c>
    </row>
    <row r="748" spans="1:5">
      <c r="A748" s="18">
        <v>45230.807719907411</v>
      </c>
      <c r="B748" s="32">
        <f t="shared" si="23"/>
        <v>747</v>
      </c>
      <c r="C748" s="17">
        <v>-4.9E-9</v>
      </c>
      <c r="D748" s="17" t="s">
        <v>53</v>
      </c>
      <c r="E748" s="26">
        <f t="shared" si="22"/>
        <v>1.9999999999999931E-10</v>
      </c>
    </row>
    <row r="749" spans="1:5">
      <c r="A749" s="18">
        <v>45230.80773148148</v>
      </c>
      <c r="B749" s="32">
        <f t="shared" si="23"/>
        <v>748</v>
      </c>
      <c r="C749" s="17">
        <v>-5.1000000000000002E-9</v>
      </c>
      <c r="D749" s="17" t="s">
        <v>53</v>
      </c>
      <c r="E749" s="26">
        <f t="shared" si="22"/>
        <v>0</v>
      </c>
    </row>
    <row r="750" spans="1:5">
      <c r="A750" s="18">
        <v>45230.807743055557</v>
      </c>
      <c r="B750" s="32">
        <f t="shared" si="23"/>
        <v>749</v>
      </c>
      <c r="C750" s="17">
        <v>-5.0000000000000001E-9</v>
      </c>
      <c r="D750" s="17" t="s">
        <v>53</v>
      </c>
      <c r="E750" s="26">
        <f t="shared" si="22"/>
        <v>9.9999999999999241E-11</v>
      </c>
    </row>
    <row r="751" spans="1:5">
      <c r="A751" s="18">
        <v>45230.807754629626</v>
      </c>
      <c r="B751" s="32">
        <f t="shared" si="23"/>
        <v>750</v>
      </c>
      <c r="C751" s="17">
        <v>-5.0000000000000001E-9</v>
      </c>
      <c r="D751" s="17" t="s">
        <v>53</v>
      </c>
      <c r="E751" s="26">
        <f t="shared" si="22"/>
        <v>9.9999999999999241E-11</v>
      </c>
    </row>
    <row r="752" spans="1:5">
      <c r="A752" s="18">
        <v>45230.807766203703</v>
      </c>
      <c r="B752" s="32">
        <f t="shared" si="23"/>
        <v>751</v>
      </c>
      <c r="C752" s="17">
        <v>-5.0000000000000001E-9</v>
      </c>
      <c r="D752" s="17" t="s">
        <v>53</v>
      </c>
      <c r="E752" s="26">
        <f t="shared" si="22"/>
        <v>9.9999999999999241E-11</v>
      </c>
    </row>
    <row r="753" spans="1:5">
      <c r="A753" s="18">
        <v>45230.80777777778</v>
      </c>
      <c r="B753" s="32">
        <f t="shared" si="23"/>
        <v>752</v>
      </c>
      <c r="C753" s="17">
        <v>-4.9E-9</v>
      </c>
      <c r="D753" s="17" t="s">
        <v>53</v>
      </c>
      <c r="E753" s="26">
        <f t="shared" si="22"/>
        <v>1.9999999999999931E-10</v>
      </c>
    </row>
    <row r="754" spans="1:5">
      <c r="A754" s="18">
        <v>45230.807789351849</v>
      </c>
      <c r="B754" s="32">
        <f t="shared" si="23"/>
        <v>753</v>
      </c>
      <c r="C754" s="17">
        <v>-4.9E-9</v>
      </c>
      <c r="D754" s="17" t="s">
        <v>53</v>
      </c>
      <c r="E754" s="26">
        <f t="shared" si="22"/>
        <v>1.9999999999999931E-10</v>
      </c>
    </row>
    <row r="755" spans="1:5">
      <c r="A755" s="18">
        <v>45230.807800925926</v>
      </c>
      <c r="B755" s="32">
        <f t="shared" si="23"/>
        <v>754</v>
      </c>
      <c r="C755" s="17">
        <v>-4.8E-9</v>
      </c>
      <c r="D755" s="17" t="s">
        <v>53</v>
      </c>
      <c r="E755" s="26">
        <f t="shared" si="22"/>
        <v>2.9999999999999938E-10</v>
      </c>
    </row>
    <row r="756" spans="1:5">
      <c r="A756" s="18">
        <v>45230.807812500003</v>
      </c>
      <c r="B756" s="32">
        <f t="shared" si="23"/>
        <v>755</v>
      </c>
      <c r="C756" s="17">
        <v>-4.8E-9</v>
      </c>
      <c r="D756" s="17" t="s">
        <v>53</v>
      </c>
      <c r="E756" s="26">
        <f t="shared" si="22"/>
        <v>2.9999999999999938E-10</v>
      </c>
    </row>
    <row r="757" spans="1:5">
      <c r="A757" s="18">
        <v>45230.807824074072</v>
      </c>
      <c r="B757" s="32">
        <f t="shared" si="23"/>
        <v>756</v>
      </c>
      <c r="C757" s="17">
        <v>-5.1000000000000002E-9</v>
      </c>
      <c r="D757" s="17" t="s">
        <v>53</v>
      </c>
      <c r="E757" s="26">
        <f t="shared" si="22"/>
        <v>0</v>
      </c>
    </row>
    <row r="758" spans="1:5">
      <c r="A758" s="18">
        <v>45230.807835648149</v>
      </c>
      <c r="B758" s="32">
        <f t="shared" si="23"/>
        <v>757</v>
      </c>
      <c r="C758" s="17">
        <v>-5.0000000000000001E-9</v>
      </c>
      <c r="D758" s="17" t="s">
        <v>53</v>
      </c>
      <c r="E758" s="26">
        <f t="shared" si="22"/>
        <v>9.9999999999999241E-11</v>
      </c>
    </row>
    <row r="759" spans="1:5">
      <c r="A759" s="18">
        <v>45230.807847222219</v>
      </c>
      <c r="B759" s="32">
        <f t="shared" si="23"/>
        <v>758</v>
      </c>
      <c r="C759" s="17">
        <v>-5.0000000000000001E-9</v>
      </c>
      <c r="D759" s="17" t="s">
        <v>53</v>
      </c>
      <c r="E759" s="26">
        <f t="shared" si="22"/>
        <v>9.9999999999999241E-11</v>
      </c>
    </row>
    <row r="760" spans="1:5">
      <c r="A760" s="18">
        <v>45230.807858796295</v>
      </c>
      <c r="B760" s="32">
        <f t="shared" si="23"/>
        <v>759</v>
      </c>
      <c r="C760" s="17">
        <v>-5.0000000000000001E-9</v>
      </c>
      <c r="D760" s="17" t="s">
        <v>53</v>
      </c>
      <c r="E760" s="26">
        <f t="shared" si="22"/>
        <v>9.9999999999999241E-11</v>
      </c>
    </row>
    <row r="761" spans="1:5">
      <c r="A761" s="18">
        <v>45230.807870370372</v>
      </c>
      <c r="B761" s="32">
        <f t="shared" si="23"/>
        <v>760</v>
      </c>
      <c r="C761" s="17">
        <v>-4.9E-9</v>
      </c>
      <c r="D761" s="17" t="s">
        <v>53</v>
      </c>
      <c r="E761" s="26">
        <f t="shared" si="22"/>
        <v>1.9999999999999931E-10</v>
      </c>
    </row>
    <row r="762" spans="1:5">
      <c r="A762" s="18">
        <v>45230.807881944442</v>
      </c>
      <c r="B762" s="32">
        <f t="shared" si="23"/>
        <v>761</v>
      </c>
      <c r="C762" s="17">
        <v>-5.1000000000000002E-9</v>
      </c>
      <c r="D762" s="17" t="s">
        <v>53</v>
      </c>
      <c r="E762" s="26">
        <f t="shared" si="22"/>
        <v>0</v>
      </c>
    </row>
    <row r="763" spans="1:5">
      <c r="A763" s="18">
        <v>45230.807893518519</v>
      </c>
      <c r="B763" s="32">
        <f t="shared" si="23"/>
        <v>762</v>
      </c>
      <c r="C763" s="17">
        <v>-5.0000000000000001E-9</v>
      </c>
      <c r="D763" s="17" t="s">
        <v>53</v>
      </c>
      <c r="E763" s="26">
        <f t="shared" si="22"/>
        <v>9.9999999999999241E-11</v>
      </c>
    </row>
    <row r="764" spans="1:5">
      <c r="A764" s="18">
        <v>45230.807905092595</v>
      </c>
      <c r="B764" s="32">
        <f t="shared" si="23"/>
        <v>763</v>
      </c>
      <c r="C764" s="17">
        <v>-5.0000000000000001E-9</v>
      </c>
      <c r="D764" s="17" t="s">
        <v>53</v>
      </c>
      <c r="E764" s="26">
        <f t="shared" si="22"/>
        <v>9.9999999999999241E-11</v>
      </c>
    </row>
    <row r="765" spans="1:5">
      <c r="A765" s="18">
        <v>45230.807916666665</v>
      </c>
      <c r="B765" s="32">
        <f t="shared" si="23"/>
        <v>764</v>
      </c>
      <c r="C765" s="17">
        <v>-5.0000000000000001E-9</v>
      </c>
      <c r="D765" s="17" t="s">
        <v>53</v>
      </c>
      <c r="E765" s="26">
        <f t="shared" si="22"/>
        <v>9.9999999999999241E-11</v>
      </c>
    </row>
    <row r="766" spans="1:5">
      <c r="A766" s="18">
        <v>45230.807928240742</v>
      </c>
      <c r="B766" s="32">
        <f t="shared" si="23"/>
        <v>765</v>
      </c>
      <c r="C766" s="17">
        <v>-4.9E-9</v>
      </c>
      <c r="D766" s="17" t="s">
        <v>53</v>
      </c>
      <c r="E766" s="26">
        <f t="shared" si="22"/>
        <v>1.9999999999999931E-10</v>
      </c>
    </row>
    <row r="767" spans="1:5">
      <c r="A767" s="18">
        <v>45230.807939814818</v>
      </c>
      <c r="B767" s="32">
        <f t="shared" si="23"/>
        <v>766</v>
      </c>
      <c r="C767" s="17">
        <v>-5.0000000000000001E-9</v>
      </c>
      <c r="D767" s="17" t="s">
        <v>53</v>
      </c>
      <c r="E767" s="26">
        <f t="shared" si="22"/>
        <v>9.9999999999999241E-11</v>
      </c>
    </row>
    <row r="768" spans="1:5">
      <c r="A768" s="18">
        <v>45230.807951388888</v>
      </c>
      <c r="B768" s="32">
        <f t="shared" si="23"/>
        <v>767</v>
      </c>
      <c r="C768" s="17">
        <v>-4.9E-9</v>
      </c>
      <c r="D768" s="17" t="s">
        <v>53</v>
      </c>
      <c r="E768" s="26">
        <f t="shared" si="22"/>
        <v>1.9999999999999931E-10</v>
      </c>
    </row>
    <row r="769" spans="1:5">
      <c r="A769" s="18">
        <v>45230.807962962965</v>
      </c>
      <c r="B769" s="32">
        <f t="shared" si="23"/>
        <v>768</v>
      </c>
      <c r="C769" s="17">
        <v>-4.9E-9</v>
      </c>
      <c r="D769" s="17" t="s">
        <v>53</v>
      </c>
      <c r="E769" s="26">
        <f t="shared" si="22"/>
        <v>1.9999999999999931E-10</v>
      </c>
    </row>
    <row r="770" spans="1:5">
      <c r="A770" s="18">
        <v>45230.807974537034</v>
      </c>
      <c r="B770" s="32">
        <f t="shared" si="23"/>
        <v>769</v>
      </c>
      <c r="C770" s="17">
        <v>-5.0000000000000001E-9</v>
      </c>
      <c r="D770" s="17" t="s">
        <v>53</v>
      </c>
      <c r="E770" s="26">
        <f t="shared" ref="E770:E833" si="24">C770-AVERAGEIF($C$1:$C$10, "&lt;&gt;0")</f>
        <v>9.9999999999999241E-11</v>
      </c>
    </row>
    <row r="771" spans="1:5">
      <c r="A771" s="18">
        <v>45230.807986111111</v>
      </c>
      <c r="B771" s="32">
        <f t="shared" ref="B771:B834" si="25">B770+1</f>
        <v>770</v>
      </c>
      <c r="C771" s="17">
        <v>-4.9E-9</v>
      </c>
      <c r="D771" s="17" t="s">
        <v>53</v>
      </c>
      <c r="E771" s="26">
        <f t="shared" si="24"/>
        <v>1.9999999999999931E-10</v>
      </c>
    </row>
    <row r="772" spans="1:5">
      <c r="A772" s="18">
        <v>45230.807997685188</v>
      </c>
      <c r="B772" s="32">
        <f t="shared" si="25"/>
        <v>771</v>
      </c>
      <c r="C772" s="17">
        <v>-5.1000000000000002E-9</v>
      </c>
      <c r="D772" s="17" t="s">
        <v>53</v>
      </c>
      <c r="E772" s="26">
        <f t="shared" si="24"/>
        <v>0</v>
      </c>
    </row>
    <row r="773" spans="1:5">
      <c r="A773" s="18">
        <v>45230.808009259257</v>
      </c>
      <c r="B773" s="32">
        <f t="shared" si="25"/>
        <v>772</v>
      </c>
      <c r="C773" s="17">
        <v>-5.0000000000000001E-9</v>
      </c>
      <c r="D773" s="17" t="s">
        <v>53</v>
      </c>
      <c r="E773" s="26">
        <f t="shared" si="24"/>
        <v>9.9999999999999241E-11</v>
      </c>
    </row>
    <row r="774" spans="1:5">
      <c r="A774" s="18">
        <v>45230.808020833334</v>
      </c>
      <c r="B774" s="32">
        <f t="shared" si="25"/>
        <v>773</v>
      </c>
      <c r="C774" s="17">
        <v>-4.9E-9</v>
      </c>
      <c r="D774" s="17" t="s">
        <v>53</v>
      </c>
      <c r="E774" s="26">
        <f t="shared" si="24"/>
        <v>1.9999999999999931E-10</v>
      </c>
    </row>
    <row r="775" spans="1:5">
      <c r="A775" s="18">
        <v>45230.808032407411</v>
      </c>
      <c r="B775" s="32">
        <f t="shared" si="25"/>
        <v>774</v>
      </c>
      <c r="C775" s="17">
        <v>-5.0000000000000001E-9</v>
      </c>
      <c r="D775" s="17" t="s">
        <v>53</v>
      </c>
      <c r="E775" s="26">
        <f t="shared" si="24"/>
        <v>9.9999999999999241E-11</v>
      </c>
    </row>
    <row r="776" spans="1:5">
      <c r="A776" s="18">
        <v>45230.80804398148</v>
      </c>
      <c r="B776" s="32">
        <f t="shared" si="25"/>
        <v>775</v>
      </c>
      <c r="C776" s="17">
        <v>-4.9E-9</v>
      </c>
      <c r="D776" s="17" t="s">
        <v>53</v>
      </c>
      <c r="E776" s="26">
        <f t="shared" si="24"/>
        <v>1.9999999999999931E-10</v>
      </c>
    </row>
    <row r="777" spans="1:5">
      <c r="A777" s="18">
        <v>45230.808055555557</v>
      </c>
      <c r="B777" s="32">
        <f t="shared" si="25"/>
        <v>776</v>
      </c>
      <c r="C777" s="17">
        <v>-4.9E-9</v>
      </c>
      <c r="D777" s="17" t="s">
        <v>53</v>
      </c>
      <c r="E777" s="26">
        <f t="shared" si="24"/>
        <v>1.9999999999999931E-10</v>
      </c>
    </row>
    <row r="778" spans="1:5">
      <c r="A778" s="18">
        <v>45230.808067129627</v>
      </c>
      <c r="B778" s="32">
        <f t="shared" si="25"/>
        <v>777</v>
      </c>
      <c r="C778" s="17">
        <v>-4.9E-9</v>
      </c>
      <c r="D778" s="17" t="s">
        <v>53</v>
      </c>
      <c r="E778" s="26">
        <f t="shared" si="24"/>
        <v>1.9999999999999931E-10</v>
      </c>
    </row>
    <row r="779" spans="1:5">
      <c r="A779" s="18">
        <v>45230.808078703703</v>
      </c>
      <c r="B779" s="32">
        <f t="shared" si="25"/>
        <v>778</v>
      </c>
      <c r="C779" s="17">
        <v>-4.9E-9</v>
      </c>
      <c r="D779" s="17" t="s">
        <v>53</v>
      </c>
      <c r="E779" s="26">
        <f t="shared" si="24"/>
        <v>1.9999999999999931E-10</v>
      </c>
    </row>
    <row r="780" spans="1:5">
      <c r="A780" s="18">
        <v>45230.80809027778</v>
      </c>
      <c r="B780" s="32">
        <f t="shared" si="25"/>
        <v>779</v>
      </c>
      <c r="C780" s="17">
        <v>-5.0000000000000001E-9</v>
      </c>
      <c r="D780" s="17" t="s">
        <v>53</v>
      </c>
      <c r="E780" s="26">
        <f t="shared" si="24"/>
        <v>9.9999999999999241E-11</v>
      </c>
    </row>
    <row r="781" spans="1:5">
      <c r="A781" s="18">
        <v>45230.80810185185</v>
      </c>
      <c r="B781" s="32">
        <f t="shared" si="25"/>
        <v>780</v>
      </c>
      <c r="C781" s="17">
        <v>-4.8E-9</v>
      </c>
      <c r="D781" s="17" t="s">
        <v>53</v>
      </c>
      <c r="E781" s="26">
        <f t="shared" si="24"/>
        <v>2.9999999999999938E-10</v>
      </c>
    </row>
    <row r="782" spans="1:5">
      <c r="A782" s="18">
        <v>45230.808113425926</v>
      </c>
      <c r="B782" s="32">
        <f t="shared" si="25"/>
        <v>781</v>
      </c>
      <c r="C782" s="17">
        <v>-4.9E-9</v>
      </c>
      <c r="D782" s="17" t="s">
        <v>53</v>
      </c>
      <c r="E782" s="26">
        <f t="shared" si="24"/>
        <v>1.9999999999999931E-10</v>
      </c>
    </row>
    <row r="783" spans="1:5">
      <c r="A783" s="18">
        <v>45230.808125000003</v>
      </c>
      <c r="B783" s="32">
        <f t="shared" si="25"/>
        <v>782</v>
      </c>
      <c r="C783" s="17">
        <v>-4.9E-9</v>
      </c>
      <c r="D783" s="17" t="s">
        <v>53</v>
      </c>
      <c r="E783" s="26">
        <f t="shared" si="24"/>
        <v>1.9999999999999931E-10</v>
      </c>
    </row>
    <row r="784" spans="1:5">
      <c r="A784" s="18">
        <v>45230.808136574073</v>
      </c>
      <c r="B784" s="32">
        <f t="shared" si="25"/>
        <v>783</v>
      </c>
      <c r="C784" s="17">
        <v>-4.8E-9</v>
      </c>
      <c r="D784" s="17" t="s">
        <v>53</v>
      </c>
      <c r="E784" s="26">
        <f t="shared" si="24"/>
        <v>2.9999999999999938E-10</v>
      </c>
    </row>
    <row r="785" spans="1:5">
      <c r="A785" s="18">
        <v>45230.808148148149</v>
      </c>
      <c r="B785" s="32">
        <f t="shared" si="25"/>
        <v>784</v>
      </c>
      <c r="C785" s="17">
        <v>-5.0000000000000001E-9</v>
      </c>
      <c r="D785" s="17" t="s">
        <v>53</v>
      </c>
      <c r="E785" s="26">
        <f t="shared" si="24"/>
        <v>9.9999999999999241E-11</v>
      </c>
    </row>
    <row r="786" spans="1:5">
      <c r="A786" s="18">
        <v>45230.808159722219</v>
      </c>
      <c r="B786" s="32">
        <f t="shared" si="25"/>
        <v>785</v>
      </c>
      <c r="C786" s="17">
        <v>-4.9E-9</v>
      </c>
      <c r="D786" s="17" t="s">
        <v>53</v>
      </c>
      <c r="E786" s="26">
        <f t="shared" si="24"/>
        <v>1.9999999999999931E-10</v>
      </c>
    </row>
    <row r="787" spans="1:5">
      <c r="A787" s="18">
        <v>45230.808171296296</v>
      </c>
      <c r="B787" s="32">
        <f t="shared" si="25"/>
        <v>786</v>
      </c>
      <c r="C787" s="17">
        <v>-5.0000000000000001E-9</v>
      </c>
      <c r="D787" s="17" t="s">
        <v>53</v>
      </c>
      <c r="E787" s="26">
        <f t="shared" si="24"/>
        <v>9.9999999999999241E-11</v>
      </c>
    </row>
    <row r="788" spans="1:5">
      <c r="A788" s="18">
        <v>45230.808182870373</v>
      </c>
      <c r="B788" s="32">
        <f t="shared" si="25"/>
        <v>787</v>
      </c>
      <c r="C788" s="17">
        <v>-4.9E-9</v>
      </c>
      <c r="D788" s="17" t="s">
        <v>53</v>
      </c>
      <c r="E788" s="26">
        <f t="shared" si="24"/>
        <v>1.9999999999999931E-10</v>
      </c>
    </row>
    <row r="789" spans="1:5">
      <c r="A789" s="18">
        <v>45230.808194444442</v>
      </c>
      <c r="B789" s="32">
        <f t="shared" si="25"/>
        <v>788</v>
      </c>
      <c r="C789" s="17">
        <v>-4.8E-9</v>
      </c>
      <c r="D789" s="17" t="s">
        <v>53</v>
      </c>
      <c r="E789" s="26">
        <f t="shared" si="24"/>
        <v>2.9999999999999938E-10</v>
      </c>
    </row>
    <row r="790" spans="1:5">
      <c r="A790" s="18">
        <v>45230.808206018519</v>
      </c>
      <c r="B790" s="32">
        <f t="shared" si="25"/>
        <v>789</v>
      </c>
      <c r="C790" s="17">
        <v>-4.9E-9</v>
      </c>
      <c r="D790" s="17" t="s">
        <v>53</v>
      </c>
      <c r="E790" s="26">
        <f t="shared" si="24"/>
        <v>1.9999999999999931E-10</v>
      </c>
    </row>
    <row r="791" spans="1:5">
      <c r="A791" s="18">
        <v>45230.808217592596</v>
      </c>
      <c r="B791" s="32">
        <f t="shared" si="25"/>
        <v>790</v>
      </c>
      <c r="C791" s="17">
        <v>-4.8E-9</v>
      </c>
      <c r="D791" s="17" t="s">
        <v>53</v>
      </c>
      <c r="E791" s="26">
        <f t="shared" si="24"/>
        <v>2.9999999999999938E-10</v>
      </c>
    </row>
    <row r="792" spans="1:5">
      <c r="A792" s="18">
        <v>45230.808229166665</v>
      </c>
      <c r="B792" s="32">
        <f t="shared" si="25"/>
        <v>791</v>
      </c>
      <c r="C792" s="17">
        <v>-4.9E-9</v>
      </c>
      <c r="D792" s="17" t="s">
        <v>53</v>
      </c>
      <c r="E792" s="26">
        <f t="shared" si="24"/>
        <v>1.9999999999999931E-10</v>
      </c>
    </row>
    <row r="793" spans="1:5">
      <c r="A793" s="18">
        <v>45230.808240740742</v>
      </c>
      <c r="B793" s="32">
        <f t="shared" si="25"/>
        <v>792</v>
      </c>
      <c r="C793" s="17">
        <v>-4.9E-9</v>
      </c>
      <c r="D793" s="17" t="s">
        <v>53</v>
      </c>
      <c r="E793" s="26">
        <f t="shared" si="24"/>
        <v>1.9999999999999931E-10</v>
      </c>
    </row>
    <row r="794" spans="1:5">
      <c r="A794" s="18">
        <v>45230.808252314811</v>
      </c>
      <c r="B794" s="32">
        <f t="shared" si="25"/>
        <v>793</v>
      </c>
      <c r="C794" s="17">
        <v>-4.9E-9</v>
      </c>
      <c r="D794" s="17" t="s">
        <v>53</v>
      </c>
      <c r="E794" s="26">
        <f t="shared" si="24"/>
        <v>1.9999999999999931E-10</v>
      </c>
    </row>
    <row r="795" spans="1:5">
      <c r="A795" s="18">
        <v>45230.808263888888</v>
      </c>
      <c r="B795" s="32">
        <f t="shared" si="25"/>
        <v>794</v>
      </c>
      <c r="C795" s="17">
        <v>-5.0000000000000001E-9</v>
      </c>
      <c r="D795" s="17" t="s">
        <v>53</v>
      </c>
      <c r="E795" s="26">
        <f t="shared" si="24"/>
        <v>9.9999999999999241E-11</v>
      </c>
    </row>
    <row r="796" spans="1:5">
      <c r="A796" s="18">
        <v>45230.808275462965</v>
      </c>
      <c r="B796" s="32">
        <f t="shared" si="25"/>
        <v>795</v>
      </c>
      <c r="C796" s="17">
        <v>-4.9E-9</v>
      </c>
      <c r="D796" s="17" t="s">
        <v>53</v>
      </c>
      <c r="E796" s="26">
        <f t="shared" si="24"/>
        <v>1.9999999999999931E-10</v>
      </c>
    </row>
    <row r="797" spans="1:5">
      <c r="A797" s="18">
        <v>45230.808287037034</v>
      </c>
      <c r="B797" s="32">
        <f t="shared" si="25"/>
        <v>796</v>
      </c>
      <c r="C797" s="17">
        <v>-4.9E-9</v>
      </c>
      <c r="D797" s="17" t="s">
        <v>53</v>
      </c>
      <c r="E797" s="26">
        <f t="shared" si="24"/>
        <v>1.9999999999999931E-10</v>
      </c>
    </row>
    <row r="798" spans="1:5">
      <c r="A798" s="18">
        <v>45230.808298611111</v>
      </c>
      <c r="B798" s="32">
        <f t="shared" si="25"/>
        <v>797</v>
      </c>
      <c r="C798" s="17">
        <v>-4.8E-9</v>
      </c>
      <c r="D798" s="17" t="s">
        <v>53</v>
      </c>
      <c r="E798" s="26">
        <f t="shared" si="24"/>
        <v>2.9999999999999938E-10</v>
      </c>
    </row>
    <row r="799" spans="1:5">
      <c r="A799" s="18">
        <v>45230.808310185188</v>
      </c>
      <c r="B799" s="32">
        <f t="shared" si="25"/>
        <v>798</v>
      </c>
      <c r="C799" s="17">
        <v>-4.8E-9</v>
      </c>
      <c r="D799" s="17" t="s">
        <v>53</v>
      </c>
      <c r="E799" s="26">
        <f t="shared" si="24"/>
        <v>2.9999999999999938E-10</v>
      </c>
    </row>
    <row r="800" spans="1:5">
      <c r="A800" s="18">
        <v>45230.808321759258</v>
      </c>
      <c r="B800" s="32">
        <f t="shared" si="25"/>
        <v>799</v>
      </c>
      <c r="C800" s="17">
        <v>-4.9E-9</v>
      </c>
      <c r="D800" s="17" t="s">
        <v>53</v>
      </c>
      <c r="E800" s="26">
        <f t="shared" si="24"/>
        <v>1.9999999999999931E-10</v>
      </c>
    </row>
    <row r="801" spans="1:5">
      <c r="A801" s="18">
        <v>45230.808333333334</v>
      </c>
      <c r="B801" s="32">
        <f t="shared" si="25"/>
        <v>800</v>
      </c>
      <c r="C801" s="17">
        <v>-4.8E-9</v>
      </c>
      <c r="D801" s="17" t="s">
        <v>53</v>
      </c>
      <c r="E801" s="26">
        <f t="shared" si="24"/>
        <v>2.9999999999999938E-10</v>
      </c>
    </row>
    <row r="802" spans="1:5">
      <c r="A802" s="18">
        <v>45230.808344907404</v>
      </c>
      <c r="B802" s="32">
        <f t="shared" si="25"/>
        <v>801</v>
      </c>
      <c r="C802" s="17">
        <v>-4.9E-9</v>
      </c>
      <c r="D802" s="17" t="s">
        <v>53</v>
      </c>
      <c r="E802" s="26">
        <f t="shared" si="24"/>
        <v>1.9999999999999931E-10</v>
      </c>
    </row>
    <row r="803" spans="1:5">
      <c r="A803" s="18">
        <v>45230.808356481481</v>
      </c>
      <c r="B803" s="32">
        <f t="shared" si="25"/>
        <v>802</v>
      </c>
      <c r="C803" s="17">
        <v>-5.0000000000000001E-9</v>
      </c>
      <c r="D803" s="17" t="s">
        <v>53</v>
      </c>
      <c r="E803" s="26">
        <f t="shared" si="24"/>
        <v>9.9999999999999241E-11</v>
      </c>
    </row>
    <row r="804" spans="1:5">
      <c r="A804" s="18">
        <v>45230.808368055557</v>
      </c>
      <c r="B804" s="32">
        <f t="shared" si="25"/>
        <v>803</v>
      </c>
      <c r="C804" s="17">
        <v>-4.9E-9</v>
      </c>
      <c r="D804" s="17" t="s">
        <v>53</v>
      </c>
      <c r="E804" s="26">
        <f t="shared" si="24"/>
        <v>1.9999999999999931E-10</v>
      </c>
    </row>
    <row r="805" spans="1:5">
      <c r="A805" s="18">
        <v>45230.808379629627</v>
      </c>
      <c r="B805" s="32">
        <f t="shared" si="25"/>
        <v>804</v>
      </c>
      <c r="C805" s="17">
        <v>-5.0000000000000001E-9</v>
      </c>
      <c r="D805" s="17" t="s">
        <v>53</v>
      </c>
      <c r="E805" s="26">
        <f t="shared" si="24"/>
        <v>9.9999999999999241E-11</v>
      </c>
    </row>
    <row r="806" spans="1:5">
      <c r="A806" s="18">
        <v>45230.808391203704</v>
      </c>
      <c r="B806" s="32">
        <f t="shared" si="25"/>
        <v>805</v>
      </c>
      <c r="C806" s="17">
        <v>-4.8E-9</v>
      </c>
      <c r="D806" s="17" t="s">
        <v>53</v>
      </c>
      <c r="E806" s="26">
        <f t="shared" si="24"/>
        <v>2.9999999999999938E-10</v>
      </c>
    </row>
    <row r="807" spans="1:5">
      <c r="A807" s="18">
        <v>45230.80840277778</v>
      </c>
      <c r="B807" s="32">
        <f t="shared" si="25"/>
        <v>806</v>
      </c>
      <c r="C807" s="17">
        <v>-4.8E-9</v>
      </c>
      <c r="D807" s="17" t="s">
        <v>53</v>
      </c>
      <c r="E807" s="26">
        <f t="shared" si="24"/>
        <v>2.9999999999999938E-10</v>
      </c>
    </row>
    <row r="808" spans="1:5">
      <c r="A808" s="18">
        <v>45230.80841435185</v>
      </c>
      <c r="B808" s="32">
        <f t="shared" si="25"/>
        <v>807</v>
      </c>
      <c r="C808" s="17">
        <v>-4.8E-9</v>
      </c>
      <c r="D808" s="17" t="s">
        <v>53</v>
      </c>
      <c r="E808" s="26">
        <f t="shared" si="24"/>
        <v>2.9999999999999938E-10</v>
      </c>
    </row>
    <row r="809" spans="1:5">
      <c r="A809" s="18">
        <v>45230.808425925927</v>
      </c>
      <c r="B809" s="32">
        <f t="shared" si="25"/>
        <v>808</v>
      </c>
      <c r="C809" s="17">
        <v>-4.8E-9</v>
      </c>
      <c r="D809" s="17" t="s">
        <v>53</v>
      </c>
      <c r="E809" s="26">
        <f t="shared" si="24"/>
        <v>2.9999999999999938E-10</v>
      </c>
    </row>
    <row r="810" spans="1:5">
      <c r="A810" s="18">
        <v>45230.808437500003</v>
      </c>
      <c r="B810" s="32">
        <f t="shared" si="25"/>
        <v>809</v>
      </c>
      <c r="C810" s="17">
        <v>-5.0000000000000001E-9</v>
      </c>
      <c r="D810" s="17" t="s">
        <v>53</v>
      </c>
      <c r="E810" s="26">
        <f t="shared" si="24"/>
        <v>9.9999999999999241E-11</v>
      </c>
    </row>
    <row r="811" spans="1:5">
      <c r="A811" s="18">
        <v>45230.808449074073</v>
      </c>
      <c r="B811" s="32">
        <f t="shared" si="25"/>
        <v>810</v>
      </c>
      <c r="C811" s="17">
        <v>-4.9E-9</v>
      </c>
      <c r="D811" s="17" t="s">
        <v>53</v>
      </c>
      <c r="E811" s="26">
        <f t="shared" si="24"/>
        <v>1.9999999999999931E-10</v>
      </c>
    </row>
    <row r="812" spans="1:5">
      <c r="A812" s="18">
        <v>45230.80846064815</v>
      </c>
      <c r="B812" s="32">
        <f t="shared" si="25"/>
        <v>811</v>
      </c>
      <c r="C812" s="17">
        <v>-4.9E-9</v>
      </c>
      <c r="D812" s="17" t="s">
        <v>53</v>
      </c>
      <c r="E812" s="26">
        <f t="shared" si="24"/>
        <v>1.9999999999999931E-10</v>
      </c>
    </row>
    <row r="813" spans="1:5">
      <c r="A813" s="18">
        <v>45230.808472222219</v>
      </c>
      <c r="B813" s="32">
        <f t="shared" si="25"/>
        <v>812</v>
      </c>
      <c r="C813" s="17">
        <v>-4.9E-9</v>
      </c>
      <c r="D813" s="17" t="s">
        <v>53</v>
      </c>
      <c r="E813" s="26">
        <f t="shared" si="24"/>
        <v>1.9999999999999931E-10</v>
      </c>
    </row>
    <row r="814" spans="1:5">
      <c r="A814" s="18">
        <v>45230.808483796296</v>
      </c>
      <c r="B814" s="32">
        <f t="shared" si="25"/>
        <v>813</v>
      </c>
      <c r="C814" s="17">
        <v>-4.8E-9</v>
      </c>
      <c r="D814" s="17" t="s">
        <v>53</v>
      </c>
      <c r="E814" s="26">
        <f t="shared" si="24"/>
        <v>2.9999999999999938E-10</v>
      </c>
    </row>
    <row r="815" spans="1:5">
      <c r="A815" s="18">
        <v>45230.808495370373</v>
      </c>
      <c r="B815" s="32">
        <f t="shared" si="25"/>
        <v>814</v>
      </c>
      <c r="C815" s="17">
        <v>-5.0000000000000001E-9</v>
      </c>
      <c r="D815" s="17" t="s">
        <v>53</v>
      </c>
      <c r="E815" s="26">
        <f t="shared" si="24"/>
        <v>9.9999999999999241E-11</v>
      </c>
    </row>
    <row r="816" spans="1:5">
      <c r="A816" s="18">
        <v>45230.808506944442</v>
      </c>
      <c r="B816" s="32">
        <f t="shared" si="25"/>
        <v>815</v>
      </c>
      <c r="C816" s="17">
        <v>-4.9E-9</v>
      </c>
      <c r="D816" s="17" t="s">
        <v>53</v>
      </c>
      <c r="E816" s="26">
        <f t="shared" si="24"/>
        <v>1.9999999999999931E-10</v>
      </c>
    </row>
    <row r="817" spans="1:5">
      <c r="A817" s="18">
        <v>45230.808518518519</v>
      </c>
      <c r="B817" s="32">
        <f t="shared" si="25"/>
        <v>816</v>
      </c>
      <c r="C817" s="17">
        <v>-4.9E-9</v>
      </c>
      <c r="D817" s="17" t="s">
        <v>53</v>
      </c>
      <c r="E817" s="26">
        <f t="shared" si="24"/>
        <v>1.9999999999999931E-10</v>
      </c>
    </row>
    <row r="818" spans="1:5">
      <c r="A818" s="18">
        <v>45230.808530092596</v>
      </c>
      <c r="B818" s="32">
        <f t="shared" si="25"/>
        <v>817</v>
      </c>
      <c r="C818" s="17">
        <v>-5.1000000000000002E-9</v>
      </c>
      <c r="D818" s="17" t="s">
        <v>53</v>
      </c>
      <c r="E818" s="26">
        <f t="shared" si="24"/>
        <v>0</v>
      </c>
    </row>
    <row r="819" spans="1:5">
      <c r="A819" s="18">
        <v>45230.808541666665</v>
      </c>
      <c r="B819" s="32">
        <f t="shared" si="25"/>
        <v>818</v>
      </c>
      <c r="C819" s="17">
        <v>-5.0000000000000001E-9</v>
      </c>
      <c r="D819" s="17" t="s">
        <v>53</v>
      </c>
      <c r="E819" s="26">
        <f t="shared" si="24"/>
        <v>9.9999999999999241E-11</v>
      </c>
    </row>
    <row r="820" spans="1:5">
      <c r="A820" s="18">
        <v>45230.808553240742</v>
      </c>
      <c r="B820" s="32">
        <f t="shared" si="25"/>
        <v>819</v>
      </c>
      <c r="C820" s="17">
        <v>-5.0000000000000001E-9</v>
      </c>
      <c r="D820" s="17" t="s">
        <v>53</v>
      </c>
      <c r="E820" s="26">
        <f t="shared" si="24"/>
        <v>9.9999999999999241E-11</v>
      </c>
    </row>
    <row r="821" spans="1:5">
      <c r="A821" s="18">
        <v>45230.808564814812</v>
      </c>
      <c r="B821" s="32">
        <f t="shared" si="25"/>
        <v>820</v>
      </c>
      <c r="C821" s="17">
        <v>-4.9E-9</v>
      </c>
      <c r="D821" s="17" t="s">
        <v>53</v>
      </c>
      <c r="E821" s="26">
        <f t="shared" si="24"/>
        <v>1.9999999999999931E-10</v>
      </c>
    </row>
    <row r="822" spans="1:5">
      <c r="A822" s="18">
        <v>45230.808576388888</v>
      </c>
      <c r="B822" s="32">
        <f t="shared" si="25"/>
        <v>821</v>
      </c>
      <c r="C822" s="17">
        <v>-5.0000000000000001E-9</v>
      </c>
      <c r="D822" s="17" t="s">
        <v>53</v>
      </c>
      <c r="E822" s="26">
        <f t="shared" si="24"/>
        <v>9.9999999999999241E-11</v>
      </c>
    </row>
    <row r="823" spans="1:5">
      <c r="A823" s="18">
        <v>45230.808587962965</v>
      </c>
      <c r="B823" s="32">
        <f t="shared" si="25"/>
        <v>822</v>
      </c>
      <c r="C823" s="17">
        <v>-5.0000000000000001E-9</v>
      </c>
      <c r="D823" s="17" t="s">
        <v>53</v>
      </c>
      <c r="E823" s="26">
        <f t="shared" si="24"/>
        <v>9.9999999999999241E-11</v>
      </c>
    </row>
    <row r="824" spans="1:5">
      <c r="A824" s="18">
        <v>45230.808599537035</v>
      </c>
      <c r="B824" s="32">
        <f t="shared" si="25"/>
        <v>823</v>
      </c>
      <c r="C824" s="17">
        <v>-4.9E-9</v>
      </c>
      <c r="D824" s="17" t="s">
        <v>53</v>
      </c>
      <c r="E824" s="26">
        <f t="shared" si="24"/>
        <v>1.9999999999999931E-10</v>
      </c>
    </row>
    <row r="825" spans="1:5">
      <c r="A825" s="18">
        <v>45230.808611111112</v>
      </c>
      <c r="B825" s="32">
        <f t="shared" si="25"/>
        <v>824</v>
      </c>
      <c r="C825" s="17">
        <v>-4.9E-9</v>
      </c>
      <c r="D825" s="17" t="s">
        <v>53</v>
      </c>
      <c r="E825" s="26">
        <f t="shared" si="24"/>
        <v>1.9999999999999931E-10</v>
      </c>
    </row>
    <row r="826" spans="1:5">
      <c r="A826" s="18">
        <v>45230.808622685188</v>
      </c>
      <c r="B826" s="32">
        <f t="shared" si="25"/>
        <v>825</v>
      </c>
      <c r="C826" s="17">
        <v>-4.9E-9</v>
      </c>
      <c r="D826" s="17" t="s">
        <v>53</v>
      </c>
      <c r="E826" s="26">
        <f t="shared" si="24"/>
        <v>1.9999999999999931E-10</v>
      </c>
    </row>
    <row r="827" spans="1:5">
      <c r="A827" s="18">
        <v>45230.808634259258</v>
      </c>
      <c r="B827" s="32">
        <f t="shared" si="25"/>
        <v>826</v>
      </c>
      <c r="C827" s="17">
        <v>-4.9E-9</v>
      </c>
      <c r="D827" s="17" t="s">
        <v>53</v>
      </c>
      <c r="E827" s="26">
        <f t="shared" si="24"/>
        <v>1.9999999999999931E-10</v>
      </c>
    </row>
    <row r="828" spans="1:5">
      <c r="A828" s="18">
        <v>45230.808645833335</v>
      </c>
      <c r="B828" s="32">
        <f t="shared" si="25"/>
        <v>827</v>
      </c>
      <c r="C828" s="17">
        <v>-5.0000000000000001E-9</v>
      </c>
      <c r="D828" s="17" t="s">
        <v>53</v>
      </c>
      <c r="E828" s="26">
        <f t="shared" si="24"/>
        <v>9.9999999999999241E-11</v>
      </c>
    </row>
    <row r="829" spans="1:5">
      <c r="A829" s="18">
        <v>45230.808657407404</v>
      </c>
      <c r="B829" s="32">
        <f t="shared" si="25"/>
        <v>828</v>
      </c>
      <c r="C829" s="17">
        <v>-4.9E-9</v>
      </c>
      <c r="D829" s="17" t="s">
        <v>53</v>
      </c>
      <c r="E829" s="26">
        <f t="shared" si="24"/>
        <v>1.9999999999999931E-10</v>
      </c>
    </row>
    <row r="830" spans="1:5">
      <c r="A830" s="18">
        <v>45230.808668981481</v>
      </c>
      <c r="B830" s="32">
        <f t="shared" si="25"/>
        <v>829</v>
      </c>
      <c r="C830" s="17">
        <v>-4.9E-9</v>
      </c>
      <c r="D830" s="17" t="s">
        <v>53</v>
      </c>
      <c r="E830" s="26">
        <f t="shared" si="24"/>
        <v>1.9999999999999931E-10</v>
      </c>
    </row>
    <row r="831" spans="1:5">
      <c r="A831" s="18">
        <v>45230.808680555558</v>
      </c>
      <c r="B831" s="32">
        <f t="shared" si="25"/>
        <v>830</v>
      </c>
      <c r="C831" s="17">
        <v>-4.9E-9</v>
      </c>
      <c r="D831" s="17" t="s">
        <v>53</v>
      </c>
      <c r="E831" s="26">
        <f t="shared" si="24"/>
        <v>1.9999999999999931E-10</v>
      </c>
    </row>
    <row r="832" spans="1:5">
      <c r="A832" s="18">
        <v>45230.808692129627</v>
      </c>
      <c r="B832" s="32">
        <f t="shared" si="25"/>
        <v>831</v>
      </c>
      <c r="C832" s="17">
        <v>-4.9E-9</v>
      </c>
      <c r="D832" s="17" t="s">
        <v>53</v>
      </c>
      <c r="E832" s="26">
        <f t="shared" si="24"/>
        <v>1.9999999999999931E-10</v>
      </c>
    </row>
    <row r="833" spans="1:5">
      <c r="A833" s="18">
        <v>45230.808703703704</v>
      </c>
      <c r="B833" s="32">
        <f t="shared" si="25"/>
        <v>832</v>
      </c>
      <c r="C833" s="17">
        <v>-5.0000000000000001E-9</v>
      </c>
      <c r="D833" s="17" t="s">
        <v>53</v>
      </c>
      <c r="E833" s="26">
        <f t="shared" si="24"/>
        <v>9.9999999999999241E-11</v>
      </c>
    </row>
    <row r="834" spans="1:5">
      <c r="A834" s="18">
        <v>45230.808715277781</v>
      </c>
      <c r="B834" s="32">
        <f t="shared" si="25"/>
        <v>833</v>
      </c>
      <c r="C834" s="17">
        <v>-4.9E-9</v>
      </c>
      <c r="D834" s="17" t="s">
        <v>53</v>
      </c>
      <c r="E834" s="26">
        <f t="shared" ref="E834:E860" si="26">C834-AVERAGEIF($C$1:$C$10, "&lt;&gt;0")</f>
        <v>1.9999999999999931E-10</v>
      </c>
    </row>
    <row r="835" spans="1:5">
      <c r="A835" s="18">
        <v>45230.80872685185</v>
      </c>
      <c r="B835" s="32">
        <f t="shared" ref="B835:B860" si="27">B834+1</f>
        <v>834</v>
      </c>
      <c r="C835" s="17">
        <v>-5.0000000000000001E-9</v>
      </c>
      <c r="D835" s="17" t="s">
        <v>53</v>
      </c>
      <c r="E835" s="26">
        <f t="shared" si="26"/>
        <v>9.9999999999999241E-11</v>
      </c>
    </row>
    <row r="836" spans="1:5">
      <c r="A836" s="18">
        <v>45230.808738425927</v>
      </c>
      <c r="B836" s="32">
        <f t="shared" si="27"/>
        <v>835</v>
      </c>
      <c r="C836" s="17">
        <v>-5.0000000000000001E-9</v>
      </c>
      <c r="D836" s="17" t="s">
        <v>53</v>
      </c>
      <c r="E836" s="26">
        <f t="shared" si="26"/>
        <v>9.9999999999999241E-11</v>
      </c>
    </row>
    <row r="837" spans="1:5">
      <c r="A837" s="18">
        <v>45230.808749999997</v>
      </c>
      <c r="B837" s="32">
        <f t="shared" si="27"/>
        <v>836</v>
      </c>
      <c r="C837" s="17">
        <v>-4.9E-9</v>
      </c>
      <c r="D837" s="17" t="s">
        <v>53</v>
      </c>
      <c r="E837" s="26">
        <f t="shared" si="26"/>
        <v>1.9999999999999931E-10</v>
      </c>
    </row>
    <row r="838" spans="1:5">
      <c r="A838" s="18">
        <v>45230.808761574073</v>
      </c>
      <c r="B838" s="32">
        <f t="shared" si="27"/>
        <v>837</v>
      </c>
      <c r="C838" s="17">
        <v>-5.0000000000000001E-9</v>
      </c>
      <c r="D838" s="17" t="s">
        <v>53</v>
      </c>
      <c r="E838" s="26">
        <f t="shared" si="26"/>
        <v>9.9999999999999241E-11</v>
      </c>
    </row>
    <row r="839" spans="1:5">
      <c r="A839" s="18">
        <v>45230.80877314815</v>
      </c>
      <c r="B839" s="32">
        <f t="shared" si="27"/>
        <v>838</v>
      </c>
      <c r="C839" s="17">
        <v>-4.9E-9</v>
      </c>
      <c r="D839" s="17" t="s">
        <v>53</v>
      </c>
      <c r="E839" s="26">
        <f t="shared" si="26"/>
        <v>1.9999999999999931E-10</v>
      </c>
    </row>
    <row r="840" spans="1:5">
      <c r="A840" s="18">
        <v>45230.80878472222</v>
      </c>
      <c r="B840" s="32">
        <f t="shared" si="27"/>
        <v>839</v>
      </c>
      <c r="C840" s="17">
        <v>-5.0000000000000001E-9</v>
      </c>
      <c r="D840" s="17" t="s">
        <v>53</v>
      </c>
      <c r="E840" s="26">
        <f t="shared" si="26"/>
        <v>9.9999999999999241E-11</v>
      </c>
    </row>
    <row r="841" spans="1:5">
      <c r="A841" s="18">
        <v>45230.808796296296</v>
      </c>
      <c r="B841" s="32">
        <f t="shared" si="27"/>
        <v>840</v>
      </c>
      <c r="C841" s="17">
        <v>-5.1000000000000002E-9</v>
      </c>
      <c r="D841" s="17" t="s">
        <v>53</v>
      </c>
      <c r="E841" s="26">
        <f t="shared" si="26"/>
        <v>0</v>
      </c>
    </row>
    <row r="842" spans="1:5">
      <c r="A842" s="18">
        <v>45230.808807870373</v>
      </c>
      <c r="B842" s="32">
        <f t="shared" si="27"/>
        <v>841</v>
      </c>
      <c r="C842" s="17">
        <v>-5.0000000000000001E-9</v>
      </c>
      <c r="D842" s="17" t="s">
        <v>53</v>
      </c>
      <c r="E842" s="26">
        <f t="shared" si="26"/>
        <v>9.9999999999999241E-11</v>
      </c>
    </row>
    <row r="843" spans="1:5">
      <c r="A843" s="18">
        <v>45230.808819444443</v>
      </c>
      <c r="B843" s="32">
        <f t="shared" si="27"/>
        <v>842</v>
      </c>
      <c r="C843" s="17">
        <v>-5.1000000000000002E-9</v>
      </c>
      <c r="D843" s="17" t="s">
        <v>53</v>
      </c>
      <c r="E843" s="26">
        <f t="shared" si="26"/>
        <v>0</v>
      </c>
    </row>
    <row r="844" spans="1:5">
      <c r="A844" s="18">
        <v>45230.808831018519</v>
      </c>
      <c r="B844" s="32">
        <f t="shared" si="27"/>
        <v>843</v>
      </c>
      <c r="C844" s="17">
        <v>-5.0000000000000001E-9</v>
      </c>
      <c r="D844" s="17" t="s">
        <v>53</v>
      </c>
      <c r="E844" s="26">
        <f t="shared" si="26"/>
        <v>9.9999999999999241E-11</v>
      </c>
    </row>
    <row r="845" spans="1:5">
      <c r="A845" s="18">
        <v>45230.808842592596</v>
      </c>
      <c r="B845" s="32">
        <f t="shared" si="27"/>
        <v>844</v>
      </c>
      <c r="C845" s="17">
        <v>-5.0000000000000001E-9</v>
      </c>
      <c r="D845" s="17" t="s">
        <v>53</v>
      </c>
      <c r="E845" s="26">
        <f t="shared" si="26"/>
        <v>9.9999999999999241E-11</v>
      </c>
    </row>
    <row r="846" spans="1:5">
      <c r="A846" s="18">
        <v>45230.808854166666</v>
      </c>
      <c r="B846" s="32">
        <f t="shared" si="27"/>
        <v>845</v>
      </c>
      <c r="C846" s="17">
        <v>-5.0000000000000001E-9</v>
      </c>
      <c r="D846" s="17" t="s">
        <v>53</v>
      </c>
      <c r="E846" s="26">
        <f t="shared" si="26"/>
        <v>9.9999999999999241E-11</v>
      </c>
    </row>
    <row r="847" spans="1:5">
      <c r="A847" s="18">
        <v>45230.808865740742</v>
      </c>
      <c r="B847" s="32">
        <f t="shared" si="27"/>
        <v>846</v>
      </c>
      <c r="C847" s="17">
        <v>-4.9E-9</v>
      </c>
      <c r="D847" s="17" t="s">
        <v>53</v>
      </c>
      <c r="E847" s="26">
        <f t="shared" si="26"/>
        <v>1.9999999999999931E-10</v>
      </c>
    </row>
    <row r="848" spans="1:5">
      <c r="A848" s="18">
        <v>45230.808877314812</v>
      </c>
      <c r="B848" s="32">
        <f t="shared" si="27"/>
        <v>847</v>
      </c>
      <c r="C848" s="17">
        <v>-5.0000000000000001E-9</v>
      </c>
      <c r="D848" s="17" t="s">
        <v>53</v>
      </c>
      <c r="E848" s="26">
        <f t="shared" si="26"/>
        <v>9.9999999999999241E-11</v>
      </c>
    </row>
    <row r="849" spans="1:5">
      <c r="A849" s="18">
        <v>45230.808888888889</v>
      </c>
      <c r="B849" s="32">
        <f t="shared" si="27"/>
        <v>848</v>
      </c>
      <c r="C849" s="17">
        <v>-5.0000000000000001E-9</v>
      </c>
      <c r="D849" s="17" t="s">
        <v>53</v>
      </c>
      <c r="E849" s="26">
        <f t="shared" si="26"/>
        <v>9.9999999999999241E-11</v>
      </c>
    </row>
    <row r="850" spans="1:5">
      <c r="A850" s="18">
        <v>45230.808900462966</v>
      </c>
      <c r="B850" s="32">
        <f t="shared" si="27"/>
        <v>849</v>
      </c>
      <c r="C850" s="17">
        <v>-5.0000000000000001E-9</v>
      </c>
      <c r="D850" s="17" t="s">
        <v>53</v>
      </c>
      <c r="E850" s="26">
        <f t="shared" si="26"/>
        <v>9.9999999999999241E-11</v>
      </c>
    </row>
    <row r="851" spans="1:5">
      <c r="A851" s="18">
        <v>45230.808912037035</v>
      </c>
      <c r="B851" s="32">
        <f t="shared" si="27"/>
        <v>850</v>
      </c>
      <c r="C851" s="17">
        <v>-5.1000000000000002E-9</v>
      </c>
      <c r="D851" s="17" t="s">
        <v>53</v>
      </c>
      <c r="E851" s="26">
        <f t="shared" si="26"/>
        <v>0</v>
      </c>
    </row>
    <row r="852" spans="1:5">
      <c r="A852" s="18">
        <v>45230.808923611112</v>
      </c>
      <c r="B852" s="32">
        <f t="shared" si="27"/>
        <v>851</v>
      </c>
      <c r="C852" s="17">
        <v>-5.0000000000000001E-9</v>
      </c>
      <c r="D852" s="17" t="s">
        <v>53</v>
      </c>
      <c r="E852" s="26">
        <f t="shared" si="26"/>
        <v>9.9999999999999241E-11</v>
      </c>
    </row>
    <row r="853" spans="1:5">
      <c r="A853" s="18">
        <v>45230.808935185189</v>
      </c>
      <c r="B853" s="32">
        <f t="shared" si="27"/>
        <v>852</v>
      </c>
      <c r="C853" s="17">
        <v>-5.0000000000000001E-9</v>
      </c>
      <c r="D853" s="17" t="s">
        <v>53</v>
      </c>
      <c r="E853" s="26">
        <f t="shared" si="26"/>
        <v>9.9999999999999241E-11</v>
      </c>
    </row>
    <row r="854" spans="1:5">
      <c r="A854" s="18">
        <v>45230.808946759258</v>
      </c>
      <c r="B854" s="32">
        <f t="shared" si="27"/>
        <v>853</v>
      </c>
      <c r="C854" s="17">
        <v>-4.9E-9</v>
      </c>
      <c r="D854" s="17" t="s">
        <v>53</v>
      </c>
      <c r="E854" s="26">
        <f t="shared" si="26"/>
        <v>1.9999999999999931E-10</v>
      </c>
    </row>
    <row r="855" spans="1:5">
      <c r="A855" s="18">
        <v>45230.808958333335</v>
      </c>
      <c r="B855" s="32">
        <f t="shared" si="27"/>
        <v>854</v>
      </c>
      <c r="C855" s="17">
        <v>-4.9E-9</v>
      </c>
      <c r="D855" s="17" t="s">
        <v>53</v>
      </c>
      <c r="E855" s="26">
        <f t="shared" si="26"/>
        <v>1.9999999999999931E-10</v>
      </c>
    </row>
    <row r="856" spans="1:5">
      <c r="A856" s="18">
        <v>45230.808969907404</v>
      </c>
      <c r="B856" s="32">
        <f t="shared" si="27"/>
        <v>855</v>
      </c>
      <c r="C856" s="17">
        <v>-5.0000000000000001E-9</v>
      </c>
      <c r="D856" s="17" t="s">
        <v>53</v>
      </c>
      <c r="E856" s="26">
        <f t="shared" si="26"/>
        <v>9.9999999999999241E-11</v>
      </c>
    </row>
    <row r="857" spans="1:5">
      <c r="A857" s="18">
        <v>45230.808981481481</v>
      </c>
      <c r="B857" s="32">
        <f t="shared" si="27"/>
        <v>856</v>
      </c>
      <c r="C857" s="17">
        <v>-5.0000000000000001E-9</v>
      </c>
      <c r="D857" s="17" t="s">
        <v>53</v>
      </c>
      <c r="E857" s="26">
        <f t="shared" si="26"/>
        <v>9.9999999999999241E-11</v>
      </c>
    </row>
    <row r="858" spans="1:5">
      <c r="A858" s="18">
        <v>45230.808993055558</v>
      </c>
      <c r="B858" s="32">
        <f t="shared" si="27"/>
        <v>857</v>
      </c>
      <c r="C858" s="17">
        <v>-5.1000000000000002E-9</v>
      </c>
      <c r="D858" s="17" t="s">
        <v>53</v>
      </c>
      <c r="E858" s="26">
        <f t="shared" si="26"/>
        <v>0</v>
      </c>
    </row>
    <row r="859" spans="1:5">
      <c r="A859" s="18">
        <v>45230.809004629627</v>
      </c>
      <c r="B859" s="32">
        <f t="shared" si="27"/>
        <v>858</v>
      </c>
      <c r="C859" s="17">
        <v>-5.1000000000000002E-9</v>
      </c>
      <c r="D859" s="17" t="s">
        <v>53</v>
      </c>
      <c r="E859" s="26">
        <f t="shared" si="26"/>
        <v>0</v>
      </c>
    </row>
    <row r="860" spans="1:5">
      <c r="A860" s="18">
        <v>45230.809016203704</v>
      </c>
      <c r="B860" s="32">
        <f t="shared" si="27"/>
        <v>859</v>
      </c>
      <c r="C860" s="17">
        <v>-5.0000000000000001E-9</v>
      </c>
      <c r="D860" s="17" t="s">
        <v>53</v>
      </c>
      <c r="E860" s="26">
        <f t="shared" si="26"/>
        <v>9.9999999999999241E-11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B92E-54B2-C845-8F91-640B41FAD66F}">
  <dimension ref="A1:G800"/>
  <sheetViews>
    <sheetView workbookViewId="0">
      <selection activeCell="F18" sqref="F18:G20"/>
    </sheetView>
  </sheetViews>
  <sheetFormatPr baseColWidth="10" defaultRowHeight="14"/>
  <cols>
    <col min="4" max="4" width="2.1640625" bestFit="1" customWidth="1"/>
    <col min="6" max="6" width="27.33203125" bestFit="1" customWidth="1"/>
    <col min="7" max="7" width="12.83203125" bestFit="1" customWidth="1"/>
  </cols>
  <sheetData>
    <row r="1" spans="1:7" ht="15">
      <c r="A1" s="18">
        <v>45230.815752314818</v>
      </c>
      <c r="B1" s="32">
        <v>17454</v>
      </c>
      <c r="C1" s="17">
        <v>-4.9E-9</v>
      </c>
      <c r="D1" s="17" t="s">
        <v>53</v>
      </c>
      <c r="E1" s="26">
        <f>C1-AVERAGEIF($C$1:$C$10, "&lt;&gt;0")</f>
        <v>3.9999999999999035E-11</v>
      </c>
      <c r="F1" s="24" t="s">
        <v>50</v>
      </c>
      <c r="G1" s="17">
        <v>3.1749999999999999E-3</v>
      </c>
    </row>
    <row r="2" spans="1:7" ht="15">
      <c r="A2" s="18">
        <v>45230.815763888888</v>
      </c>
      <c r="B2" s="32">
        <v>17455</v>
      </c>
      <c r="C2" s="17">
        <v>-4.9E-9</v>
      </c>
      <c r="D2" s="17" t="s">
        <v>53</v>
      </c>
      <c r="E2" s="26">
        <f t="shared" ref="E2:E65" si="0">C2-AVERAGEIF($C$1:$C$10, "&lt;&gt;0")</f>
        <v>3.9999999999999035E-11</v>
      </c>
      <c r="F2" s="24" t="s">
        <v>42</v>
      </c>
      <c r="G2" s="17">
        <f>POWER(G1/2, 2)*PI()</f>
        <v>7.9173043608984014E-6</v>
      </c>
    </row>
    <row r="3" spans="1:7" ht="15">
      <c r="A3" s="18">
        <v>45230.815775462965</v>
      </c>
      <c r="B3" s="32">
        <v>17456</v>
      </c>
      <c r="C3" s="17">
        <v>-5.0000000000000001E-9</v>
      </c>
      <c r="D3" s="17" t="s">
        <v>53</v>
      </c>
      <c r="E3" s="26">
        <f t="shared" si="0"/>
        <v>-6.0000000000001034E-11</v>
      </c>
      <c r="F3" s="27" t="s">
        <v>43</v>
      </c>
      <c r="G3" s="27">
        <v>6.35E+19</v>
      </c>
    </row>
    <row r="4" spans="1:7" ht="15">
      <c r="A4" s="18">
        <v>45230.815787037034</v>
      </c>
      <c r="B4" s="32">
        <v>17457</v>
      </c>
      <c r="C4" s="17">
        <v>-4.9E-9</v>
      </c>
      <c r="D4" s="17" t="s">
        <v>53</v>
      </c>
      <c r="E4" s="26">
        <f t="shared" si="0"/>
        <v>3.9999999999999035E-11</v>
      </c>
      <c r="F4" s="24"/>
      <c r="G4" s="17"/>
    </row>
    <row r="5" spans="1:7" ht="15">
      <c r="A5" s="18">
        <v>45230.815798611111</v>
      </c>
      <c r="B5" s="32">
        <v>17458</v>
      </c>
      <c r="C5" s="17">
        <v>-5.0000000000000001E-9</v>
      </c>
      <c r="D5" s="17" t="s">
        <v>53</v>
      </c>
      <c r="E5" s="26">
        <f t="shared" si="0"/>
        <v>-6.0000000000001034E-11</v>
      </c>
      <c r="F5" s="23" t="s">
        <v>36</v>
      </c>
      <c r="G5" s="19">
        <f>SUMIF(E:E,"&gt;=0")</f>
        <v>8.3296000000000024E-5</v>
      </c>
    </row>
    <row r="6" spans="1:7" ht="15">
      <c r="A6" s="18">
        <v>45230.815810185188</v>
      </c>
      <c r="B6" s="32">
        <v>17459</v>
      </c>
      <c r="C6" s="17">
        <v>-5.0000000000000001E-9</v>
      </c>
      <c r="D6" s="17" t="s">
        <v>53</v>
      </c>
      <c r="E6" s="26">
        <f t="shared" si="0"/>
        <v>-6.0000000000001034E-11</v>
      </c>
      <c r="F6" s="28" t="s">
        <v>80</v>
      </c>
      <c r="G6" s="27">
        <f>G5/(G2*1.602E-19)</f>
        <v>6.567261263693194E+19</v>
      </c>
    </row>
    <row r="7" spans="1:7">
      <c r="A7" s="18">
        <v>45230.815821759257</v>
      </c>
      <c r="B7" s="32">
        <v>17460</v>
      </c>
      <c r="C7" s="17">
        <v>-4.9E-9</v>
      </c>
      <c r="D7" s="17" t="s">
        <v>53</v>
      </c>
      <c r="E7" s="26">
        <f t="shared" si="0"/>
        <v>3.9999999999999035E-11</v>
      </c>
      <c r="F7" s="16" t="s">
        <v>45</v>
      </c>
      <c r="G7" s="17">
        <f>G6+step06!G7</f>
        <v>2.9752773110884316E+20</v>
      </c>
    </row>
    <row r="8" spans="1:7">
      <c r="A8" s="18">
        <v>45230.815833333334</v>
      </c>
      <c r="B8" s="32">
        <v>17461</v>
      </c>
      <c r="C8" s="17">
        <v>-5.0000000000000001E-9</v>
      </c>
      <c r="D8" s="17" t="s">
        <v>53</v>
      </c>
      <c r="E8" s="26">
        <f t="shared" si="0"/>
        <v>-6.0000000000001034E-11</v>
      </c>
    </row>
    <row r="9" spans="1:7" ht="15">
      <c r="A9" s="18">
        <v>45230.815844907411</v>
      </c>
      <c r="B9" s="32">
        <v>17462</v>
      </c>
      <c r="C9" s="17">
        <v>-4.9E-9</v>
      </c>
      <c r="D9" s="17" t="s">
        <v>53</v>
      </c>
      <c r="E9" s="26">
        <f t="shared" si="0"/>
        <v>3.9999999999999035E-11</v>
      </c>
      <c r="F9" s="23" t="s">
        <v>37</v>
      </c>
      <c r="G9" s="17">
        <f>AVERAGE(C:C)</f>
        <v>9.916437499999964E-8</v>
      </c>
    </row>
    <row r="10" spans="1:7" ht="15">
      <c r="A10" s="18">
        <v>45230.81585648148</v>
      </c>
      <c r="B10" s="32">
        <v>17463</v>
      </c>
      <c r="C10" s="17">
        <v>-4.9E-9</v>
      </c>
      <c r="D10" s="17" t="s">
        <v>53</v>
      </c>
      <c r="E10" s="26">
        <f t="shared" si="0"/>
        <v>3.9999999999999035E-11</v>
      </c>
      <c r="F10" s="23" t="s">
        <v>38</v>
      </c>
      <c r="G10" s="17">
        <f>LOOKUP(2,1/(C:C&lt;&gt;""),C:C)</f>
        <v>-4.9E-9</v>
      </c>
    </row>
    <row r="11" spans="1:7" ht="15">
      <c r="A11" s="18">
        <v>45230.815868055557</v>
      </c>
      <c r="B11" s="32">
        <v>17464</v>
      </c>
      <c r="C11" s="17">
        <v>-4.9E-9</v>
      </c>
      <c r="D11" s="17" t="s">
        <v>53</v>
      </c>
      <c r="E11" s="26">
        <f t="shared" si="0"/>
        <v>3.9999999999999035E-11</v>
      </c>
      <c r="F11" s="23" t="s">
        <v>44</v>
      </c>
      <c r="G11" s="19">
        <f>G3*G2*1.602E-19</f>
        <v>8.0540362072111169E-5</v>
      </c>
    </row>
    <row r="12" spans="1:7" ht="15">
      <c r="A12" s="18">
        <v>45230.815879629627</v>
      </c>
      <c r="B12" s="32">
        <v>17465</v>
      </c>
      <c r="C12" s="17">
        <v>-4.9E-9</v>
      </c>
      <c r="D12" s="17" t="s">
        <v>53</v>
      </c>
      <c r="E12" s="26">
        <f t="shared" si="0"/>
        <v>3.9999999999999035E-11</v>
      </c>
      <c r="F12" s="23" t="s">
        <v>39</v>
      </c>
      <c r="G12" s="32">
        <f>(G11-G5)/(G10)</f>
        <v>562.37508732425601</v>
      </c>
    </row>
    <row r="13" spans="1:7" ht="15">
      <c r="A13" s="18">
        <v>45230.815891203703</v>
      </c>
      <c r="B13" s="32">
        <v>17466</v>
      </c>
      <c r="C13" s="17">
        <v>-5.0000000000000001E-9</v>
      </c>
      <c r="D13" s="17" t="s">
        <v>53</v>
      </c>
      <c r="E13" s="26">
        <f t="shared" si="0"/>
        <v>-6.0000000000001034E-11</v>
      </c>
      <c r="F13" s="23"/>
      <c r="G13" s="18">
        <f>G12/3600/24</f>
        <v>6.5089709181048146E-3</v>
      </c>
    </row>
    <row r="14" spans="1:7" ht="15">
      <c r="A14" s="18">
        <v>45230.81590277778</v>
      </c>
      <c r="B14" s="32">
        <v>17467</v>
      </c>
      <c r="C14" s="17">
        <v>-4.9E-9</v>
      </c>
      <c r="D14" s="17" t="s">
        <v>53</v>
      </c>
      <c r="E14" s="26">
        <f t="shared" si="0"/>
        <v>3.9999999999999035E-11</v>
      </c>
      <c r="F14" s="24"/>
      <c r="G14" s="18">
        <f ca="1">NOW()</f>
        <v>45874.093444791666</v>
      </c>
    </row>
    <row r="15" spans="1:7" ht="15">
      <c r="A15" s="18">
        <v>45230.81591435185</v>
      </c>
      <c r="B15" s="32">
        <v>17468</v>
      </c>
      <c r="C15" s="17">
        <v>-4.9E-9</v>
      </c>
      <c r="D15" s="17" t="s">
        <v>53</v>
      </c>
      <c r="E15" s="26">
        <f t="shared" si="0"/>
        <v>3.9999999999999035E-11</v>
      </c>
      <c r="F15" s="25"/>
      <c r="G15" s="18">
        <f ca="1">G14+G13</f>
        <v>45874.099953762583</v>
      </c>
    </row>
    <row r="16" spans="1:7">
      <c r="A16" s="18">
        <v>45230.815925925926</v>
      </c>
      <c r="B16" s="32">
        <v>17469</v>
      </c>
      <c r="C16" s="17">
        <v>-4.9E-9</v>
      </c>
      <c r="D16" s="17" t="s">
        <v>53</v>
      </c>
      <c r="E16" s="26">
        <f t="shared" si="0"/>
        <v>3.9999999999999035E-11</v>
      </c>
    </row>
    <row r="17" spans="1:7">
      <c r="A17" s="18">
        <v>45230.815937500003</v>
      </c>
      <c r="B17" s="32">
        <v>17470</v>
      </c>
      <c r="C17" s="17">
        <v>-4.8E-9</v>
      </c>
      <c r="D17" s="17" t="s">
        <v>53</v>
      </c>
      <c r="E17" s="26">
        <f t="shared" si="0"/>
        <v>1.399999999999991E-10</v>
      </c>
      <c r="F17" t="s">
        <v>103</v>
      </c>
    </row>
    <row r="18" spans="1:7" ht="15">
      <c r="A18" s="18">
        <v>45230.815949074073</v>
      </c>
      <c r="B18" s="32">
        <v>17471</v>
      </c>
      <c r="C18" s="17">
        <v>-4.9E-9</v>
      </c>
      <c r="D18" s="17" t="s">
        <v>53</v>
      </c>
      <c r="E18" s="26">
        <f t="shared" si="0"/>
        <v>3.9999999999999035E-11</v>
      </c>
      <c r="F18" s="48" t="s">
        <v>101</v>
      </c>
      <c r="G18" s="48">
        <f>MAX(E:E)/0.000000001</f>
        <v>157.43999999999997</v>
      </c>
    </row>
    <row r="19" spans="1:7" ht="15">
      <c r="A19" s="18">
        <v>45230.815960648149</v>
      </c>
      <c r="B19" s="32">
        <v>17472</v>
      </c>
      <c r="C19" s="17">
        <v>-4.9E-9</v>
      </c>
      <c r="D19" s="17" t="s">
        <v>53</v>
      </c>
      <c r="E19" s="26">
        <f t="shared" si="0"/>
        <v>3.9999999999999035E-11</v>
      </c>
      <c r="F19" s="48" t="s">
        <v>108</v>
      </c>
      <c r="G19" s="49">
        <f>AVERAGEIF(E:E, "&gt;"&amp;G20)/0.000000001</f>
        <v>155.45813084112123</v>
      </c>
    </row>
    <row r="20" spans="1:7" ht="15">
      <c r="A20" s="18">
        <v>45230.815972222219</v>
      </c>
      <c r="B20" s="32">
        <v>17473</v>
      </c>
      <c r="C20" s="17">
        <v>-4.9E-9</v>
      </c>
      <c r="D20" s="17" t="s">
        <v>53</v>
      </c>
      <c r="E20" s="26">
        <f t="shared" si="0"/>
        <v>3.9999999999999035E-11</v>
      </c>
      <c r="F20" s="48" t="s">
        <v>102</v>
      </c>
      <c r="G20" s="50">
        <f>AVERAGE(E:E)</f>
        <v>1.0410437499999962E-7</v>
      </c>
    </row>
    <row r="21" spans="1:7">
      <c r="A21" s="18">
        <v>45230.815983796296</v>
      </c>
      <c r="B21" s="32">
        <v>17474</v>
      </c>
      <c r="C21" s="17">
        <v>-5.0000000000000001E-9</v>
      </c>
      <c r="D21" s="17" t="s">
        <v>53</v>
      </c>
      <c r="E21" s="26">
        <f t="shared" si="0"/>
        <v>-6.0000000000001034E-11</v>
      </c>
    </row>
    <row r="22" spans="1:7">
      <c r="A22" s="18">
        <v>45230.815995370373</v>
      </c>
      <c r="B22" s="32">
        <v>17475</v>
      </c>
      <c r="C22" s="17">
        <v>5.4399999999999997E-8</v>
      </c>
      <c r="D22" s="17" t="s">
        <v>53</v>
      </c>
      <c r="E22" s="26">
        <f t="shared" si="0"/>
        <v>5.9339999999999994E-8</v>
      </c>
    </row>
    <row r="23" spans="1:7">
      <c r="A23" s="18">
        <v>45230.816006944442</v>
      </c>
      <c r="B23" s="32">
        <v>17476</v>
      </c>
      <c r="C23" s="17">
        <v>1.363E-7</v>
      </c>
      <c r="D23" s="17" t="s">
        <v>53</v>
      </c>
      <c r="E23" s="26">
        <f t="shared" si="0"/>
        <v>1.4123999999999999E-7</v>
      </c>
    </row>
    <row r="24" spans="1:7">
      <c r="A24" s="18">
        <v>45230.816018518519</v>
      </c>
      <c r="B24" s="32">
        <v>17477</v>
      </c>
      <c r="C24" s="17">
        <v>1.4810000000000001E-7</v>
      </c>
      <c r="D24" s="17" t="s">
        <v>53</v>
      </c>
      <c r="E24" s="26">
        <f t="shared" si="0"/>
        <v>1.5304E-7</v>
      </c>
    </row>
    <row r="25" spans="1:7">
      <c r="A25" s="18">
        <v>45230.816030092596</v>
      </c>
      <c r="B25" s="32">
        <v>17478</v>
      </c>
      <c r="C25" s="17">
        <v>1.494E-7</v>
      </c>
      <c r="D25" s="17" t="s">
        <v>53</v>
      </c>
      <c r="E25" s="26">
        <f t="shared" si="0"/>
        <v>1.5433999999999999E-7</v>
      </c>
    </row>
    <row r="26" spans="1:7">
      <c r="A26" s="18">
        <v>45230.816041666665</v>
      </c>
      <c r="B26" s="32">
        <v>17479</v>
      </c>
      <c r="C26" s="17">
        <v>1.494E-7</v>
      </c>
      <c r="D26" s="17" t="s">
        <v>53</v>
      </c>
      <c r="E26" s="26">
        <f t="shared" si="0"/>
        <v>1.5433999999999999E-7</v>
      </c>
    </row>
    <row r="27" spans="1:7">
      <c r="A27" s="18">
        <v>45230.816053240742</v>
      </c>
      <c r="B27" s="32">
        <v>17480</v>
      </c>
      <c r="C27" s="17">
        <v>1.497E-7</v>
      </c>
      <c r="D27" s="17" t="s">
        <v>53</v>
      </c>
      <c r="E27" s="26">
        <f t="shared" si="0"/>
        <v>1.5463999999999999E-7</v>
      </c>
    </row>
    <row r="28" spans="1:7">
      <c r="A28" s="18">
        <v>45230.816064814811</v>
      </c>
      <c r="B28" s="32">
        <v>17481</v>
      </c>
      <c r="C28" s="17">
        <v>1.494E-7</v>
      </c>
      <c r="D28" s="17" t="s">
        <v>53</v>
      </c>
      <c r="E28" s="26">
        <f t="shared" si="0"/>
        <v>1.5433999999999999E-7</v>
      </c>
    </row>
    <row r="29" spans="1:7">
      <c r="A29" s="18">
        <v>45230.816076388888</v>
      </c>
      <c r="B29" s="32">
        <v>17482</v>
      </c>
      <c r="C29" s="17">
        <v>1.4959999999999999E-7</v>
      </c>
      <c r="D29" s="17" t="s">
        <v>53</v>
      </c>
      <c r="E29" s="26">
        <f t="shared" si="0"/>
        <v>1.5453999999999998E-7</v>
      </c>
    </row>
    <row r="30" spans="1:7">
      <c r="A30" s="18">
        <v>45230.816087962965</v>
      </c>
      <c r="B30" s="32">
        <v>17483</v>
      </c>
      <c r="C30" s="17">
        <v>1.498E-7</v>
      </c>
      <c r="D30" s="17" t="s">
        <v>53</v>
      </c>
      <c r="E30" s="26">
        <f t="shared" si="0"/>
        <v>1.5473999999999999E-7</v>
      </c>
    </row>
    <row r="31" spans="1:7">
      <c r="A31" s="18">
        <v>45230.816099537034</v>
      </c>
      <c r="B31" s="32">
        <v>17484</v>
      </c>
      <c r="C31" s="17">
        <v>1.4990000000000001E-7</v>
      </c>
      <c r="D31" s="17" t="s">
        <v>53</v>
      </c>
      <c r="E31" s="26">
        <f t="shared" si="0"/>
        <v>1.5484E-7</v>
      </c>
    </row>
    <row r="32" spans="1:7">
      <c r="A32" s="18">
        <v>45230.816111111111</v>
      </c>
      <c r="B32" s="32">
        <v>17485</v>
      </c>
      <c r="C32" s="17">
        <v>1.4999999999999999E-7</v>
      </c>
      <c r="D32" s="17" t="s">
        <v>53</v>
      </c>
      <c r="E32" s="26">
        <f t="shared" si="0"/>
        <v>1.5493999999999998E-7</v>
      </c>
    </row>
    <row r="33" spans="1:5">
      <c r="A33" s="18">
        <v>45230.816122685188</v>
      </c>
      <c r="B33" s="32">
        <v>17486</v>
      </c>
      <c r="C33" s="17">
        <v>1.4990000000000001E-7</v>
      </c>
      <c r="D33" s="17" t="s">
        <v>53</v>
      </c>
      <c r="E33" s="26">
        <f t="shared" si="0"/>
        <v>1.5484E-7</v>
      </c>
    </row>
    <row r="34" spans="1:5">
      <c r="A34" s="18">
        <v>45230.816134259258</v>
      </c>
      <c r="B34" s="32">
        <v>17487</v>
      </c>
      <c r="C34" s="17">
        <v>1.498E-7</v>
      </c>
      <c r="D34" s="17" t="s">
        <v>53</v>
      </c>
      <c r="E34" s="26">
        <f t="shared" si="0"/>
        <v>1.5473999999999999E-7</v>
      </c>
    </row>
    <row r="35" spans="1:5">
      <c r="A35" s="18">
        <v>45230.816145833334</v>
      </c>
      <c r="B35" s="32">
        <v>17488</v>
      </c>
      <c r="C35" s="17">
        <v>1.498E-7</v>
      </c>
      <c r="D35" s="17" t="s">
        <v>53</v>
      </c>
      <c r="E35" s="26">
        <f t="shared" si="0"/>
        <v>1.5473999999999999E-7</v>
      </c>
    </row>
    <row r="36" spans="1:5">
      <c r="A36" s="18">
        <v>45230.816157407404</v>
      </c>
      <c r="B36" s="32">
        <v>17489</v>
      </c>
      <c r="C36" s="17">
        <v>1.4959999999999999E-7</v>
      </c>
      <c r="D36" s="17" t="s">
        <v>53</v>
      </c>
      <c r="E36" s="26">
        <f t="shared" si="0"/>
        <v>1.5453999999999998E-7</v>
      </c>
    </row>
    <row r="37" spans="1:5">
      <c r="A37" s="18">
        <v>45230.816168981481</v>
      </c>
      <c r="B37" s="32">
        <v>17490</v>
      </c>
      <c r="C37" s="17">
        <v>1.497E-7</v>
      </c>
      <c r="D37" s="17" t="s">
        <v>53</v>
      </c>
      <c r="E37" s="26">
        <f t="shared" si="0"/>
        <v>1.5463999999999999E-7</v>
      </c>
    </row>
    <row r="38" spans="1:5">
      <c r="A38" s="18">
        <v>45230.816180555557</v>
      </c>
      <c r="B38" s="32">
        <v>17491</v>
      </c>
      <c r="C38" s="17">
        <v>1.4929999999999999E-7</v>
      </c>
      <c r="D38" s="17" t="s">
        <v>53</v>
      </c>
      <c r="E38" s="26">
        <f t="shared" si="0"/>
        <v>1.5423999999999998E-7</v>
      </c>
    </row>
    <row r="39" spans="1:5">
      <c r="A39" s="18">
        <v>45230.816192129627</v>
      </c>
      <c r="B39" s="32">
        <v>17492</v>
      </c>
      <c r="C39" s="17">
        <v>1.4929999999999999E-7</v>
      </c>
      <c r="D39" s="17" t="s">
        <v>53</v>
      </c>
      <c r="E39" s="26">
        <f t="shared" si="0"/>
        <v>1.5423999999999998E-7</v>
      </c>
    </row>
    <row r="40" spans="1:5">
      <c r="A40" s="18">
        <v>45230.816203703704</v>
      </c>
      <c r="B40" s="32">
        <v>17493</v>
      </c>
      <c r="C40" s="17">
        <v>1.497E-7</v>
      </c>
      <c r="D40" s="17" t="s">
        <v>53</v>
      </c>
      <c r="E40" s="26">
        <f t="shared" si="0"/>
        <v>1.5463999999999999E-7</v>
      </c>
    </row>
    <row r="41" spans="1:5">
      <c r="A41" s="18">
        <v>45230.81621527778</v>
      </c>
      <c r="B41" s="32">
        <v>17494</v>
      </c>
      <c r="C41" s="17">
        <v>1.4999999999999999E-7</v>
      </c>
      <c r="D41" s="17" t="s">
        <v>53</v>
      </c>
      <c r="E41" s="26">
        <f t="shared" si="0"/>
        <v>1.5493999999999998E-7</v>
      </c>
    </row>
    <row r="42" spans="1:5">
      <c r="A42" s="18">
        <v>45230.81622685185</v>
      </c>
      <c r="B42" s="32">
        <v>17495</v>
      </c>
      <c r="C42" s="17">
        <v>1.4999999999999999E-7</v>
      </c>
      <c r="D42" s="17" t="s">
        <v>53</v>
      </c>
      <c r="E42" s="26">
        <f t="shared" si="0"/>
        <v>1.5493999999999998E-7</v>
      </c>
    </row>
    <row r="43" spans="1:5">
      <c r="A43" s="18">
        <v>45230.816238425927</v>
      </c>
      <c r="B43" s="32">
        <v>17496</v>
      </c>
      <c r="C43" s="17">
        <v>1.4950000000000001E-7</v>
      </c>
      <c r="D43" s="17" t="s">
        <v>53</v>
      </c>
      <c r="E43" s="26">
        <f t="shared" si="0"/>
        <v>1.5444E-7</v>
      </c>
    </row>
    <row r="44" spans="1:5">
      <c r="A44" s="18">
        <v>45230.816250000003</v>
      </c>
      <c r="B44" s="32">
        <v>17497</v>
      </c>
      <c r="C44" s="17">
        <v>1.4959999999999999E-7</v>
      </c>
      <c r="D44" s="17" t="s">
        <v>53</v>
      </c>
      <c r="E44" s="26">
        <f t="shared" si="0"/>
        <v>1.5453999999999998E-7</v>
      </c>
    </row>
    <row r="45" spans="1:5">
      <c r="A45" s="18">
        <v>45230.816261574073</v>
      </c>
      <c r="B45" s="32">
        <v>17498</v>
      </c>
      <c r="C45" s="17">
        <v>1.4959999999999999E-7</v>
      </c>
      <c r="D45" s="17" t="s">
        <v>53</v>
      </c>
      <c r="E45" s="26">
        <f t="shared" si="0"/>
        <v>1.5453999999999998E-7</v>
      </c>
    </row>
    <row r="46" spans="1:5">
      <c r="A46" s="18">
        <v>45230.81627314815</v>
      </c>
      <c r="B46" s="32">
        <v>17499</v>
      </c>
      <c r="C46" s="17">
        <v>1.4959999999999999E-7</v>
      </c>
      <c r="D46" s="17" t="s">
        <v>53</v>
      </c>
      <c r="E46" s="26">
        <f t="shared" si="0"/>
        <v>1.5453999999999998E-7</v>
      </c>
    </row>
    <row r="47" spans="1:5">
      <c r="A47" s="18">
        <v>45230.816284722219</v>
      </c>
      <c r="B47" s="32">
        <v>17500</v>
      </c>
      <c r="C47" s="17">
        <v>1.497E-7</v>
      </c>
      <c r="D47" s="17" t="s">
        <v>53</v>
      </c>
      <c r="E47" s="26">
        <f t="shared" si="0"/>
        <v>1.5463999999999999E-7</v>
      </c>
    </row>
    <row r="48" spans="1:5">
      <c r="A48" s="18">
        <v>45230.816296296296</v>
      </c>
      <c r="B48" s="32">
        <v>17501</v>
      </c>
      <c r="C48" s="17">
        <v>1.4950000000000001E-7</v>
      </c>
      <c r="D48" s="17" t="s">
        <v>53</v>
      </c>
      <c r="E48" s="26">
        <f t="shared" si="0"/>
        <v>1.5444E-7</v>
      </c>
    </row>
    <row r="49" spans="1:5">
      <c r="A49" s="18">
        <v>45230.816307870373</v>
      </c>
      <c r="B49" s="32">
        <v>17502</v>
      </c>
      <c r="C49" s="17">
        <v>1.4929999999999999E-7</v>
      </c>
      <c r="D49" s="17" t="s">
        <v>53</v>
      </c>
      <c r="E49" s="26">
        <f t="shared" si="0"/>
        <v>1.5423999999999998E-7</v>
      </c>
    </row>
    <row r="50" spans="1:5">
      <c r="A50" s="18">
        <v>45230.816319444442</v>
      </c>
      <c r="B50" s="32">
        <v>17503</v>
      </c>
      <c r="C50" s="17">
        <v>1.4929999999999999E-7</v>
      </c>
      <c r="D50" s="17" t="s">
        <v>53</v>
      </c>
      <c r="E50" s="26">
        <f t="shared" si="0"/>
        <v>1.5423999999999998E-7</v>
      </c>
    </row>
    <row r="51" spans="1:5">
      <c r="A51" s="18">
        <v>45230.816331018519</v>
      </c>
      <c r="B51" s="32">
        <v>17504</v>
      </c>
      <c r="C51" s="17">
        <v>1.4920000000000001E-7</v>
      </c>
      <c r="D51" s="17" t="s">
        <v>53</v>
      </c>
      <c r="E51" s="26">
        <f t="shared" si="0"/>
        <v>1.5414E-7</v>
      </c>
    </row>
    <row r="52" spans="1:5">
      <c r="A52" s="18">
        <v>45230.816342592596</v>
      </c>
      <c r="B52" s="32">
        <v>17505</v>
      </c>
      <c r="C52" s="17">
        <v>1.497E-7</v>
      </c>
      <c r="D52" s="17" t="s">
        <v>53</v>
      </c>
      <c r="E52" s="26">
        <f t="shared" si="0"/>
        <v>1.5463999999999999E-7</v>
      </c>
    </row>
    <row r="53" spans="1:5">
      <c r="A53" s="18">
        <v>45230.816354166665</v>
      </c>
      <c r="B53" s="32">
        <v>17506</v>
      </c>
      <c r="C53" s="17">
        <v>1.4959999999999999E-7</v>
      </c>
      <c r="D53" s="17" t="s">
        <v>53</v>
      </c>
      <c r="E53" s="26">
        <f t="shared" si="0"/>
        <v>1.5453999999999998E-7</v>
      </c>
    </row>
    <row r="54" spans="1:5">
      <c r="A54" s="18">
        <v>45230.816365740742</v>
      </c>
      <c r="B54" s="32">
        <v>17507</v>
      </c>
      <c r="C54" s="17">
        <v>1.504E-7</v>
      </c>
      <c r="D54" s="17" t="s">
        <v>53</v>
      </c>
      <c r="E54" s="26">
        <f t="shared" si="0"/>
        <v>1.5533999999999999E-7</v>
      </c>
    </row>
    <row r="55" spans="1:5">
      <c r="A55" s="18">
        <v>45230.816377314812</v>
      </c>
      <c r="B55" s="32">
        <v>17508</v>
      </c>
      <c r="C55" s="17">
        <v>1.5029999999999999E-7</v>
      </c>
      <c r="D55" s="17" t="s">
        <v>53</v>
      </c>
      <c r="E55" s="26">
        <f t="shared" si="0"/>
        <v>1.5523999999999998E-7</v>
      </c>
    </row>
    <row r="56" spans="1:5">
      <c r="A56" s="18">
        <v>45230.816388888888</v>
      </c>
      <c r="B56" s="32">
        <v>17509</v>
      </c>
      <c r="C56" s="17">
        <v>1.5020000000000001E-7</v>
      </c>
      <c r="D56" s="17" t="s">
        <v>53</v>
      </c>
      <c r="E56" s="26">
        <f t="shared" si="0"/>
        <v>1.5514E-7</v>
      </c>
    </row>
    <row r="57" spans="1:5">
      <c r="A57" s="18">
        <v>45230.816400462965</v>
      </c>
      <c r="B57" s="32">
        <v>17510</v>
      </c>
      <c r="C57" s="17">
        <v>1.505E-7</v>
      </c>
      <c r="D57" s="17" t="s">
        <v>53</v>
      </c>
      <c r="E57" s="26">
        <f t="shared" si="0"/>
        <v>1.5543999999999999E-7</v>
      </c>
    </row>
    <row r="58" spans="1:5">
      <c r="A58" s="18">
        <v>45230.816412037035</v>
      </c>
      <c r="B58" s="32">
        <v>17511</v>
      </c>
      <c r="C58" s="17">
        <v>1.5069999999999999E-7</v>
      </c>
      <c r="D58" s="17" t="s">
        <v>53</v>
      </c>
      <c r="E58" s="26">
        <f t="shared" si="0"/>
        <v>1.5563999999999998E-7</v>
      </c>
    </row>
    <row r="59" spans="1:5">
      <c r="A59" s="18">
        <v>45230.816423611112</v>
      </c>
      <c r="B59" s="32">
        <v>17512</v>
      </c>
      <c r="C59" s="17">
        <v>1.511E-7</v>
      </c>
      <c r="D59" s="17" t="s">
        <v>53</v>
      </c>
      <c r="E59" s="26">
        <f t="shared" si="0"/>
        <v>1.5603999999999999E-7</v>
      </c>
    </row>
    <row r="60" spans="1:5">
      <c r="A60" s="18">
        <v>45230.816435185188</v>
      </c>
      <c r="B60" s="32">
        <v>17513</v>
      </c>
      <c r="C60" s="17">
        <v>1.508E-7</v>
      </c>
      <c r="D60" s="17" t="s">
        <v>53</v>
      </c>
      <c r="E60" s="26">
        <f t="shared" si="0"/>
        <v>1.5573999999999999E-7</v>
      </c>
    </row>
    <row r="61" spans="1:5">
      <c r="A61" s="18">
        <v>45230.816446759258</v>
      </c>
      <c r="B61" s="32">
        <v>17514</v>
      </c>
      <c r="C61" s="17">
        <v>1.5029999999999999E-7</v>
      </c>
      <c r="D61" s="17" t="s">
        <v>53</v>
      </c>
      <c r="E61" s="26">
        <f t="shared" si="0"/>
        <v>1.5523999999999998E-7</v>
      </c>
    </row>
    <row r="62" spans="1:5">
      <c r="A62" s="18">
        <v>45230.816458333335</v>
      </c>
      <c r="B62" s="32">
        <v>17515</v>
      </c>
      <c r="C62" s="17">
        <v>1.508E-7</v>
      </c>
      <c r="D62" s="17" t="s">
        <v>53</v>
      </c>
      <c r="E62" s="26">
        <f t="shared" si="0"/>
        <v>1.5573999999999999E-7</v>
      </c>
    </row>
    <row r="63" spans="1:5">
      <c r="A63" s="18">
        <v>45230.816469907404</v>
      </c>
      <c r="B63" s="32">
        <v>17516</v>
      </c>
      <c r="C63" s="17">
        <v>1.5090000000000001E-7</v>
      </c>
      <c r="D63" s="17" t="s">
        <v>53</v>
      </c>
      <c r="E63" s="26">
        <f t="shared" si="0"/>
        <v>1.5584E-7</v>
      </c>
    </row>
    <row r="64" spans="1:5">
      <c r="A64" s="18">
        <v>45230.816481481481</v>
      </c>
      <c r="B64" s="32">
        <v>17517</v>
      </c>
      <c r="C64" s="17">
        <v>1.508E-7</v>
      </c>
      <c r="D64" s="17" t="s">
        <v>53</v>
      </c>
      <c r="E64" s="26">
        <f t="shared" si="0"/>
        <v>1.5573999999999999E-7</v>
      </c>
    </row>
    <row r="65" spans="1:5">
      <c r="A65" s="18">
        <v>45230.816493055558</v>
      </c>
      <c r="B65" s="32">
        <v>17518</v>
      </c>
      <c r="C65" s="17">
        <v>1.511E-7</v>
      </c>
      <c r="D65" s="17" t="s">
        <v>53</v>
      </c>
      <c r="E65" s="26">
        <f t="shared" si="0"/>
        <v>1.5603999999999999E-7</v>
      </c>
    </row>
    <row r="66" spans="1:5">
      <c r="A66" s="18">
        <v>45230.816504629627</v>
      </c>
      <c r="B66" s="32">
        <v>17519</v>
      </c>
      <c r="C66" s="17">
        <v>1.5099999999999999E-7</v>
      </c>
      <c r="D66" s="17" t="s">
        <v>53</v>
      </c>
      <c r="E66" s="26">
        <f t="shared" ref="E66:E129" si="1">C66-AVERAGEIF($C$1:$C$10, "&lt;&gt;0")</f>
        <v>1.5593999999999998E-7</v>
      </c>
    </row>
    <row r="67" spans="1:5">
      <c r="A67" s="18">
        <v>45230.816516203704</v>
      </c>
      <c r="B67" s="32">
        <v>17520</v>
      </c>
      <c r="C67" s="17">
        <v>1.5130000000000001E-7</v>
      </c>
      <c r="D67" s="17" t="s">
        <v>53</v>
      </c>
      <c r="E67" s="26">
        <f t="shared" si="1"/>
        <v>1.5624E-7</v>
      </c>
    </row>
    <row r="68" spans="1:5">
      <c r="A68" s="18">
        <v>45230.816527777781</v>
      </c>
      <c r="B68" s="32">
        <v>17521</v>
      </c>
      <c r="C68" s="17">
        <v>1.5099999999999999E-7</v>
      </c>
      <c r="D68" s="17" t="s">
        <v>53</v>
      </c>
      <c r="E68" s="26">
        <f t="shared" si="1"/>
        <v>1.5593999999999998E-7</v>
      </c>
    </row>
    <row r="69" spans="1:5">
      <c r="A69" s="18">
        <v>45230.81653935185</v>
      </c>
      <c r="B69" s="32">
        <v>17522</v>
      </c>
      <c r="C69" s="17">
        <v>1.5099999999999999E-7</v>
      </c>
      <c r="D69" s="17" t="s">
        <v>53</v>
      </c>
      <c r="E69" s="26">
        <f t="shared" si="1"/>
        <v>1.5593999999999998E-7</v>
      </c>
    </row>
    <row r="70" spans="1:5">
      <c r="A70" s="18">
        <v>45230.816550925927</v>
      </c>
      <c r="B70" s="32">
        <v>17523</v>
      </c>
      <c r="C70" s="17">
        <v>1.512E-7</v>
      </c>
      <c r="D70" s="17" t="s">
        <v>53</v>
      </c>
      <c r="E70" s="26">
        <f t="shared" si="1"/>
        <v>1.5613999999999999E-7</v>
      </c>
    </row>
    <row r="71" spans="1:5">
      <c r="A71" s="18">
        <v>45230.816562499997</v>
      </c>
      <c r="B71" s="32">
        <v>17524</v>
      </c>
      <c r="C71" s="17">
        <v>1.508E-7</v>
      </c>
      <c r="D71" s="17" t="s">
        <v>53</v>
      </c>
      <c r="E71" s="26">
        <f t="shared" si="1"/>
        <v>1.5573999999999999E-7</v>
      </c>
    </row>
    <row r="72" spans="1:5">
      <c r="A72" s="18">
        <v>45230.816574074073</v>
      </c>
      <c r="B72" s="32">
        <v>17525</v>
      </c>
      <c r="C72" s="17">
        <v>1.5099999999999999E-7</v>
      </c>
      <c r="D72" s="17" t="s">
        <v>53</v>
      </c>
      <c r="E72" s="26">
        <f t="shared" si="1"/>
        <v>1.5593999999999998E-7</v>
      </c>
    </row>
    <row r="73" spans="1:5">
      <c r="A73" s="18">
        <v>45230.81658564815</v>
      </c>
      <c r="B73" s="32">
        <v>17526</v>
      </c>
      <c r="C73" s="17">
        <v>1.5099999999999999E-7</v>
      </c>
      <c r="D73" s="17" t="s">
        <v>53</v>
      </c>
      <c r="E73" s="26">
        <f t="shared" si="1"/>
        <v>1.5593999999999998E-7</v>
      </c>
    </row>
    <row r="74" spans="1:5">
      <c r="A74" s="18">
        <v>45230.81659722222</v>
      </c>
      <c r="B74" s="32">
        <v>17527</v>
      </c>
      <c r="C74" s="17">
        <v>1.5069999999999999E-7</v>
      </c>
      <c r="D74" s="17" t="s">
        <v>53</v>
      </c>
      <c r="E74" s="26">
        <f t="shared" si="1"/>
        <v>1.5563999999999998E-7</v>
      </c>
    </row>
    <row r="75" spans="1:5">
      <c r="A75" s="18">
        <v>45230.816608796296</v>
      </c>
      <c r="B75" s="32">
        <v>17528</v>
      </c>
      <c r="C75" s="17">
        <v>1.511E-7</v>
      </c>
      <c r="D75" s="17" t="s">
        <v>53</v>
      </c>
      <c r="E75" s="26">
        <f t="shared" si="1"/>
        <v>1.5603999999999999E-7</v>
      </c>
    </row>
    <row r="76" spans="1:5">
      <c r="A76" s="18">
        <v>45230.816620370373</v>
      </c>
      <c r="B76" s="32">
        <v>17529</v>
      </c>
      <c r="C76" s="17">
        <v>1.5090000000000001E-7</v>
      </c>
      <c r="D76" s="17" t="s">
        <v>53</v>
      </c>
      <c r="E76" s="26">
        <f t="shared" si="1"/>
        <v>1.5584E-7</v>
      </c>
    </row>
    <row r="77" spans="1:5">
      <c r="A77" s="18">
        <v>45230.816631944443</v>
      </c>
      <c r="B77" s="32">
        <v>17530</v>
      </c>
      <c r="C77" s="17">
        <v>1.511E-7</v>
      </c>
      <c r="D77" s="17" t="s">
        <v>53</v>
      </c>
      <c r="E77" s="26">
        <f t="shared" si="1"/>
        <v>1.5603999999999999E-7</v>
      </c>
    </row>
    <row r="78" spans="1:5">
      <c r="A78" s="18">
        <v>45230.816643518519</v>
      </c>
      <c r="B78" s="32">
        <v>17531</v>
      </c>
      <c r="C78" s="17">
        <v>1.508E-7</v>
      </c>
      <c r="D78" s="17" t="s">
        <v>53</v>
      </c>
      <c r="E78" s="26">
        <f t="shared" si="1"/>
        <v>1.5573999999999999E-7</v>
      </c>
    </row>
    <row r="79" spans="1:5">
      <c r="A79" s="18">
        <v>45230.816655092596</v>
      </c>
      <c r="B79" s="32">
        <v>17532</v>
      </c>
      <c r="C79" s="17">
        <v>1.508E-7</v>
      </c>
      <c r="D79" s="17" t="s">
        <v>53</v>
      </c>
      <c r="E79" s="26">
        <f t="shared" si="1"/>
        <v>1.5573999999999999E-7</v>
      </c>
    </row>
    <row r="80" spans="1:5">
      <c r="A80" s="18">
        <v>45230.816666666666</v>
      </c>
      <c r="B80" s="32">
        <v>17533</v>
      </c>
      <c r="C80" s="17">
        <v>1.508E-7</v>
      </c>
      <c r="D80" s="17" t="s">
        <v>53</v>
      </c>
      <c r="E80" s="26">
        <f t="shared" si="1"/>
        <v>1.5573999999999999E-7</v>
      </c>
    </row>
    <row r="81" spans="1:5">
      <c r="A81" s="18">
        <v>45230.816678240742</v>
      </c>
      <c r="B81" s="32">
        <v>17534</v>
      </c>
      <c r="C81" s="17">
        <v>1.5060000000000001E-7</v>
      </c>
      <c r="D81" s="17" t="s">
        <v>53</v>
      </c>
      <c r="E81" s="26">
        <f t="shared" si="1"/>
        <v>1.5554E-7</v>
      </c>
    </row>
    <row r="82" spans="1:5">
      <c r="A82" s="18">
        <v>45230.816689814812</v>
      </c>
      <c r="B82" s="32">
        <v>17535</v>
      </c>
      <c r="C82" s="17">
        <v>1.508E-7</v>
      </c>
      <c r="D82" s="17" t="s">
        <v>53</v>
      </c>
      <c r="E82" s="26">
        <f t="shared" si="1"/>
        <v>1.5573999999999999E-7</v>
      </c>
    </row>
    <row r="83" spans="1:5">
      <c r="A83" s="18">
        <v>45230.816701388889</v>
      </c>
      <c r="B83" s="32">
        <v>17536</v>
      </c>
      <c r="C83" s="17">
        <v>1.508E-7</v>
      </c>
      <c r="D83" s="17" t="s">
        <v>53</v>
      </c>
      <c r="E83" s="26">
        <f t="shared" si="1"/>
        <v>1.5573999999999999E-7</v>
      </c>
    </row>
    <row r="84" spans="1:5">
      <c r="A84" s="18">
        <v>45230.816712962966</v>
      </c>
      <c r="B84" s="32">
        <v>17537</v>
      </c>
      <c r="C84" s="17">
        <v>1.5069999999999999E-7</v>
      </c>
      <c r="D84" s="17" t="s">
        <v>53</v>
      </c>
      <c r="E84" s="26">
        <f t="shared" si="1"/>
        <v>1.5563999999999998E-7</v>
      </c>
    </row>
    <row r="85" spans="1:5">
      <c r="A85" s="18">
        <v>45230.816724537035</v>
      </c>
      <c r="B85" s="32">
        <v>17538</v>
      </c>
      <c r="C85" s="17">
        <v>1.5069999999999999E-7</v>
      </c>
      <c r="D85" s="17" t="s">
        <v>53</v>
      </c>
      <c r="E85" s="26">
        <f t="shared" si="1"/>
        <v>1.5563999999999998E-7</v>
      </c>
    </row>
    <row r="86" spans="1:5">
      <c r="A86" s="18">
        <v>45230.816736111112</v>
      </c>
      <c r="B86" s="32">
        <v>17539</v>
      </c>
      <c r="C86" s="17">
        <v>1.505E-7</v>
      </c>
      <c r="D86" s="17" t="s">
        <v>53</v>
      </c>
      <c r="E86" s="26">
        <f t="shared" si="1"/>
        <v>1.5543999999999999E-7</v>
      </c>
    </row>
    <row r="87" spans="1:5">
      <c r="A87" s="18">
        <v>45230.816747685189</v>
      </c>
      <c r="B87" s="32">
        <v>17540</v>
      </c>
      <c r="C87" s="17">
        <v>1.5099999999999999E-7</v>
      </c>
      <c r="D87" s="17" t="s">
        <v>53</v>
      </c>
      <c r="E87" s="26">
        <f t="shared" si="1"/>
        <v>1.5593999999999998E-7</v>
      </c>
    </row>
    <row r="88" spans="1:5">
      <c r="A88" s="18">
        <v>45230.816759259258</v>
      </c>
      <c r="B88" s="32">
        <v>17541</v>
      </c>
      <c r="C88" s="17">
        <v>1.508E-7</v>
      </c>
      <c r="D88" s="17" t="s">
        <v>53</v>
      </c>
      <c r="E88" s="26">
        <f t="shared" si="1"/>
        <v>1.5573999999999999E-7</v>
      </c>
    </row>
    <row r="89" spans="1:5">
      <c r="A89" s="18">
        <v>45230.816770833335</v>
      </c>
      <c r="B89" s="32">
        <v>17542</v>
      </c>
      <c r="C89" s="17">
        <v>1.508E-7</v>
      </c>
      <c r="D89" s="17" t="s">
        <v>53</v>
      </c>
      <c r="E89" s="26">
        <f t="shared" si="1"/>
        <v>1.5573999999999999E-7</v>
      </c>
    </row>
    <row r="90" spans="1:5">
      <c r="A90" s="18">
        <v>45230.816782407404</v>
      </c>
      <c r="B90" s="32">
        <v>17543</v>
      </c>
      <c r="C90" s="17">
        <v>1.508E-7</v>
      </c>
      <c r="D90" s="17" t="s">
        <v>53</v>
      </c>
      <c r="E90" s="26">
        <f t="shared" si="1"/>
        <v>1.5573999999999999E-7</v>
      </c>
    </row>
    <row r="91" spans="1:5">
      <c r="A91" s="18">
        <v>45230.816793981481</v>
      </c>
      <c r="B91" s="32">
        <v>17544</v>
      </c>
      <c r="C91" s="17">
        <v>1.5090000000000001E-7</v>
      </c>
      <c r="D91" s="17" t="s">
        <v>53</v>
      </c>
      <c r="E91" s="26">
        <f t="shared" si="1"/>
        <v>1.5584E-7</v>
      </c>
    </row>
    <row r="92" spans="1:5">
      <c r="A92" s="18">
        <v>45230.816805555558</v>
      </c>
      <c r="B92" s="32">
        <v>17545</v>
      </c>
      <c r="C92" s="17">
        <v>1.508E-7</v>
      </c>
      <c r="D92" s="17" t="s">
        <v>53</v>
      </c>
      <c r="E92" s="26">
        <f t="shared" si="1"/>
        <v>1.5573999999999999E-7</v>
      </c>
    </row>
    <row r="93" spans="1:5">
      <c r="A93" s="18">
        <v>45230.816817129627</v>
      </c>
      <c r="B93" s="32">
        <v>17546</v>
      </c>
      <c r="C93" s="17">
        <v>1.508E-7</v>
      </c>
      <c r="D93" s="17" t="s">
        <v>53</v>
      </c>
      <c r="E93" s="26">
        <f t="shared" si="1"/>
        <v>1.5573999999999999E-7</v>
      </c>
    </row>
    <row r="94" spans="1:5">
      <c r="A94" s="18">
        <v>45230.816828703704</v>
      </c>
      <c r="B94" s="32">
        <v>17547</v>
      </c>
      <c r="C94" s="17">
        <v>1.5090000000000001E-7</v>
      </c>
      <c r="D94" s="17" t="s">
        <v>53</v>
      </c>
      <c r="E94" s="26">
        <f t="shared" si="1"/>
        <v>1.5584E-7</v>
      </c>
    </row>
    <row r="95" spans="1:5">
      <c r="A95" s="18">
        <v>45230.816840277781</v>
      </c>
      <c r="B95" s="32">
        <v>17548</v>
      </c>
      <c r="C95" s="17">
        <v>1.5090000000000001E-7</v>
      </c>
      <c r="D95" s="17" t="s">
        <v>53</v>
      </c>
      <c r="E95" s="26">
        <f t="shared" si="1"/>
        <v>1.5584E-7</v>
      </c>
    </row>
    <row r="96" spans="1:5">
      <c r="A96" s="18">
        <v>45230.816851851851</v>
      </c>
      <c r="B96" s="32">
        <v>17549</v>
      </c>
      <c r="C96" s="17">
        <v>1.508E-7</v>
      </c>
      <c r="D96" s="17" t="s">
        <v>53</v>
      </c>
      <c r="E96" s="26">
        <f t="shared" si="1"/>
        <v>1.5573999999999999E-7</v>
      </c>
    </row>
    <row r="97" spans="1:5">
      <c r="A97" s="18">
        <v>45230.816863425927</v>
      </c>
      <c r="B97" s="32">
        <v>17550</v>
      </c>
      <c r="C97" s="17">
        <v>1.511E-7</v>
      </c>
      <c r="D97" s="17" t="s">
        <v>53</v>
      </c>
      <c r="E97" s="26">
        <f t="shared" si="1"/>
        <v>1.5603999999999999E-7</v>
      </c>
    </row>
    <row r="98" spans="1:5">
      <c r="A98" s="18">
        <v>45230.816874999997</v>
      </c>
      <c r="B98" s="32">
        <v>17551</v>
      </c>
      <c r="C98" s="17">
        <v>1.512E-7</v>
      </c>
      <c r="D98" s="17" t="s">
        <v>53</v>
      </c>
      <c r="E98" s="26">
        <f t="shared" si="1"/>
        <v>1.5613999999999999E-7</v>
      </c>
    </row>
    <row r="99" spans="1:5">
      <c r="A99" s="18">
        <v>45230.816886574074</v>
      </c>
      <c r="B99" s="32">
        <v>17552</v>
      </c>
      <c r="C99" s="17">
        <v>1.5090000000000001E-7</v>
      </c>
      <c r="D99" s="17" t="s">
        <v>53</v>
      </c>
      <c r="E99" s="26">
        <f t="shared" si="1"/>
        <v>1.5584E-7</v>
      </c>
    </row>
    <row r="100" spans="1:5">
      <c r="A100" s="18">
        <v>45230.81689814815</v>
      </c>
      <c r="B100" s="32">
        <v>17553</v>
      </c>
      <c r="C100" s="17">
        <v>1.511E-7</v>
      </c>
      <c r="D100" s="17" t="s">
        <v>53</v>
      </c>
      <c r="E100" s="26">
        <f t="shared" si="1"/>
        <v>1.5603999999999999E-7</v>
      </c>
    </row>
    <row r="101" spans="1:5">
      <c r="A101" s="18">
        <v>45230.81690972222</v>
      </c>
      <c r="B101" s="32">
        <v>17554</v>
      </c>
      <c r="C101" s="17">
        <v>1.5099999999999999E-7</v>
      </c>
      <c r="D101" s="17" t="s">
        <v>53</v>
      </c>
      <c r="E101" s="26">
        <f t="shared" si="1"/>
        <v>1.5593999999999998E-7</v>
      </c>
    </row>
    <row r="102" spans="1:5">
      <c r="A102" s="18">
        <v>45230.816921296297</v>
      </c>
      <c r="B102" s="32">
        <v>17555</v>
      </c>
      <c r="C102" s="17">
        <v>1.508E-7</v>
      </c>
      <c r="D102" s="17" t="s">
        <v>53</v>
      </c>
      <c r="E102" s="26">
        <f t="shared" si="1"/>
        <v>1.5573999999999999E-7</v>
      </c>
    </row>
    <row r="103" spans="1:5">
      <c r="A103" s="18">
        <v>45230.816932870373</v>
      </c>
      <c r="B103" s="32">
        <v>17556</v>
      </c>
      <c r="C103" s="17">
        <v>1.5130000000000001E-7</v>
      </c>
      <c r="D103" s="17" t="s">
        <v>53</v>
      </c>
      <c r="E103" s="26">
        <f t="shared" si="1"/>
        <v>1.5624E-7</v>
      </c>
    </row>
    <row r="104" spans="1:5">
      <c r="A104" s="18">
        <v>45230.816944444443</v>
      </c>
      <c r="B104" s="32">
        <v>17557</v>
      </c>
      <c r="C104" s="17">
        <v>1.5130000000000001E-7</v>
      </c>
      <c r="D104" s="17" t="s">
        <v>53</v>
      </c>
      <c r="E104" s="26">
        <f t="shared" si="1"/>
        <v>1.5624E-7</v>
      </c>
    </row>
    <row r="105" spans="1:5">
      <c r="A105" s="18">
        <v>45230.81695601852</v>
      </c>
      <c r="B105" s="32">
        <v>17558</v>
      </c>
      <c r="C105" s="17">
        <v>1.515E-7</v>
      </c>
      <c r="D105" s="17" t="s">
        <v>53</v>
      </c>
      <c r="E105" s="26">
        <f t="shared" si="1"/>
        <v>1.5643999999999999E-7</v>
      </c>
    </row>
    <row r="106" spans="1:5">
      <c r="A106" s="18">
        <v>45230.816967592589</v>
      </c>
      <c r="B106" s="32">
        <v>17559</v>
      </c>
      <c r="C106" s="17">
        <v>1.512E-7</v>
      </c>
      <c r="D106" s="17" t="s">
        <v>53</v>
      </c>
      <c r="E106" s="26">
        <f t="shared" si="1"/>
        <v>1.5613999999999999E-7</v>
      </c>
    </row>
    <row r="107" spans="1:5">
      <c r="A107" s="18">
        <v>45230.816979166666</v>
      </c>
      <c r="B107" s="32">
        <v>17560</v>
      </c>
      <c r="C107" s="17">
        <v>1.511E-7</v>
      </c>
      <c r="D107" s="17" t="s">
        <v>53</v>
      </c>
      <c r="E107" s="26">
        <f t="shared" si="1"/>
        <v>1.5603999999999999E-7</v>
      </c>
    </row>
    <row r="108" spans="1:5">
      <c r="A108" s="18">
        <v>45230.816990740743</v>
      </c>
      <c r="B108" s="32">
        <v>17561</v>
      </c>
      <c r="C108" s="17">
        <v>1.5090000000000001E-7</v>
      </c>
      <c r="D108" s="17" t="s">
        <v>53</v>
      </c>
      <c r="E108" s="26">
        <f t="shared" si="1"/>
        <v>1.5584E-7</v>
      </c>
    </row>
    <row r="109" spans="1:5">
      <c r="A109" s="18">
        <v>45230.817002314812</v>
      </c>
      <c r="B109" s="32">
        <v>17562</v>
      </c>
      <c r="C109" s="17">
        <v>1.5099999999999999E-7</v>
      </c>
      <c r="D109" s="17" t="s">
        <v>53</v>
      </c>
      <c r="E109" s="26">
        <f t="shared" si="1"/>
        <v>1.5593999999999998E-7</v>
      </c>
    </row>
    <row r="110" spans="1:5">
      <c r="A110" s="18">
        <v>45230.817013888889</v>
      </c>
      <c r="B110" s="32">
        <v>17563</v>
      </c>
      <c r="C110" s="17">
        <v>1.5130000000000001E-7</v>
      </c>
      <c r="D110" s="17" t="s">
        <v>53</v>
      </c>
      <c r="E110" s="26">
        <f t="shared" si="1"/>
        <v>1.5624E-7</v>
      </c>
    </row>
    <row r="111" spans="1:5">
      <c r="A111" s="18">
        <v>45230.817025462966</v>
      </c>
      <c r="B111" s="32">
        <v>17564</v>
      </c>
      <c r="C111" s="17">
        <v>1.512E-7</v>
      </c>
      <c r="D111" s="17" t="s">
        <v>53</v>
      </c>
      <c r="E111" s="26">
        <f t="shared" si="1"/>
        <v>1.5613999999999999E-7</v>
      </c>
    </row>
    <row r="112" spans="1:5">
      <c r="A112" s="18">
        <v>45230.817037037035</v>
      </c>
      <c r="B112" s="32">
        <v>17565</v>
      </c>
      <c r="C112" s="17">
        <v>1.5099999999999999E-7</v>
      </c>
      <c r="D112" s="17" t="s">
        <v>53</v>
      </c>
      <c r="E112" s="26">
        <f t="shared" si="1"/>
        <v>1.5593999999999998E-7</v>
      </c>
    </row>
    <row r="113" spans="1:5">
      <c r="A113" s="18">
        <v>45230.817048611112</v>
      </c>
      <c r="B113" s="32">
        <v>17566</v>
      </c>
      <c r="C113" s="17">
        <v>1.511E-7</v>
      </c>
      <c r="D113" s="17" t="s">
        <v>53</v>
      </c>
      <c r="E113" s="26">
        <f t="shared" si="1"/>
        <v>1.5603999999999999E-7</v>
      </c>
    </row>
    <row r="114" spans="1:5">
      <c r="A114" s="18">
        <v>45230.817060185182</v>
      </c>
      <c r="B114" s="32">
        <v>17567</v>
      </c>
      <c r="C114" s="17">
        <v>1.511E-7</v>
      </c>
      <c r="D114" s="17" t="s">
        <v>53</v>
      </c>
      <c r="E114" s="26">
        <f t="shared" si="1"/>
        <v>1.5603999999999999E-7</v>
      </c>
    </row>
    <row r="115" spans="1:5">
      <c r="A115" s="18">
        <v>45230.817071759258</v>
      </c>
      <c r="B115" s="32">
        <v>17568</v>
      </c>
      <c r="C115" s="17">
        <v>1.5139999999999999E-7</v>
      </c>
      <c r="D115" s="17" t="s">
        <v>53</v>
      </c>
      <c r="E115" s="26">
        <f t="shared" si="1"/>
        <v>1.5633999999999998E-7</v>
      </c>
    </row>
    <row r="116" spans="1:5">
      <c r="A116" s="18">
        <v>45230.817083333335</v>
      </c>
      <c r="B116" s="32">
        <v>17569</v>
      </c>
      <c r="C116" s="17">
        <v>1.515E-7</v>
      </c>
      <c r="D116" s="17" t="s">
        <v>53</v>
      </c>
      <c r="E116" s="26">
        <f t="shared" si="1"/>
        <v>1.5643999999999999E-7</v>
      </c>
    </row>
    <row r="117" spans="1:5">
      <c r="A117" s="18">
        <v>45230.817094907405</v>
      </c>
      <c r="B117" s="32">
        <v>17570</v>
      </c>
      <c r="C117" s="17">
        <v>1.5130000000000001E-7</v>
      </c>
      <c r="D117" s="17" t="s">
        <v>53</v>
      </c>
      <c r="E117" s="26">
        <f t="shared" si="1"/>
        <v>1.5624E-7</v>
      </c>
    </row>
    <row r="118" spans="1:5">
      <c r="A118" s="18">
        <v>45230.817106481481</v>
      </c>
      <c r="B118" s="32">
        <v>17571</v>
      </c>
      <c r="C118" s="17">
        <v>1.5139999999999999E-7</v>
      </c>
      <c r="D118" s="17" t="s">
        <v>53</v>
      </c>
      <c r="E118" s="26">
        <f t="shared" si="1"/>
        <v>1.5633999999999998E-7</v>
      </c>
    </row>
    <row r="119" spans="1:5">
      <c r="A119" s="18">
        <v>45230.817118055558</v>
      </c>
      <c r="B119" s="32">
        <v>17572</v>
      </c>
      <c r="C119" s="17">
        <v>1.511E-7</v>
      </c>
      <c r="D119" s="17" t="s">
        <v>53</v>
      </c>
      <c r="E119" s="26">
        <f t="shared" si="1"/>
        <v>1.5603999999999999E-7</v>
      </c>
    </row>
    <row r="120" spans="1:5">
      <c r="A120" s="18">
        <v>45230.817129629628</v>
      </c>
      <c r="B120" s="32">
        <v>17573</v>
      </c>
      <c r="C120" s="17">
        <v>1.512E-7</v>
      </c>
      <c r="D120" s="17" t="s">
        <v>53</v>
      </c>
      <c r="E120" s="26">
        <f t="shared" si="1"/>
        <v>1.5613999999999999E-7</v>
      </c>
    </row>
    <row r="121" spans="1:5">
      <c r="A121" s="18">
        <v>45230.817141203705</v>
      </c>
      <c r="B121" s="32">
        <v>17574</v>
      </c>
      <c r="C121" s="17">
        <v>1.5130000000000001E-7</v>
      </c>
      <c r="D121" s="17" t="s">
        <v>53</v>
      </c>
      <c r="E121" s="26">
        <f t="shared" si="1"/>
        <v>1.5624E-7</v>
      </c>
    </row>
    <row r="122" spans="1:5">
      <c r="A122" s="18">
        <v>45230.817152777781</v>
      </c>
      <c r="B122" s="32">
        <v>17575</v>
      </c>
      <c r="C122" s="17">
        <v>1.511E-7</v>
      </c>
      <c r="D122" s="17" t="s">
        <v>53</v>
      </c>
      <c r="E122" s="26">
        <f t="shared" si="1"/>
        <v>1.5603999999999999E-7</v>
      </c>
    </row>
    <row r="123" spans="1:5">
      <c r="A123" s="18">
        <v>45230.817164351851</v>
      </c>
      <c r="B123" s="32">
        <v>17576</v>
      </c>
      <c r="C123" s="17">
        <v>1.5090000000000001E-7</v>
      </c>
      <c r="D123" s="17" t="s">
        <v>53</v>
      </c>
      <c r="E123" s="26">
        <f t="shared" si="1"/>
        <v>1.5584E-7</v>
      </c>
    </row>
    <row r="124" spans="1:5">
      <c r="A124" s="18">
        <v>45230.817175925928</v>
      </c>
      <c r="B124" s="32">
        <v>17577</v>
      </c>
      <c r="C124" s="17">
        <v>1.511E-7</v>
      </c>
      <c r="D124" s="17" t="s">
        <v>53</v>
      </c>
      <c r="E124" s="26">
        <f t="shared" si="1"/>
        <v>1.5603999999999999E-7</v>
      </c>
    </row>
    <row r="125" spans="1:5">
      <c r="A125" s="18">
        <v>45230.817187499997</v>
      </c>
      <c r="B125" s="32">
        <v>17578</v>
      </c>
      <c r="C125" s="17">
        <v>1.512E-7</v>
      </c>
      <c r="D125" s="17" t="s">
        <v>53</v>
      </c>
      <c r="E125" s="26">
        <f t="shared" si="1"/>
        <v>1.5613999999999999E-7</v>
      </c>
    </row>
    <row r="126" spans="1:5">
      <c r="A126" s="18">
        <v>45230.817199074074</v>
      </c>
      <c r="B126" s="32">
        <v>17579</v>
      </c>
      <c r="C126" s="17">
        <v>1.512E-7</v>
      </c>
      <c r="D126" s="17" t="s">
        <v>53</v>
      </c>
      <c r="E126" s="26">
        <f t="shared" si="1"/>
        <v>1.5613999999999999E-7</v>
      </c>
    </row>
    <row r="127" spans="1:5">
      <c r="A127" s="18">
        <v>45230.817210648151</v>
      </c>
      <c r="B127" s="32">
        <v>17580</v>
      </c>
      <c r="C127" s="17">
        <v>1.5099999999999999E-7</v>
      </c>
      <c r="D127" s="17" t="s">
        <v>53</v>
      </c>
      <c r="E127" s="26">
        <f t="shared" si="1"/>
        <v>1.5593999999999998E-7</v>
      </c>
    </row>
    <row r="128" spans="1:5">
      <c r="A128" s="18">
        <v>45230.81722222222</v>
      </c>
      <c r="B128" s="32">
        <v>17581</v>
      </c>
      <c r="C128" s="17">
        <v>1.511E-7</v>
      </c>
      <c r="D128" s="17" t="s">
        <v>53</v>
      </c>
      <c r="E128" s="26">
        <f t="shared" si="1"/>
        <v>1.5603999999999999E-7</v>
      </c>
    </row>
    <row r="129" spans="1:5">
      <c r="A129" s="18">
        <v>45230.817233796297</v>
      </c>
      <c r="B129" s="32">
        <v>17582</v>
      </c>
      <c r="C129" s="17">
        <v>1.5099999999999999E-7</v>
      </c>
      <c r="D129" s="17" t="s">
        <v>53</v>
      </c>
      <c r="E129" s="26">
        <f t="shared" si="1"/>
        <v>1.5593999999999998E-7</v>
      </c>
    </row>
    <row r="130" spans="1:5">
      <c r="A130" s="18">
        <v>45230.817245370374</v>
      </c>
      <c r="B130" s="32">
        <v>17583</v>
      </c>
      <c r="C130" s="17">
        <v>1.5090000000000001E-7</v>
      </c>
      <c r="D130" s="17" t="s">
        <v>53</v>
      </c>
      <c r="E130" s="26">
        <f t="shared" ref="E130:E193" si="2">C130-AVERAGEIF($C$1:$C$10, "&lt;&gt;0")</f>
        <v>1.5584E-7</v>
      </c>
    </row>
    <row r="131" spans="1:5">
      <c r="A131" s="18">
        <v>45230.817256944443</v>
      </c>
      <c r="B131" s="32">
        <v>17584</v>
      </c>
      <c r="C131" s="17">
        <v>1.5069999999999999E-7</v>
      </c>
      <c r="D131" s="17" t="s">
        <v>53</v>
      </c>
      <c r="E131" s="26">
        <f t="shared" si="2"/>
        <v>1.5563999999999998E-7</v>
      </c>
    </row>
    <row r="132" spans="1:5">
      <c r="A132" s="18">
        <v>45230.81726851852</v>
      </c>
      <c r="B132" s="32">
        <v>17585</v>
      </c>
      <c r="C132" s="17">
        <v>1.5099999999999999E-7</v>
      </c>
      <c r="D132" s="17" t="s">
        <v>53</v>
      </c>
      <c r="E132" s="26">
        <f t="shared" si="2"/>
        <v>1.5593999999999998E-7</v>
      </c>
    </row>
    <row r="133" spans="1:5">
      <c r="A133" s="18">
        <v>45230.817280092589</v>
      </c>
      <c r="B133" s="32">
        <v>17586</v>
      </c>
      <c r="C133" s="17">
        <v>1.525E-7</v>
      </c>
      <c r="D133" s="17" t="s">
        <v>53</v>
      </c>
      <c r="E133" s="26">
        <f t="shared" si="2"/>
        <v>1.5743999999999999E-7</v>
      </c>
    </row>
    <row r="134" spans="1:5">
      <c r="A134" s="18">
        <v>45230.817291666666</v>
      </c>
      <c r="B134" s="32">
        <v>17587</v>
      </c>
      <c r="C134" s="17">
        <v>1.5139999999999999E-7</v>
      </c>
      <c r="D134" s="17" t="s">
        <v>53</v>
      </c>
      <c r="E134" s="26">
        <f t="shared" si="2"/>
        <v>1.5633999999999998E-7</v>
      </c>
    </row>
    <row r="135" spans="1:5">
      <c r="A135" s="18">
        <v>45230.817303240743</v>
      </c>
      <c r="B135" s="32">
        <v>17588</v>
      </c>
      <c r="C135" s="17">
        <v>1.5130000000000001E-7</v>
      </c>
      <c r="D135" s="17" t="s">
        <v>53</v>
      </c>
      <c r="E135" s="26">
        <f t="shared" si="2"/>
        <v>1.5624E-7</v>
      </c>
    </row>
    <row r="136" spans="1:5">
      <c r="A136" s="18">
        <v>45230.817314814813</v>
      </c>
      <c r="B136" s="32">
        <v>17589</v>
      </c>
      <c r="C136" s="17">
        <v>1.5130000000000001E-7</v>
      </c>
      <c r="D136" s="17" t="s">
        <v>53</v>
      </c>
      <c r="E136" s="26">
        <f t="shared" si="2"/>
        <v>1.5624E-7</v>
      </c>
    </row>
    <row r="137" spans="1:5">
      <c r="A137" s="18">
        <v>45230.817326388889</v>
      </c>
      <c r="B137" s="32">
        <v>17590</v>
      </c>
      <c r="C137" s="17">
        <v>1.511E-7</v>
      </c>
      <c r="D137" s="17" t="s">
        <v>53</v>
      </c>
      <c r="E137" s="26">
        <f t="shared" si="2"/>
        <v>1.5603999999999999E-7</v>
      </c>
    </row>
    <row r="138" spans="1:5">
      <c r="A138" s="18">
        <v>45230.817337962966</v>
      </c>
      <c r="B138" s="32">
        <v>17591</v>
      </c>
      <c r="C138" s="17">
        <v>1.512E-7</v>
      </c>
      <c r="D138" s="17" t="s">
        <v>53</v>
      </c>
      <c r="E138" s="26">
        <f t="shared" si="2"/>
        <v>1.5613999999999999E-7</v>
      </c>
    </row>
    <row r="139" spans="1:5">
      <c r="A139" s="18">
        <v>45230.817349537036</v>
      </c>
      <c r="B139" s="32">
        <v>17592</v>
      </c>
      <c r="C139" s="17">
        <v>1.5139999999999999E-7</v>
      </c>
      <c r="D139" s="17" t="s">
        <v>53</v>
      </c>
      <c r="E139" s="26">
        <f t="shared" si="2"/>
        <v>1.5633999999999998E-7</v>
      </c>
    </row>
    <row r="140" spans="1:5">
      <c r="A140" s="18">
        <v>45230.817361111112</v>
      </c>
      <c r="B140" s="32">
        <v>17593</v>
      </c>
      <c r="C140" s="17">
        <v>1.515E-7</v>
      </c>
      <c r="D140" s="17" t="s">
        <v>53</v>
      </c>
      <c r="E140" s="26">
        <f t="shared" si="2"/>
        <v>1.5643999999999999E-7</v>
      </c>
    </row>
    <row r="141" spans="1:5">
      <c r="A141" s="18">
        <v>45230.817372685182</v>
      </c>
      <c r="B141" s="32">
        <v>17594</v>
      </c>
      <c r="C141" s="17">
        <v>1.5139999999999999E-7</v>
      </c>
      <c r="D141" s="17" t="s">
        <v>53</v>
      </c>
      <c r="E141" s="26">
        <f t="shared" si="2"/>
        <v>1.5633999999999998E-7</v>
      </c>
    </row>
    <row r="142" spans="1:5">
      <c r="A142" s="18">
        <v>45230.817384259259</v>
      </c>
      <c r="B142" s="32">
        <v>17595</v>
      </c>
      <c r="C142" s="17">
        <v>1.5130000000000001E-7</v>
      </c>
      <c r="D142" s="17" t="s">
        <v>53</v>
      </c>
      <c r="E142" s="26">
        <f t="shared" si="2"/>
        <v>1.5624E-7</v>
      </c>
    </row>
    <row r="143" spans="1:5">
      <c r="A143" s="18">
        <v>45230.817395833335</v>
      </c>
      <c r="B143" s="32">
        <v>17596</v>
      </c>
      <c r="C143" s="17">
        <v>1.5160000000000001E-7</v>
      </c>
      <c r="D143" s="17" t="s">
        <v>53</v>
      </c>
      <c r="E143" s="26">
        <f t="shared" si="2"/>
        <v>1.5654E-7</v>
      </c>
    </row>
    <row r="144" spans="1:5">
      <c r="A144" s="18">
        <v>45230.817407407405</v>
      </c>
      <c r="B144" s="32">
        <v>17597</v>
      </c>
      <c r="C144" s="17">
        <v>1.5139999999999999E-7</v>
      </c>
      <c r="D144" s="17" t="s">
        <v>53</v>
      </c>
      <c r="E144" s="26">
        <f t="shared" si="2"/>
        <v>1.5633999999999998E-7</v>
      </c>
    </row>
    <row r="145" spans="1:5">
      <c r="A145" s="18">
        <v>45230.817418981482</v>
      </c>
      <c r="B145" s="32">
        <v>17598</v>
      </c>
      <c r="C145" s="17">
        <v>1.515E-7</v>
      </c>
      <c r="D145" s="17" t="s">
        <v>53</v>
      </c>
      <c r="E145" s="26">
        <f t="shared" si="2"/>
        <v>1.5643999999999999E-7</v>
      </c>
    </row>
    <row r="146" spans="1:5">
      <c r="A146" s="18">
        <v>45230.817430555559</v>
      </c>
      <c r="B146" s="32">
        <v>17599</v>
      </c>
      <c r="C146" s="17">
        <v>1.5169999999999999E-7</v>
      </c>
      <c r="D146" s="17" t="s">
        <v>53</v>
      </c>
      <c r="E146" s="26">
        <f t="shared" si="2"/>
        <v>1.5663999999999998E-7</v>
      </c>
    </row>
    <row r="147" spans="1:5">
      <c r="A147" s="18">
        <v>45230.817442129628</v>
      </c>
      <c r="B147" s="32">
        <v>17600</v>
      </c>
      <c r="C147" s="17">
        <v>1.5130000000000001E-7</v>
      </c>
      <c r="D147" s="17" t="s">
        <v>53</v>
      </c>
      <c r="E147" s="26">
        <f t="shared" si="2"/>
        <v>1.5624E-7</v>
      </c>
    </row>
    <row r="148" spans="1:5">
      <c r="A148" s="18">
        <v>45230.817453703705</v>
      </c>
      <c r="B148" s="32">
        <v>17601</v>
      </c>
      <c r="C148" s="17">
        <v>1.515E-7</v>
      </c>
      <c r="D148" s="17" t="s">
        <v>53</v>
      </c>
      <c r="E148" s="26">
        <f t="shared" si="2"/>
        <v>1.5643999999999999E-7</v>
      </c>
    </row>
    <row r="149" spans="1:5">
      <c r="A149" s="18">
        <v>45230.817465277774</v>
      </c>
      <c r="B149" s="32">
        <v>17602</v>
      </c>
      <c r="C149" s="17">
        <v>1.5160000000000001E-7</v>
      </c>
      <c r="D149" s="17" t="s">
        <v>53</v>
      </c>
      <c r="E149" s="26">
        <f t="shared" si="2"/>
        <v>1.5654E-7</v>
      </c>
    </row>
    <row r="150" spans="1:5">
      <c r="A150" s="18">
        <v>45230.817476851851</v>
      </c>
      <c r="B150" s="32">
        <v>17603</v>
      </c>
      <c r="C150" s="17">
        <v>1.5169999999999999E-7</v>
      </c>
      <c r="D150" s="17" t="s">
        <v>53</v>
      </c>
      <c r="E150" s="26">
        <f t="shared" si="2"/>
        <v>1.5663999999999998E-7</v>
      </c>
    </row>
    <row r="151" spans="1:5">
      <c r="A151" s="18">
        <v>45230.817488425928</v>
      </c>
      <c r="B151" s="32">
        <v>17604</v>
      </c>
      <c r="C151" s="17">
        <v>1.5160000000000001E-7</v>
      </c>
      <c r="D151" s="17" t="s">
        <v>53</v>
      </c>
      <c r="E151" s="26">
        <f t="shared" si="2"/>
        <v>1.5654E-7</v>
      </c>
    </row>
    <row r="152" spans="1:5">
      <c r="A152" s="18">
        <v>45230.817499999997</v>
      </c>
      <c r="B152" s="32">
        <v>17605</v>
      </c>
      <c r="C152" s="17">
        <v>1.5090000000000001E-7</v>
      </c>
      <c r="D152" s="17" t="s">
        <v>53</v>
      </c>
      <c r="E152" s="26">
        <f t="shared" si="2"/>
        <v>1.5584E-7</v>
      </c>
    </row>
    <row r="153" spans="1:5">
      <c r="A153" s="18">
        <v>45230.817511574074</v>
      </c>
      <c r="B153" s="32">
        <v>17606</v>
      </c>
      <c r="C153" s="17">
        <v>1.511E-7</v>
      </c>
      <c r="D153" s="17" t="s">
        <v>53</v>
      </c>
      <c r="E153" s="26">
        <f t="shared" si="2"/>
        <v>1.5603999999999999E-7</v>
      </c>
    </row>
    <row r="154" spans="1:5">
      <c r="A154" s="18">
        <v>45230.817523148151</v>
      </c>
      <c r="B154" s="32">
        <v>17607</v>
      </c>
      <c r="C154" s="17">
        <v>1.5099999999999999E-7</v>
      </c>
      <c r="D154" s="17" t="s">
        <v>53</v>
      </c>
      <c r="E154" s="26">
        <f t="shared" si="2"/>
        <v>1.5593999999999998E-7</v>
      </c>
    </row>
    <row r="155" spans="1:5">
      <c r="A155" s="18">
        <v>45230.81753472222</v>
      </c>
      <c r="B155" s="32">
        <v>17608</v>
      </c>
      <c r="C155" s="17">
        <v>1.5099999999999999E-7</v>
      </c>
      <c r="D155" s="17" t="s">
        <v>53</v>
      </c>
      <c r="E155" s="26">
        <f t="shared" si="2"/>
        <v>1.5593999999999998E-7</v>
      </c>
    </row>
    <row r="156" spans="1:5">
      <c r="A156" s="18">
        <v>45230.817546296297</v>
      </c>
      <c r="B156" s="32">
        <v>17609</v>
      </c>
      <c r="C156" s="17">
        <v>1.5130000000000001E-7</v>
      </c>
      <c r="D156" s="17" t="s">
        <v>53</v>
      </c>
      <c r="E156" s="26">
        <f t="shared" si="2"/>
        <v>1.5624E-7</v>
      </c>
    </row>
    <row r="157" spans="1:5">
      <c r="A157" s="18">
        <v>45230.817557870374</v>
      </c>
      <c r="B157" s="32">
        <v>17610</v>
      </c>
      <c r="C157" s="17">
        <v>1.5090000000000001E-7</v>
      </c>
      <c r="D157" s="17" t="s">
        <v>53</v>
      </c>
      <c r="E157" s="26">
        <f t="shared" si="2"/>
        <v>1.5584E-7</v>
      </c>
    </row>
    <row r="158" spans="1:5">
      <c r="A158" s="18">
        <v>45230.817569444444</v>
      </c>
      <c r="B158" s="32">
        <v>17611</v>
      </c>
      <c r="C158" s="17">
        <v>1.512E-7</v>
      </c>
      <c r="D158" s="17" t="s">
        <v>53</v>
      </c>
      <c r="E158" s="26">
        <f t="shared" si="2"/>
        <v>1.5613999999999999E-7</v>
      </c>
    </row>
    <row r="159" spans="1:5">
      <c r="A159" s="18">
        <v>45230.81758101852</v>
      </c>
      <c r="B159" s="32">
        <v>17612</v>
      </c>
      <c r="C159" s="17">
        <v>1.515E-7</v>
      </c>
      <c r="D159" s="17" t="s">
        <v>53</v>
      </c>
      <c r="E159" s="26">
        <f t="shared" si="2"/>
        <v>1.5643999999999999E-7</v>
      </c>
    </row>
    <row r="160" spans="1:5">
      <c r="A160" s="18">
        <v>45230.81759259259</v>
      </c>
      <c r="B160" s="32">
        <v>17613</v>
      </c>
      <c r="C160" s="17">
        <v>1.5169999999999999E-7</v>
      </c>
      <c r="D160" s="17" t="s">
        <v>53</v>
      </c>
      <c r="E160" s="26">
        <f t="shared" si="2"/>
        <v>1.5663999999999998E-7</v>
      </c>
    </row>
    <row r="161" spans="1:5">
      <c r="A161" s="18">
        <v>45230.817604166667</v>
      </c>
      <c r="B161" s="32">
        <v>17614</v>
      </c>
      <c r="C161" s="17">
        <v>1.5160000000000001E-7</v>
      </c>
      <c r="D161" s="17" t="s">
        <v>53</v>
      </c>
      <c r="E161" s="26">
        <f t="shared" si="2"/>
        <v>1.5654E-7</v>
      </c>
    </row>
    <row r="162" spans="1:5">
      <c r="A162" s="18">
        <v>45230.817615740743</v>
      </c>
      <c r="B162" s="32">
        <v>17615</v>
      </c>
      <c r="C162" s="17">
        <v>1.5139999999999999E-7</v>
      </c>
      <c r="D162" s="17" t="s">
        <v>53</v>
      </c>
      <c r="E162" s="26">
        <f t="shared" si="2"/>
        <v>1.5633999999999998E-7</v>
      </c>
    </row>
    <row r="163" spans="1:5">
      <c r="A163" s="18">
        <v>45230.817627314813</v>
      </c>
      <c r="B163" s="32">
        <v>17616</v>
      </c>
      <c r="C163" s="17">
        <v>1.515E-7</v>
      </c>
      <c r="D163" s="17" t="s">
        <v>53</v>
      </c>
      <c r="E163" s="26">
        <f t="shared" si="2"/>
        <v>1.5643999999999999E-7</v>
      </c>
    </row>
    <row r="164" spans="1:5">
      <c r="A164" s="18">
        <v>45230.81763888889</v>
      </c>
      <c r="B164" s="32">
        <v>17617</v>
      </c>
      <c r="C164" s="17">
        <v>1.515E-7</v>
      </c>
      <c r="D164" s="17" t="s">
        <v>53</v>
      </c>
      <c r="E164" s="26">
        <f t="shared" si="2"/>
        <v>1.5643999999999999E-7</v>
      </c>
    </row>
    <row r="165" spans="1:5">
      <c r="A165" s="18">
        <v>45230.817650462966</v>
      </c>
      <c r="B165" s="32">
        <v>17618</v>
      </c>
      <c r="C165" s="17">
        <v>1.515E-7</v>
      </c>
      <c r="D165" s="17" t="s">
        <v>53</v>
      </c>
      <c r="E165" s="26">
        <f t="shared" si="2"/>
        <v>1.5643999999999999E-7</v>
      </c>
    </row>
    <row r="166" spans="1:5">
      <c r="A166" s="18">
        <v>45230.817662037036</v>
      </c>
      <c r="B166" s="32">
        <v>17619</v>
      </c>
      <c r="C166" s="17">
        <v>1.512E-7</v>
      </c>
      <c r="D166" s="17" t="s">
        <v>53</v>
      </c>
      <c r="E166" s="26">
        <f t="shared" si="2"/>
        <v>1.5613999999999999E-7</v>
      </c>
    </row>
    <row r="167" spans="1:5">
      <c r="A167" s="18">
        <v>45230.817673611113</v>
      </c>
      <c r="B167" s="32">
        <v>17620</v>
      </c>
      <c r="C167" s="17">
        <v>1.515E-7</v>
      </c>
      <c r="D167" s="17" t="s">
        <v>53</v>
      </c>
      <c r="E167" s="26">
        <f t="shared" si="2"/>
        <v>1.5643999999999999E-7</v>
      </c>
    </row>
    <row r="168" spans="1:5">
      <c r="A168" s="18">
        <v>45230.817685185182</v>
      </c>
      <c r="B168" s="32">
        <v>17621</v>
      </c>
      <c r="C168" s="17">
        <v>1.5160000000000001E-7</v>
      </c>
      <c r="D168" s="17" t="s">
        <v>53</v>
      </c>
      <c r="E168" s="26">
        <f t="shared" si="2"/>
        <v>1.5654E-7</v>
      </c>
    </row>
    <row r="169" spans="1:5">
      <c r="A169" s="18">
        <v>45230.817696759259</v>
      </c>
      <c r="B169" s="32">
        <v>17622</v>
      </c>
      <c r="C169" s="17">
        <v>1.5130000000000001E-7</v>
      </c>
      <c r="D169" s="17" t="s">
        <v>53</v>
      </c>
      <c r="E169" s="26">
        <f t="shared" si="2"/>
        <v>1.5624E-7</v>
      </c>
    </row>
    <row r="170" spans="1:5">
      <c r="A170" s="18">
        <v>45230.817708333336</v>
      </c>
      <c r="B170" s="32">
        <v>17623</v>
      </c>
      <c r="C170" s="17">
        <v>1.5160000000000001E-7</v>
      </c>
      <c r="D170" s="17" t="s">
        <v>53</v>
      </c>
      <c r="E170" s="26">
        <f t="shared" si="2"/>
        <v>1.5654E-7</v>
      </c>
    </row>
    <row r="171" spans="1:5">
      <c r="A171" s="18">
        <v>45230.817719907405</v>
      </c>
      <c r="B171" s="32">
        <v>17624</v>
      </c>
      <c r="C171" s="17">
        <v>1.5200000000000001E-7</v>
      </c>
      <c r="D171" s="17" t="s">
        <v>53</v>
      </c>
      <c r="E171" s="26">
        <f t="shared" si="2"/>
        <v>1.5694E-7</v>
      </c>
    </row>
    <row r="172" spans="1:5">
      <c r="A172" s="18">
        <v>45230.817731481482</v>
      </c>
      <c r="B172" s="32">
        <v>17625</v>
      </c>
      <c r="C172" s="17">
        <v>1.5160000000000001E-7</v>
      </c>
      <c r="D172" s="17" t="s">
        <v>53</v>
      </c>
      <c r="E172" s="26">
        <f t="shared" si="2"/>
        <v>1.5654E-7</v>
      </c>
    </row>
    <row r="173" spans="1:5">
      <c r="A173" s="18">
        <v>45230.817743055559</v>
      </c>
      <c r="B173" s="32">
        <v>17626</v>
      </c>
      <c r="C173" s="17">
        <v>1.518E-7</v>
      </c>
      <c r="D173" s="17" t="s">
        <v>53</v>
      </c>
      <c r="E173" s="26">
        <f t="shared" si="2"/>
        <v>1.5673999999999999E-7</v>
      </c>
    </row>
    <row r="174" spans="1:5">
      <c r="A174" s="18">
        <v>45230.817754629628</v>
      </c>
      <c r="B174" s="32">
        <v>17627</v>
      </c>
      <c r="C174" s="17">
        <v>1.515E-7</v>
      </c>
      <c r="D174" s="17" t="s">
        <v>53</v>
      </c>
      <c r="E174" s="26">
        <f t="shared" si="2"/>
        <v>1.5643999999999999E-7</v>
      </c>
    </row>
    <row r="175" spans="1:5">
      <c r="A175" s="18">
        <v>45230.817766203705</v>
      </c>
      <c r="B175" s="32">
        <v>17628</v>
      </c>
      <c r="C175" s="17">
        <v>1.512E-7</v>
      </c>
      <c r="D175" s="17" t="s">
        <v>53</v>
      </c>
      <c r="E175" s="26">
        <f t="shared" si="2"/>
        <v>1.5613999999999999E-7</v>
      </c>
    </row>
    <row r="176" spans="1:5">
      <c r="A176" s="18">
        <v>45230.817777777775</v>
      </c>
      <c r="B176" s="32">
        <v>17629</v>
      </c>
      <c r="C176" s="17">
        <v>1.5139999999999999E-7</v>
      </c>
      <c r="D176" s="17" t="s">
        <v>53</v>
      </c>
      <c r="E176" s="26">
        <f t="shared" si="2"/>
        <v>1.5633999999999998E-7</v>
      </c>
    </row>
    <row r="177" spans="1:5">
      <c r="A177" s="18">
        <v>45230.817789351851</v>
      </c>
      <c r="B177" s="32">
        <v>17630</v>
      </c>
      <c r="C177" s="17">
        <v>1.5139999999999999E-7</v>
      </c>
      <c r="D177" s="17" t="s">
        <v>53</v>
      </c>
      <c r="E177" s="26">
        <f t="shared" si="2"/>
        <v>1.5633999999999998E-7</v>
      </c>
    </row>
    <row r="178" spans="1:5">
      <c r="A178" s="18">
        <v>45230.817800925928</v>
      </c>
      <c r="B178" s="32">
        <v>17631</v>
      </c>
      <c r="C178" s="17">
        <v>1.515E-7</v>
      </c>
      <c r="D178" s="17" t="s">
        <v>53</v>
      </c>
      <c r="E178" s="26">
        <f t="shared" si="2"/>
        <v>1.5643999999999999E-7</v>
      </c>
    </row>
    <row r="179" spans="1:5">
      <c r="A179" s="18">
        <v>45230.817812499998</v>
      </c>
      <c r="B179" s="32">
        <v>17632</v>
      </c>
      <c r="C179" s="17">
        <v>1.5160000000000001E-7</v>
      </c>
      <c r="D179" s="17" t="s">
        <v>53</v>
      </c>
      <c r="E179" s="26">
        <f t="shared" si="2"/>
        <v>1.5654E-7</v>
      </c>
    </row>
    <row r="180" spans="1:5">
      <c r="A180" s="18">
        <v>45230.817824074074</v>
      </c>
      <c r="B180" s="32">
        <v>17633</v>
      </c>
      <c r="C180" s="17">
        <v>1.511E-7</v>
      </c>
      <c r="D180" s="17" t="s">
        <v>53</v>
      </c>
      <c r="E180" s="26">
        <f t="shared" si="2"/>
        <v>1.5603999999999999E-7</v>
      </c>
    </row>
    <row r="181" spans="1:5">
      <c r="A181" s="18">
        <v>45230.817835648151</v>
      </c>
      <c r="B181" s="32">
        <v>17634</v>
      </c>
      <c r="C181" s="17">
        <v>1.5099999999999999E-7</v>
      </c>
      <c r="D181" s="17" t="s">
        <v>53</v>
      </c>
      <c r="E181" s="26">
        <f t="shared" si="2"/>
        <v>1.5593999999999998E-7</v>
      </c>
    </row>
    <row r="182" spans="1:5">
      <c r="A182" s="18">
        <v>45230.817847222221</v>
      </c>
      <c r="B182" s="32">
        <v>17635</v>
      </c>
      <c r="C182" s="17">
        <v>1.511E-7</v>
      </c>
      <c r="D182" s="17" t="s">
        <v>53</v>
      </c>
      <c r="E182" s="26">
        <f t="shared" si="2"/>
        <v>1.5603999999999999E-7</v>
      </c>
    </row>
    <row r="183" spans="1:5">
      <c r="A183" s="18">
        <v>45230.817858796298</v>
      </c>
      <c r="B183" s="32">
        <v>17636</v>
      </c>
      <c r="C183" s="17">
        <v>1.511E-7</v>
      </c>
      <c r="D183" s="17" t="s">
        <v>53</v>
      </c>
      <c r="E183" s="26">
        <f t="shared" si="2"/>
        <v>1.5603999999999999E-7</v>
      </c>
    </row>
    <row r="184" spans="1:5">
      <c r="A184" s="18">
        <v>45230.817870370367</v>
      </c>
      <c r="B184" s="32">
        <v>17637</v>
      </c>
      <c r="C184" s="17">
        <v>1.5060000000000001E-7</v>
      </c>
      <c r="D184" s="17" t="s">
        <v>53</v>
      </c>
      <c r="E184" s="26">
        <f t="shared" si="2"/>
        <v>1.5554E-7</v>
      </c>
    </row>
    <row r="185" spans="1:5">
      <c r="A185" s="18">
        <v>45230.817881944444</v>
      </c>
      <c r="B185" s="32">
        <v>17638</v>
      </c>
      <c r="C185" s="17">
        <v>1.504E-7</v>
      </c>
      <c r="D185" s="17" t="s">
        <v>53</v>
      </c>
      <c r="E185" s="26">
        <f t="shared" si="2"/>
        <v>1.5533999999999999E-7</v>
      </c>
    </row>
    <row r="186" spans="1:5">
      <c r="A186" s="18">
        <v>45230.817893518521</v>
      </c>
      <c r="B186" s="32">
        <v>17639</v>
      </c>
      <c r="C186" s="17">
        <v>1.5060000000000001E-7</v>
      </c>
      <c r="D186" s="17" t="s">
        <v>53</v>
      </c>
      <c r="E186" s="26">
        <f t="shared" si="2"/>
        <v>1.5554E-7</v>
      </c>
    </row>
    <row r="187" spans="1:5">
      <c r="A187" s="18">
        <v>45230.81790509259</v>
      </c>
      <c r="B187" s="32">
        <v>17640</v>
      </c>
      <c r="C187" s="17">
        <v>1.504E-7</v>
      </c>
      <c r="D187" s="17" t="s">
        <v>53</v>
      </c>
      <c r="E187" s="26">
        <f t="shared" si="2"/>
        <v>1.5533999999999999E-7</v>
      </c>
    </row>
    <row r="188" spans="1:5">
      <c r="A188" s="18">
        <v>45230.817916666667</v>
      </c>
      <c r="B188" s="32">
        <v>17641</v>
      </c>
      <c r="C188" s="17">
        <v>1.5069999999999999E-7</v>
      </c>
      <c r="D188" s="17" t="s">
        <v>53</v>
      </c>
      <c r="E188" s="26">
        <f t="shared" si="2"/>
        <v>1.5563999999999998E-7</v>
      </c>
    </row>
    <row r="189" spans="1:5">
      <c r="A189" s="18">
        <v>45230.817928240744</v>
      </c>
      <c r="B189" s="32">
        <v>17642</v>
      </c>
      <c r="C189" s="17">
        <v>1.508E-7</v>
      </c>
      <c r="D189" s="17" t="s">
        <v>53</v>
      </c>
      <c r="E189" s="26">
        <f t="shared" si="2"/>
        <v>1.5573999999999999E-7</v>
      </c>
    </row>
    <row r="190" spans="1:5">
      <c r="A190" s="18">
        <v>45230.817939814813</v>
      </c>
      <c r="B190" s="32">
        <v>17643</v>
      </c>
      <c r="C190" s="17">
        <v>1.505E-7</v>
      </c>
      <c r="D190" s="17" t="s">
        <v>53</v>
      </c>
      <c r="E190" s="26">
        <f t="shared" si="2"/>
        <v>1.5543999999999999E-7</v>
      </c>
    </row>
    <row r="191" spans="1:5">
      <c r="A191" s="18">
        <v>45230.81795138889</v>
      </c>
      <c r="B191" s="32">
        <v>17644</v>
      </c>
      <c r="C191" s="17">
        <v>1.5060000000000001E-7</v>
      </c>
      <c r="D191" s="17" t="s">
        <v>53</v>
      </c>
      <c r="E191" s="26">
        <f t="shared" si="2"/>
        <v>1.5554E-7</v>
      </c>
    </row>
    <row r="192" spans="1:5">
      <c r="A192" s="18">
        <v>45230.817962962959</v>
      </c>
      <c r="B192" s="32">
        <v>17645</v>
      </c>
      <c r="C192" s="17">
        <v>1.504E-7</v>
      </c>
      <c r="D192" s="17" t="s">
        <v>53</v>
      </c>
      <c r="E192" s="26">
        <f t="shared" si="2"/>
        <v>1.5533999999999999E-7</v>
      </c>
    </row>
    <row r="193" spans="1:5">
      <c r="A193" s="18">
        <v>45230.817974537036</v>
      </c>
      <c r="B193" s="32">
        <v>17646</v>
      </c>
      <c r="C193" s="17">
        <v>1.5069999999999999E-7</v>
      </c>
      <c r="D193" s="17" t="s">
        <v>53</v>
      </c>
      <c r="E193" s="26">
        <f t="shared" si="2"/>
        <v>1.5563999999999998E-7</v>
      </c>
    </row>
    <row r="194" spans="1:5">
      <c r="A194" s="18">
        <v>45230.817986111113</v>
      </c>
      <c r="B194" s="32">
        <v>17647</v>
      </c>
      <c r="C194" s="17">
        <v>1.5090000000000001E-7</v>
      </c>
      <c r="D194" s="17" t="s">
        <v>53</v>
      </c>
      <c r="E194" s="26">
        <f t="shared" ref="E194:E257" si="3">C194-AVERAGEIF($C$1:$C$10, "&lt;&gt;0")</f>
        <v>1.5584E-7</v>
      </c>
    </row>
    <row r="195" spans="1:5">
      <c r="A195" s="18">
        <v>45230.817997685182</v>
      </c>
      <c r="B195" s="32">
        <v>17648</v>
      </c>
      <c r="C195" s="17">
        <v>9.9200000000000002E-8</v>
      </c>
      <c r="D195" s="17" t="s">
        <v>53</v>
      </c>
      <c r="E195" s="26">
        <f t="shared" si="3"/>
        <v>1.0414E-7</v>
      </c>
    </row>
    <row r="196" spans="1:5">
      <c r="A196" s="18">
        <v>45230.818009259259</v>
      </c>
      <c r="B196" s="32">
        <v>17649</v>
      </c>
      <c r="C196" s="17">
        <v>1.406E-7</v>
      </c>
      <c r="D196" s="17" t="s">
        <v>53</v>
      </c>
      <c r="E196" s="26">
        <f t="shared" si="3"/>
        <v>1.4553999999999999E-7</v>
      </c>
    </row>
    <row r="197" spans="1:5">
      <c r="A197" s="18">
        <v>45230.818020833336</v>
      </c>
      <c r="B197" s="32">
        <v>17650</v>
      </c>
      <c r="C197" s="17">
        <v>1.4850000000000001E-7</v>
      </c>
      <c r="D197" s="17" t="s">
        <v>53</v>
      </c>
      <c r="E197" s="26">
        <f t="shared" si="3"/>
        <v>1.5344E-7</v>
      </c>
    </row>
    <row r="198" spans="1:5">
      <c r="A198" s="18">
        <v>45230.818032407406</v>
      </c>
      <c r="B198" s="32">
        <v>17651</v>
      </c>
      <c r="C198" s="17">
        <v>1.4959999999999999E-7</v>
      </c>
      <c r="D198" s="17" t="s">
        <v>53</v>
      </c>
      <c r="E198" s="26">
        <f t="shared" si="3"/>
        <v>1.5453999999999998E-7</v>
      </c>
    </row>
    <row r="199" spans="1:5">
      <c r="A199" s="18">
        <v>45230.818043981482</v>
      </c>
      <c r="B199" s="32">
        <v>17652</v>
      </c>
      <c r="C199" s="17">
        <v>1.5020000000000001E-7</v>
      </c>
      <c r="D199" s="17" t="s">
        <v>53</v>
      </c>
      <c r="E199" s="26">
        <f t="shared" si="3"/>
        <v>1.5514E-7</v>
      </c>
    </row>
    <row r="200" spans="1:5">
      <c r="A200" s="18">
        <v>45230.818055555559</v>
      </c>
      <c r="B200" s="32">
        <v>17653</v>
      </c>
      <c r="C200" s="17">
        <v>1.5020000000000001E-7</v>
      </c>
      <c r="D200" s="17" t="s">
        <v>53</v>
      </c>
      <c r="E200" s="26">
        <f t="shared" si="3"/>
        <v>1.5514E-7</v>
      </c>
    </row>
    <row r="201" spans="1:5">
      <c r="A201" s="18">
        <v>45230.818067129629</v>
      </c>
      <c r="B201" s="32">
        <v>17654</v>
      </c>
      <c r="C201" s="17">
        <v>1.4999999999999999E-7</v>
      </c>
      <c r="D201" s="17" t="s">
        <v>53</v>
      </c>
      <c r="E201" s="26">
        <f t="shared" si="3"/>
        <v>1.5493999999999998E-7</v>
      </c>
    </row>
    <row r="202" spans="1:5">
      <c r="A202" s="18">
        <v>45230.818078703705</v>
      </c>
      <c r="B202" s="32">
        <v>17655</v>
      </c>
      <c r="C202" s="17">
        <v>1.501E-7</v>
      </c>
      <c r="D202" s="17" t="s">
        <v>53</v>
      </c>
      <c r="E202" s="26">
        <f t="shared" si="3"/>
        <v>1.5503999999999999E-7</v>
      </c>
    </row>
    <row r="203" spans="1:5">
      <c r="A203" s="18">
        <v>45230.818090277775</v>
      </c>
      <c r="B203" s="32">
        <v>17656</v>
      </c>
      <c r="C203" s="17">
        <v>1.5020000000000001E-7</v>
      </c>
      <c r="D203" s="17" t="s">
        <v>53</v>
      </c>
      <c r="E203" s="26">
        <f t="shared" si="3"/>
        <v>1.5514E-7</v>
      </c>
    </row>
    <row r="204" spans="1:5">
      <c r="A204" s="18">
        <v>45230.818101851852</v>
      </c>
      <c r="B204" s="32">
        <v>17657</v>
      </c>
      <c r="C204" s="17">
        <v>1.501E-7</v>
      </c>
      <c r="D204" s="17" t="s">
        <v>53</v>
      </c>
      <c r="E204" s="26">
        <f t="shared" si="3"/>
        <v>1.5503999999999999E-7</v>
      </c>
    </row>
    <row r="205" spans="1:5">
      <c r="A205" s="18">
        <v>45230.818113425928</v>
      </c>
      <c r="B205" s="32">
        <v>17658</v>
      </c>
      <c r="C205" s="17">
        <v>1.501E-7</v>
      </c>
      <c r="D205" s="17" t="s">
        <v>53</v>
      </c>
      <c r="E205" s="26">
        <f t="shared" si="3"/>
        <v>1.5503999999999999E-7</v>
      </c>
    </row>
    <row r="206" spans="1:5">
      <c r="A206" s="18">
        <v>45230.818124999998</v>
      </c>
      <c r="B206" s="32">
        <v>17659</v>
      </c>
      <c r="C206" s="17">
        <v>1.504E-7</v>
      </c>
      <c r="D206" s="17" t="s">
        <v>53</v>
      </c>
      <c r="E206" s="26">
        <f t="shared" si="3"/>
        <v>1.5533999999999999E-7</v>
      </c>
    </row>
    <row r="207" spans="1:5">
      <c r="A207" s="18">
        <v>45230.818136574075</v>
      </c>
      <c r="B207" s="32">
        <v>17660</v>
      </c>
      <c r="C207" s="17">
        <v>1.504E-7</v>
      </c>
      <c r="D207" s="17" t="s">
        <v>53</v>
      </c>
      <c r="E207" s="26">
        <f t="shared" si="3"/>
        <v>1.5533999999999999E-7</v>
      </c>
    </row>
    <row r="208" spans="1:5">
      <c r="A208" s="18">
        <v>45230.818148148152</v>
      </c>
      <c r="B208" s="32">
        <v>17661</v>
      </c>
      <c r="C208" s="17">
        <v>1.5029999999999999E-7</v>
      </c>
      <c r="D208" s="17" t="s">
        <v>53</v>
      </c>
      <c r="E208" s="26">
        <f t="shared" si="3"/>
        <v>1.5523999999999998E-7</v>
      </c>
    </row>
    <row r="209" spans="1:5">
      <c r="A209" s="18">
        <v>45230.818159722221</v>
      </c>
      <c r="B209" s="32">
        <v>17662</v>
      </c>
      <c r="C209" s="17">
        <v>1.504E-7</v>
      </c>
      <c r="D209" s="17" t="s">
        <v>53</v>
      </c>
      <c r="E209" s="26">
        <f t="shared" si="3"/>
        <v>1.5533999999999999E-7</v>
      </c>
    </row>
    <row r="210" spans="1:5">
      <c r="A210" s="18">
        <v>45230.818171296298</v>
      </c>
      <c r="B210" s="32">
        <v>17663</v>
      </c>
      <c r="C210" s="17">
        <v>1.505E-7</v>
      </c>
      <c r="D210" s="17" t="s">
        <v>53</v>
      </c>
      <c r="E210" s="26">
        <f t="shared" si="3"/>
        <v>1.5543999999999999E-7</v>
      </c>
    </row>
    <row r="211" spans="1:5">
      <c r="A211" s="18">
        <v>45230.818182870367</v>
      </c>
      <c r="B211" s="32">
        <v>17664</v>
      </c>
      <c r="C211" s="17">
        <v>1.5069999999999999E-7</v>
      </c>
      <c r="D211" s="17" t="s">
        <v>53</v>
      </c>
      <c r="E211" s="26">
        <f t="shared" si="3"/>
        <v>1.5563999999999998E-7</v>
      </c>
    </row>
    <row r="212" spans="1:5">
      <c r="A212" s="18">
        <v>45230.818194444444</v>
      </c>
      <c r="B212" s="32">
        <v>17665</v>
      </c>
      <c r="C212" s="17">
        <v>1.5069999999999999E-7</v>
      </c>
      <c r="D212" s="17" t="s">
        <v>53</v>
      </c>
      <c r="E212" s="26">
        <f t="shared" si="3"/>
        <v>1.5563999999999998E-7</v>
      </c>
    </row>
    <row r="213" spans="1:5">
      <c r="A213" s="18">
        <v>45230.818206018521</v>
      </c>
      <c r="B213" s="32">
        <v>17666</v>
      </c>
      <c r="C213" s="17">
        <v>1.5029999999999999E-7</v>
      </c>
      <c r="D213" s="17" t="s">
        <v>53</v>
      </c>
      <c r="E213" s="26">
        <f t="shared" si="3"/>
        <v>1.5523999999999998E-7</v>
      </c>
    </row>
    <row r="214" spans="1:5">
      <c r="A214" s="18">
        <v>45230.81821759259</v>
      </c>
      <c r="B214" s="32">
        <v>17667</v>
      </c>
      <c r="C214" s="17">
        <v>1.505E-7</v>
      </c>
      <c r="D214" s="17" t="s">
        <v>53</v>
      </c>
      <c r="E214" s="26">
        <f t="shared" si="3"/>
        <v>1.5543999999999999E-7</v>
      </c>
    </row>
    <row r="215" spans="1:5">
      <c r="A215" s="18">
        <v>45230.818229166667</v>
      </c>
      <c r="B215" s="32">
        <v>17668</v>
      </c>
      <c r="C215" s="17">
        <v>1.505E-7</v>
      </c>
      <c r="D215" s="17" t="s">
        <v>53</v>
      </c>
      <c r="E215" s="26">
        <f t="shared" si="3"/>
        <v>1.5543999999999999E-7</v>
      </c>
    </row>
    <row r="216" spans="1:5">
      <c r="A216" s="18">
        <v>45230.818240740744</v>
      </c>
      <c r="B216" s="32">
        <v>17669</v>
      </c>
      <c r="C216" s="17">
        <v>1.5069999999999999E-7</v>
      </c>
      <c r="D216" s="17" t="s">
        <v>53</v>
      </c>
      <c r="E216" s="26">
        <f t="shared" si="3"/>
        <v>1.5563999999999998E-7</v>
      </c>
    </row>
    <row r="217" spans="1:5">
      <c r="A217" s="18">
        <v>45230.818252314813</v>
      </c>
      <c r="B217" s="32">
        <v>17670</v>
      </c>
      <c r="C217" s="17">
        <v>1.5060000000000001E-7</v>
      </c>
      <c r="D217" s="17" t="s">
        <v>53</v>
      </c>
      <c r="E217" s="26">
        <f t="shared" si="3"/>
        <v>1.5554E-7</v>
      </c>
    </row>
    <row r="218" spans="1:5">
      <c r="A218" s="18">
        <v>45230.81826388889</v>
      </c>
      <c r="B218" s="32">
        <v>17671</v>
      </c>
      <c r="C218" s="17">
        <v>1.505E-7</v>
      </c>
      <c r="D218" s="17" t="s">
        <v>53</v>
      </c>
      <c r="E218" s="26">
        <f t="shared" si="3"/>
        <v>1.5543999999999999E-7</v>
      </c>
    </row>
    <row r="219" spans="1:5">
      <c r="A219" s="18">
        <v>45230.81827546296</v>
      </c>
      <c r="B219" s="32">
        <v>17672</v>
      </c>
      <c r="C219" s="17">
        <v>1.5099999999999999E-7</v>
      </c>
      <c r="D219" s="17" t="s">
        <v>53</v>
      </c>
      <c r="E219" s="26">
        <f t="shared" si="3"/>
        <v>1.5593999999999998E-7</v>
      </c>
    </row>
    <row r="220" spans="1:5">
      <c r="A220" s="18">
        <v>45230.818287037036</v>
      </c>
      <c r="B220" s="32">
        <v>17673</v>
      </c>
      <c r="C220" s="17">
        <v>1.5099999999999999E-7</v>
      </c>
      <c r="D220" s="17" t="s">
        <v>53</v>
      </c>
      <c r="E220" s="26">
        <f t="shared" si="3"/>
        <v>1.5593999999999998E-7</v>
      </c>
    </row>
    <row r="221" spans="1:5">
      <c r="A221" s="18">
        <v>45230.818298611113</v>
      </c>
      <c r="B221" s="32">
        <v>17674</v>
      </c>
      <c r="C221" s="17">
        <v>1.512E-7</v>
      </c>
      <c r="D221" s="17" t="s">
        <v>53</v>
      </c>
      <c r="E221" s="26">
        <f t="shared" si="3"/>
        <v>1.5613999999999999E-7</v>
      </c>
    </row>
    <row r="222" spans="1:5">
      <c r="A222" s="18">
        <v>45230.818310185183</v>
      </c>
      <c r="B222" s="32">
        <v>17675</v>
      </c>
      <c r="C222" s="17">
        <v>1.512E-7</v>
      </c>
      <c r="D222" s="17" t="s">
        <v>53</v>
      </c>
      <c r="E222" s="26">
        <f t="shared" si="3"/>
        <v>1.5613999999999999E-7</v>
      </c>
    </row>
    <row r="223" spans="1:5">
      <c r="A223" s="18">
        <v>45230.81832175926</v>
      </c>
      <c r="B223" s="32">
        <v>17676</v>
      </c>
      <c r="C223" s="17">
        <v>1.5099999999999999E-7</v>
      </c>
      <c r="D223" s="17" t="s">
        <v>53</v>
      </c>
      <c r="E223" s="26">
        <f t="shared" si="3"/>
        <v>1.5593999999999998E-7</v>
      </c>
    </row>
    <row r="224" spans="1:5">
      <c r="A224" s="18">
        <v>45230.818333333336</v>
      </c>
      <c r="B224" s="32">
        <v>17677</v>
      </c>
      <c r="C224" s="17">
        <v>1.5099999999999999E-7</v>
      </c>
      <c r="D224" s="17" t="s">
        <v>53</v>
      </c>
      <c r="E224" s="26">
        <f t="shared" si="3"/>
        <v>1.5593999999999998E-7</v>
      </c>
    </row>
    <row r="225" spans="1:5">
      <c r="A225" s="18">
        <v>45230.818344907406</v>
      </c>
      <c r="B225" s="32">
        <v>17678</v>
      </c>
      <c r="C225" s="17">
        <v>1.5090000000000001E-7</v>
      </c>
      <c r="D225" s="17" t="s">
        <v>53</v>
      </c>
      <c r="E225" s="26">
        <f t="shared" si="3"/>
        <v>1.5584E-7</v>
      </c>
    </row>
    <row r="226" spans="1:5">
      <c r="A226" s="18">
        <v>45230.818356481483</v>
      </c>
      <c r="B226" s="32">
        <v>17679</v>
      </c>
      <c r="C226" s="17">
        <v>1.5090000000000001E-7</v>
      </c>
      <c r="D226" s="17" t="s">
        <v>53</v>
      </c>
      <c r="E226" s="26">
        <f t="shared" si="3"/>
        <v>1.5584E-7</v>
      </c>
    </row>
    <row r="227" spans="1:5">
      <c r="A227" s="18">
        <v>45230.818368055552</v>
      </c>
      <c r="B227" s="32">
        <v>17680</v>
      </c>
      <c r="C227" s="17">
        <v>1.5099999999999999E-7</v>
      </c>
      <c r="D227" s="17" t="s">
        <v>53</v>
      </c>
      <c r="E227" s="26">
        <f t="shared" si="3"/>
        <v>1.5593999999999998E-7</v>
      </c>
    </row>
    <row r="228" spans="1:5">
      <c r="A228" s="18">
        <v>45230.818379629629</v>
      </c>
      <c r="B228" s="32">
        <v>17681</v>
      </c>
      <c r="C228" s="17">
        <v>1.5090000000000001E-7</v>
      </c>
      <c r="D228" s="17" t="s">
        <v>53</v>
      </c>
      <c r="E228" s="26">
        <f t="shared" si="3"/>
        <v>1.5584E-7</v>
      </c>
    </row>
    <row r="229" spans="1:5">
      <c r="A229" s="18">
        <v>45230.818391203706</v>
      </c>
      <c r="B229" s="32">
        <v>17682</v>
      </c>
      <c r="C229" s="17">
        <v>1.5099999999999999E-7</v>
      </c>
      <c r="D229" s="17" t="s">
        <v>53</v>
      </c>
      <c r="E229" s="26">
        <f t="shared" si="3"/>
        <v>1.5593999999999998E-7</v>
      </c>
    </row>
    <row r="230" spans="1:5">
      <c r="A230" s="18">
        <v>45230.818402777775</v>
      </c>
      <c r="B230" s="32">
        <v>17683</v>
      </c>
      <c r="C230" s="17">
        <v>1.511E-7</v>
      </c>
      <c r="D230" s="17" t="s">
        <v>53</v>
      </c>
      <c r="E230" s="26">
        <f t="shared" si="3"/>
        <v>1.5603999999999999E-7</v>
      </c>
    </row>
    <row r="231" spans="1:5">
      <c r="A231" s="18">
        <v>45230.818414351852</v>
      </c>
      <c r="B231" s="32">
        <v>17684</v>
      </c>
      <c r="C231" s="17">
        <v>1.5130000000000001E-7</v>
      </c>
      <c r="D231" s="17" t="s">
        <v>53</v>
      </c>
      <c r="E231" s="26">
        <f t="shared" si="3"/>
        <v>1.5624E-7</v>
      </c>
    </row>
    <row r="232" spans="1:5">
      <c r="A232" s="18">
        <v>45230.818425925929</v>
      </c>
      <c r="B232" s="32">
        <v>17685</v>
      </c>
      <c r="C232" s="17">
        <v>1.5139999999999999E-7</v>
      </c>
      <c r="D232" s="17" t="s">
        <v>53</v>
      </c>
      <c r="E232" s="26">
        <f t="shared" si="3"/>
        <v>1.5633999999999998E-7</v>
      </c>
    </row>
    <row r="233" spans="1:5">
      <c r="A233" s="18">
        <v>45230.818437499998</v>
      </c>
      <c r="B233" s="32">
        <v>17686</v>
      </c>
      <c r="C233" s="17">
        <v>1.512E-7</v>
      </c>
      <c r="D233" s="17" t="s">
        <v>53</v>
      </c>
      <c r="E233" s="26">
        <f t="shared" si="3"/>
        <v>1.5613999999999999E-7</v>
      </c>
    </row>
    <row r="234" spans="1:5">
      <c r="A234" s="18">
        <v>45230.818449074075</v>
      </c>
      <c r="B234" s="32">
        <v>17687</v>
      </c>
      <c r="C234" s="17">
        <v>1.511E-7</v>
      </c>
      <c r="D234" s="17" t="s">
        <v>53</v>
      </c>
      <c r="E234" s="26">
        <f t="shared" si="3"/>
        <v>1.5603999999999999E-7</v>
      </c>
    </row>
    <row r="235" spans="1:5">
      <c r="A235" s="18">
        <v>45230.818460648145</v>
      </c>
      <c r="B235" s="32">
        <v>17688</v>
      </c>
      <c r="C235" s="17">
        <v>1.5160000000000001E-7</v>
      </c>
      <c r="D235" s="17" t="s">
        <v>53</v>
      </c>
      <c r="E235" s="26">
        <f t="shared" si="3"/>
        <v>1.5654E-7</v>
      </c>
    </row>
    <row r="236" spans="1:5">
      <c r="A236" s="18">
        <v>45230.818472222221</v>
      </c>
      <c r="B236" s="32">
        <v>17689</v>
      </c>
      <c r="C236" s="17">
        <v>1.5160000000000001E-7</v>
      </c>
      <c r="D236" s="17" t="s">
        <v>53</v>
      </c>
      <c r="E236" s="26">
        <f t="shared" si="3"/>
        <v>1.5654E-7</v>
      </c>
    </row>
    <row r="237" spans="1:5">
      <c r="A237" s="18">
        <v>45230.818483796298</v>
      </c>
      <c r="B237" s="32">
        <v>17690</v>
      </c>
      <c r="C237" s="17">
        <v>1.515E-7</v>
      </c>
      <c r="D237" s="17" t="s">
        <v>53</v>
      </c>
      <c r="E237" s="26">
        <f t="shared" si="3"/>
        <v>1.5643999999999999E-7</v>
      </c>
    </row>
    <row r="238" spans="1:5">
      <c r="A238" s="18">
        <v>45230.818495370368</v>
      </c>
      <c r="B238" s="32">
        <v>17691</v>
      </c>
      <c r="C238" s="17">
        <v>1.5139999999999999E-7</v>
      </c>
      <c r="D238" s="17" t="s">
        <v>53</v>
      </c>
      <c r="E238" s="26">
        <f t="shared" si="3"/>
        <v>1.5633999999999998E-7</v>
      </c>
    </row>
    <row r="239" spans="1:5">
      <c r="A239" s="18">
        <v>45230.818506944444</v>
      </c>
      <c r="B239" s="32">
        <v>17692</v>
      </c>
      <c r="C239" s="17">
        <v>1.5130000000000001E-7</v>
      </c>
      <c r="D239" s="17" t="s">
        <v>53</v>
      </c>
      <c r="E239" s="26">
        <f t="shared" si="3"/>
        <v>1.5624E-7</v>
      </c>
    </row>
    <row r="240" spans="1:5">
      <c r="A240" s="18">
        <v>45230.818518518521</v>
      </c>
      <c r="B240" s="32">
        <v>17693</v>
      </c>
      <c r="C240" s="17">
        <v>1.511E-7</v>
      </c>
      <c r="D240" s="17" t="s">
        <v>53</v>
      </c>
      <c r="E240" s="26">
        <f t="shared" si="3"/>
        <v>1.5603999999999999E-7</v>
      </c>
    </row>
    <row r="241" spans="1:5">
      <c r="A241" s="18">
        <v>45230.818530092591</v>
      </c>
      <c r="B241" s="32">
        <v>17694</v>
      </c>
      <c r="C241" s="17">
        <v>1.5130000000000001E-7</v>
      </c>
      <c r="D241" s="17" t="s">
        <v>53</v>
      </c>
      <c r="E241" s="26">
        <f t="shared" si="3"/>
        <v>1.5624E-7</v>
      </c>
    </row>
    <row r="242" spans="1:5">
      <c r="A242" s="18">
        <v>45230.818541666667</v>
      </c>
      <c r="B242" s="32">
        <v>17695</v>
      </c>
      <c r="C242" s="17">
        <v>1.515E-7</v>
      </c>
      <c r="D242" s="17" t="s">
        <v>53</v>
      </c>
      <c r="E242" s="26">
        <f t="shared" si="3"/>
        <v>1.5643999999999999E-7</v>
      </c>
    </row>
    <row r="243" spans="1:5">
      <c r="A243" s="18">
        <v>45230.818553240744</v>
      </c>
      <c r="B243" s="32">
        <v>17696</v>
      </c>
      <c r="C243" s="17">
        <v>1.512E-7</v>
      </c>
      <c r="D243" s="17" t="s">
        <v>53</v>
      </c>
      <c r="E243" s="26">
        <f t="shared" si="3"/>
        <v>1.5613999999999999E-7</v>
      </c>
    </row>
    <row r="244" spans="1:5">
      <c r="A244" s="18">
        <v>45230.818564814814</v>
      </c>
      <c r="B244" s="32">
        <v>17697</v>
      </c>
      <c r="C244" s="17">
        <v>1.511E-7</v>
      </c>
      <c r="D244" s="17" t="s">
        <v>53</v>
      </c>
      <c r="E244" s="26">
        <f t="shared" si="3"/>
        <v>1.5603999999999999E-7</v>
      </c>
    </row>
    <row r="245" spans="1:5">
      <c r="A245" s="18">
        <v>45230.818576388891</v>
      </c>
      <c r="B245" s="32">
        <v>17698</v>
      </c>
      <c r="C245" s="17">
        <v>1.5130000000000001E-7</v>
      </c>
      <c r="D245" s="17" t="s">
        <v>53</v>
      </c>
      <c r="E245" s="26">
        <f t="shared" si="3"/>
        <v>1.5624E-7</v>
      </c>
    </row>
    <row r="246" spans="1:5">
      <c r="A246" s="18">
        <v>45230.81858796296</v>
      </c>
      <c r="B246" s="32">
        <v>17699</v>
      </c>
      <c r="C246" s="17">
        <v>1.512E-7</v>
      </c>
      <c r="D246" s="17" t="s">
        <v>53</v>
      </c>
      <c r="E246" s="26">
        <f t="shared" si="3"/>
        <v>1.5613999999999999E-7</v>
      </c>
    </row>
    <row r="247" spans="1:5">
      <c r="A247" s="18">
        <v>45230.818599537037</v>
      </c>
      <c r="B247" s="32">
        <v>17700</v>
      </c>
      <c r="C247" s="17">
        <v>1.511E-7</v>
      </c>
      <c r="D247" s="17" t="s">
        <v>53</v>
      </c>
      <c r="E247" s="26">
        <f t="shared" si="3"/>
        <v>1.5603999999999999E-7</v>
      </c>
    </row>
    <row r="248" spans="1:5">
      <c r="A248" s="18">
        <v>45230.818611111114</v>
      </c>
      <c r="B248" s="32">
        <v>17701</v>
      </c>
      <c r="C248" s="17">
        <v>1.508E-7</v>
      </c>
      <c r="D248" s="17" t="s">
        <v>53</v>
      </c>
      <c r="E248" s="26">
        <f t="shared" si="3"/>
        <v>1.5573999999999999E-7</v>
      </c>
    </row>
    <row r="249" spans="1:5">
      <c r="A249" s="18">
        <v>45230.818622685183</v>
      </c>
      <c r="B249" s="32">
        <v>17702</v>
      </c>
      <c r="C249" s="17">
        <v>1.511E-7</v>
      </c>
      <c r="D249" s="17" t="s">
        <v>53</v>
      </c>
      <c r="E249" s="26">
        <f t="shared" si="3"/>
        <v>1.5603999999999999E-7</v>
      </c>
    </row>
    <row r="250" spans="1:5">
      <c r="A250" s="18">
        <v>45230.81863425926</v>
      </c>
      <c r="B250" s="32">
        <v>17703</v>
      </c>
      <c r="C250" s="17">
        <v>1.511E-7</v>
      </c>
      <c r="D250" s="17" t="s">
        <v>53</v>
      </c>
      <c r="E250" s="26">
        <f t="shared" si="3"/>
        <v>1.5603999999999999E-7</v>
      </c>
    </row>
    <row r="251" spans="1:5">
      <c r="A251" s="18">
        <v>45230.818645833337</v>
      </c>
      <c r="B251" s="32">
        <v>17704</v>
      </c>
      <c r="C251" s="17">
        <v>1.512E-7</v>
      </c>
      <c r="D251" s="17" t="s">
        <v>53</v>
      </c>
      <c r="E251" s="26">
        <f t="shared" si="3"/>
        <v>1.5613999999999999E-7</v>
      </c>
    </row>
    <row r="252" spans="1:5">
      <c r="A252" s="18">
        <v>45230.818657407406</v>
      </c>
      <c r="B252" s="32">
        <v>17705</v>
      </c>
      <c r="C252" s="17">
        <v>1.512E-7</v>
      </c>
      <c r="D252" s="17" t="s">
        <v>53</v>
      </c>
      <c r="E252" s="26">
        <f t="shared" si="3"/>
        <v>1.5613999999999999E-7</v>
      </c>
    </row>
    <row r="253" spans="1:5">
      <c r="A253" s="18">
        <v>45230.818668981483</v>
      </c>
      <c r="B253" s="32">
        <v>17706</v>
      </c>
      <c r="C253" s="17">
        <v>1.5090000000000001E-7</v>
      </c>
      <c r="D253" s="17" t="s">
        <v>53</v>
      </c>
      <c r="E253" s="26">
        <f t="shared" si="3"/>
        <v>1.5584E-7</v>
      </c>
    </row>
    <row r="254" spans="1:5">
      <c r="A254" s="18">
        <v>45230.818680555552</v>
      </c>
      <c r="B254" s="32">
        <v>17707</v>
      </c>
      <c r="C254" s="17">
        <v>1.5099999999999999E-7</v>
      </c>
      <c r="D254" s="17" t="s">
        <v>53</v>
      </c>
      <c r="E254" s="26">
        <f t="shared" si="3"/>
        <v>1.5593999999999998E-7</v>
      </c>
    </row>
    <row r="255" spans="1:5">
      <c r="A255" s="18">
        <v>45230.818692129629</v>
      </c>
      <c r="B255" s="32">
        <v>17708</v>
      </c>
      <c r="C255" s="17">
        <v>1.5069999999999999E-7</v>
      </c>
      <c r="D255" s="17" t="s">
        <v>53</v>
      </c>
      <c r="E255" s="26">
        <f t="shared" si="3"/>
        <v>1.5563999999999998E-7</v>
      </c>
    </row>
    <row r="256" spans="1:5">
      <c r="A256" s="18">
        <v>45230.818703703706</v>
      </c>
      <c r="B256" s="32">
        <v>17709</v>
      </c>
      <c r="C256" s="17">
        <v>1.5090000000000001E-7</v>
      </c>
      <c r="D256" s="17" t="s">
        <v>53</v>
      </c>
      <c r="E256" s="26">
        <f t="shared" si="3"/>
        <v>1.5584E-7</v>
      </c>
    </row>
    <row r="257" spans="1:5">
      <c r="A257" s="18">
        <v>45230.818715277775</v>
      </c>
      <c r="B257" s="32">
        <v>17710</v>
      </c>
      <c r="C257" s="17">
        <v>1.511E-7</v>
      </c>
      <c r="D257" s="17" t="s">
        <v>53</v>
      </c>
      <c r="E257" s="26">
        <f t="shared" si="3"/>
        <v>1.5603999999999999E-7</v>
      </c>
    </row>
    <row r="258" spans="1:5">
      <c r="A258" s="18">
        <v>45230.818726851852</v>
      </c>
      <c r="B258" s="32">
        <v>17711</v>
      </c>
      <c r="C258" s="17">
        <v>1.511E-7</v>
      </c>
      <c r="D258" s="17" t="s">
        <v>53</v>
      </c>
      <c r="E258" s="26">
        <f t="shared" ref="E258:E321" si="4">C258-AVERAGEIF($C$1:$C$10, "&lt;&gt;0")</f>
        <v>1.5603999999999999E-7</v>
      </c>
    </row>
    <row r="259" spans="1:5">
      <c r="A259" s="18">
        <v>45230.818738425929</v>
      </c>
      <c r="B259" s="32">
        <v>17712</v>
      </c>
      <c r="C259" s="17">
        <v>1.5090000000000001E-7</v>
      </c>
      <c r="D259" s="17" t="s">
        <v>53</v>
      </c>
      <c r="E259" s="26">
        <f t="shared" si="4"/>
        <v>1.5584E-7</v>
      </c>
    </row>
    <row r="260" spans="1:5">
      <c r="A260" s="18">
        <v>45230.818749999999</v>
      </c>
      <c r="B260" s="32">
        <v>17713</v>
      </c>
      <c r="C260" s="17">
        <v>1.5060000000000001E-7</v>
      </c>
      <c r="D260" s="17" t="s">
        <v>53</v>
      </c>
      <c r="E260" s="26">
        <f t="shared" si="4"/>
        <v>1.5554E-7</v>
      </c>
    </row>
    <row r="261" spans="1:5">
      <c r="A261" s="18">
        <v>45230.818761574075</v>
      </c>
      <c r="B261" s="32">
        <v>17714</v>
      </c>
      <c r="C261" s="17">
        <v>1.5020000000000001E-7</v>
      </c>
      <c r="D261" s="17" t="s">
        <v>53</v>
      </c>
      <c r="E261" s="26">
        <f t="shared" si="4"/>
        <v>1.5514E-7</v>
      </c>
    </row>
    <row r="262" spans="1:5">
      <c r="A262" s="18">
        <v>45230.818773148145</v>
      </c>
      <c r="B262" s="32">
        <v>17715</v>
      </c>
      <c r="C262" s="17">
        <v>1.505E-7</v>
      </c>
      <c r="D262" s="17" t="s">
        <v>53</v>
      </c>
      <c r="E262" s="26">
        <f t="shared" si="4"/>
        <v>1.5543999999999999E-7</v>
      </c>
    </row>
    <row r="263" spans="1:5">
      <c r="A263" s="18">
        <v>45230.818784722222</v>
      </c>
      <c r="B263" s="32">
        <v>17716</v>
      </c>
      <c r="C263" s="17">
        <v>1.505E-7</v>
      </c>
      <c r="D263" s="17" t="s">
        <v>53</v>
      </c>
      <c r="E263" s="26">
        <f t="shared" si="4"/>
        <v>1.5543999999999999E-7</v>
      </c>
    </row>
    <row r="264" spans="1:5">
      <c r="A264" s="18">
        <v>45230.818796296298</v>
      </c>
      <c r="B264" s="32">
        <v>17717</v>
      </c>
      <c r="C264" s="17">
        <v>1.504E-7</v>
      </c>
      <c r="D264" s="17" t="s">
        <v>53</v>
      </c>
      <c r="E264" s="26">
        <f t="shared" si="4"/>
        <v>1.5533999999999999E-7</v>
      </c>
    </row>
    <row r="265" spans="1:5">
      <c r="A265" s="18">
        <v>45230.818807870368</v>
      </c>
      <c r="B265" s="32">
        <v>17718</v>
      </c>
      <c r="C265" s="17">
        <v>1.501E-7</v>
      </c>
      <c r="D265" s="17" t="s">
        <v>53</v>
      </c>
      <c r="E265" s="26">
        <f t="shared" si="4"/>
        <v>1.5503999999999999E-7</v>
      </c>
    </row>
    <row r="266" spans="1:5">
      <c r="A266" s="18">
        <v>45230.818819444445</v>
      </c>
      <c r="B266" s="32">
        <v>17719</v>
      </c>
      <c r="C266" s="17">
        <v>1.498E-7</v>
      </c>
      <c r="D266" s="17" t="s">
        <v>53</v>
      </c>
      <c r="E266" s="26">
        <f t="shared" si="4"/>
        <v>1.5473999999999999E-7</v>
      </c>
    </row>
    <row r="267" spans="1:5">
      <c r="A267" s="18">
        <v>45230.818831018521</v>
      </c>
      <c r="B267" s="32">
        <v>17720</v>
      </c>
      <c r="C267" s="17">
        <v>1.4999999999999999E-7</v>
      </c>
      <c r="D267" s="17" t="s">
        <v>53</v>
      </c>
      <c r="E267" s="26">
        <f t="shared" si="4"/>
        <v>1.5493999999999998E-7</v>
      </c>
    </row>
    <row r="268" spans="1:5">
      <c r="A268" s="18">
        <v>45230.818842592591</v>
      </c>
      <c r="B268" s="32">
        <v>17721</v>
      </c>
      <c r="C268" s="17">
        <v>1.4999999999999999E-7</v>
      </c>
      <c r="D268" s="17" t="s">
        <v>53</v>
      </c>
      <c r="E268" s="26">
        <f t="shared" si="4"/>
        <v>1.5493999999999998E-7</v>
      </c>
    </row>
    <row r="269" spans="1:5">
      <c r="A269" s="18">
        <v>45230.818854166668</v>
      </c>
      <c r="B269" s="32">
        <v>17722</v>
      </c>
      <c r="C269" s="17">
        <v>1.4990000000000001E-7</v>
      </c>
      <c r="D269" s="17" t="s">
        <v>53</v>
      </c>
      <c r="E269" s="26">
        <f t="shared" si="4"/>
        <v>1.5484E-7</v>
      </c>
    </row>
    <row r="270" spans="1:5">
      <c r="A270" s="18">
        <v>45230.818865740737</v>
      </c>
      <c r="B270" s="32">
        <v>17723</v>
      </c>
      <c r="C270" s="17">
        <v>1.498E-7</v>
      </c>
      <c r="D270" s="17" t="s">
        <v>53</v>
      </c>
      <c r="E270" s="26">
        <f t="shared" si="4"/>
        <v>1.5473999999999999E-7</v>
      </c>
    </row>
    <row r="271" spans="1:5">
      <c r="A271" s="18">
        <v>45230.818877314814</v>
      </c>
      <c r="B271" s="32">
        <v>17724</v>
      </c>
      <c r="C271" s="17">
        <v>1.4959999999999999E-7</v>
      </c>
      <c r="D271" s="17" t="s">
        <v>53</v>
      </c>
      <c r="E271" s="26">
        <f t="shared" si="4"/>
        <v>1.5453999999999998E-7</v>
      </c>
    </row>
    <row r="272" spans="1:5">
      <c r="A272" s="18">
        <v>45230.818888888891</v>
      </c>
      <c r="B272" s="32">
        <v>17725</v>
      </c>
      <c r="C272" s="17">
        <v>1.4990000000000001E-7</v>
      </c>
      <c r="D272" s="17" t="s">
        <v>53</v>
      </c>
      <c r="E272" s="26">
        <f t="shared" si="4"/>
        <v>1.5484E-7</v>
      </c>
    </row>
    <row r="273" spans="1:5">
      <c r="A273" s="18">
        <v>45230.81890046296</v>
      </c>
      <c r="B273" s="32">
        <v>17726</v>
      </c>
      <c r="C273" s="17">
        <v>1.4990000000000001E-7</v>
      </c>
      <c r="D273" s="17" t="s">
        <v>53</v>
      </c>
      <c r="E273" s="26">
        <f t="shared" si="4"/>
        <v>1.5484E-7</v>
      </c>
    </row>
    <row r="274" spans="1:5">
      <c r="A274" s="18">
        <v>45230.818912037037</v>
      </c>
      <c r="B274" s="32">
        <v>17727</v>
      </c>
      <c r="C274" s="17">
        <v>1.4959999999999999E-7</v>
      </c>
      <c r="D274" s="17" t="s">
        <v>53</v>
      </c>
      <c r="E274" s="26">
        <f t="shared" si="4"/>
        <v>1.5453999999999998E-7</v>
      </c>
    </row>
    <row r="275" spans="1:5">
      <c r="A275" s="18">
        <v>45230.818923611114</v>
      </c>
      <c r="B275" s="32">
        <v>17728</v>
      </c>
      <c r="C275" s="17">
        <v>1.494E-7</v>
      </c>
      <c r="D275" s="17" t="s">
        <v>53</v>
      </c>
      <c r="E275" s="26">
        <f t="shared" si="4"/>
        <v>1.5433999999999999E-7</v>
      </c>
    </row>
    <row r="276" spans="1:5">
      <c r="A276" s="18">
        <v>45230.818935185183</v>
      </c>
      <c r="B276" s="32">
        <v>17729</v>
      </c>
      <c r="C276" s="17">
        <v>1.498E-7</v>
      </c>
      <c r="D276" s="17" t="s">
        <v>53</v>
      </c>
      <c r="E276" s="26">
        <f t="shared" si="4"/>
        <v>1.5473999999999999E-7</v>
      </c>
    </row>
    <row r="277" spans="1:5">
      <c r="A277" s="18">
        <v>45230.81894675926</v>
      </c>
      <c r="B277" s="32">
        <v>17730</v>
      </c>
      <c r="C277" s="17">
        <v>1.501E-7</v>
      </c>
      <c r="D277" s="17" t="s">
        <v>53</v>
      </c>
      <c r="E277" s="26">
        <f t="shared" si="4"/>
        <v>1.5503999999999999E-7</v>
      </c>
    </row>
    <row r="278" spans="1:5">
      <c r="A278" s="18">
        <v>45230.818958333337</v>
      </c>
      <c r="B278" s="32">
        <v>17731</v>
      </c>
      <c r="C278" s="17">
        <v>1.5020000000000001E-7</v>
      </c>
      <c r="D278" s="17" t="s">
        <v>53</v>
      </c>
      <c r="E278" s="26">
        <f t="shared" si="4"/>
        <v>1.5514E-7</v>
      </c>
    </row>
    <row r="279" spans="1:5">
      <c r="A279" s="18">
        <v>45230.818969907406</v>
      </c>
      <c r="B279" s="32">
        <v>17732</v>
      </c>
      <c r="C279" s="17">
        <v>1.5020000000000001E-7</v>
      </c>
      <c r="D279" s="17" t="s">
        <v>53</v>
      </c>
      <c r="E279" s="26">
        <f t="shared" si="4"/>
        <v>1.5514E-7</v>
      </c>
    </row>
    <row r="280" spans="1:5">
      <c r="A280" s="18">
        <v>45230.818981481483</v>
      </c>
      <c r="B280" s="32">
        <v>17733</v>
      </c>
      <c r="C280" s="17">
        <v>1.501E-7</v>
      </c>
      <c r="D280" s="17" t="s">
        <v>53</v>
      </c>
      <c r="E280" s="26">
        <f t="shared" si="4"/>
        <v>1.5503999999999999E-7</v>
      </c>
    </row>
    <row r="281" spans="1:5">
      <c r="A281" s="18">
        <v>45230.818993055553</v>
      </c>
      <c r="B281" s="32">
        <v>17734</v>
      </c>
      <c r="C281" s="17">
        <v>1.4990000000000001E-7</v>
      </c>
      <c r="D281" s="17" t="s">
        <v>53</v>
      </c>
      <c r="E281" s="26">
        <f t="shared" si="4"/>
        <v>1.5484E-7</v>
      </c>
    </row>
    <row r="282" spans="1:5">
      <c r="A282" s="18">
        <v>45230.819004629629</v>
      </c>
      <c r="B282" s="32">
        <v>17735</v>
      </c>
      <c r="C282" s="17">
        <v>1.5020000000000001E-7</v>
      </c>
      <c r="D282" s="17" t="s">
        <v>53</v>
      </c>
      <c r="E282" s="26">
        <f t="shared" si="4"/>
        <v>1.5514E-7</v>
      </c>
    </row>
    <row r="283" spans="1:5">
      <c r="A283" s="18">
        <v>45230.819016203706</v>
      </c>
      <c r="B283" s="32">
        <v>17736</v>
      </c>
      <c r="C283" s="17">
        <v>1.498E-7</v>
      </c>
      <c r="D283" s="17" t="s">
        <v>53</v>
      </c>
      <c r="E283" s="26">
        <f t="shared" si="4"/>
        <v>1.5473999999999999E-7</v>
      </c>
    </row>
    <row r="284" spans="1:5">
      <c r="A284" s="18">
        <v>45230.819027777776</v>
      </c>
      <c r="B284" s="32">
        <v>17737</v>
      </c>
      <c r="C284" s="17">
        <v>1.5020000000000001E-7</v>
      </c>
      <c r="D284" s="17" t="s">
        <v>53</v>
      </c>
      <c r="E284" s="26">
        <f t="shared" si="4"/>
        <v>1.5514E-7</v>
      </c>
    </row>
    <row r="285" spans="1:5">
      <c r="A285" s="18">
        <v>45230.819039351853</v>
      </c>
      <c r="B285" s="32">
        <v>17738</v>
      </c>
      <c r="C285" s="17">
        <v>1.5060000000000001E-7</v>
      </c>
      <c r="D285" s="17" t="s">
        <v>53</v>
      </c>
      <c r="E285" s="26">
        <f t="shared" si="4"/>
        <v>1.5554E-7</v>
      </c>
    </row>
    <row r="286" spans="1:5">
      <c r="A286" s="18">
        <v>45230.819050925929</v>
      </c>
      <c r="B286" s="32">
        <v>17739</v>
      </c>
      <c r="C286" s="17">
        <v>1.5020000000000001E-7</v>
      </c>
      <c r="D286" s="17" t="s">
        <v>53</v>
      </c>
      <c r="E286" s="26">
        <f t="shared" si="4"/>
        <v>1.5514E-7</v>
      </c>
    </row>
    <row r="287" spans="1:5">
      <c r="A287" s="18">
        <v>45230.819062499999</v>
      </c>
      <c r="B287" s="32">
        <v>17740</v>
      </c>
      <c r="C287" s="17">
        <v>1.498E-7</v>
      </c>
      <c r="D287" s="17" t="s">
        <v>53</v>
      </c>
      <c r="E287" s="26">
        <f t="shared" si="4"/>
        <v>1.5473999999999999E-7</v>
      </c>
    </row>
    <row r="288" spans="1:5">
      <c r="A288" s="18">
        <v>45230.819074074076</v>
      </c>
      <c r="B288" s="32">
        <v>17741</v>
      </c>
      <c r="C288" s="17">
        <v>1.501E-7</v>
      </c>
      <c r="D288" s="17" t="s">
        <v>53</v>
      </c>
      <c r="E288" s="26">
        <f t="shared" si="4"/>
        <v>1.5503999999999999E-7</v>
      </c>
    </row>
    <row r="289" spans="1:5">
      <c r="A289" s="18">
        <v>45230.819085648145</v>
      </c>
      <c r="B289" s="32">
        <v>17742</v>
      </c>
      <c r="C289" s="17">
        <v>1.5020000000000001E-7</v>
      </c>
      <c r="D289" s="17" t="s">
        <v>53</v>
      </c>
      <c r="E289" s="26">
        <f t="shared" si="4"/>
        <v>1.5514E-7</v>
      </c>
    </row>
    <row r="290" spans="1:5">
      <c r="A290" s="18">
        <v>45230.819097222222</v>
      </c>
      <c r="B290" s="32">
        <v>17743</v>
      </c>
      <c r="C290" s="17">
        <v>1.504E-7</v>
      </c>
      <c r="D290" s="17" t="s">
        <v>53</v>
      </c>
      <c r="E290" s="26">
        <f t="shared" si="4"/>
        <v>1.5533999999999999E-7</v>
      </c>
    </row>
    <row r="291" spans="1:5">
      <c r="A291" s="18">
        <v>45230.819108796299</v>
      </c>
      <c r="B291" s="32">
        <v>17744</v>
      </c>
      <c r="C291" s="17">
        <v>1.5020000000000001E-7</v>
      </c>
      <c r="D291" s="17" t="s">
        <v>53</v>
      </c>
      <c r="E291" s="26">
        <f t="shared" si="4"/>
        <v>1.5514E-7</v>
      </c>
    </row>
    <row r="292" spans="1:5">
      <c r="A292" s="18">
        <v>45230.819120370368</v>
      </c>
      <c r="B292" s="32">
        <v>17745</v>
      </c>
      <c r="C292" s="17">
        <v>1.5020000000000001E-7</v>
      </c>
      <c r="D292" s="17" t="s">
        <v>53</v>
      </c>
      <c r="E292" s="26">
        <f t="shared" si="4"/>
        <v>1.5514E-7</v>
      </c>
    </row>
    <row r="293" spans="1:5">
      <c r="A293" s="18">
        <v>45230.819131944445</v>
      </c>
      <c r="B293" s="32">
        <v>17746</v>
      </c>
      <c r="C293" s="17">
        <v>1.501E-7</v>
      </c>
      <c r="D293" s="17" t="s">
        <v>53</v>
      </c>
      <c r="E293" s="26">
        <f t="shared" si="4"/>
        <v>1.5503999999999999E-7</v>
      </c>
    </row>
    <row r="294" spans="1:5">
      <c r="A294" s="18">
        <v>45230.819143518522</v>
      </c>
      <c r="B294" s="32">
        <v>17747</v>
      </c>
      <c r="C294" s="17">
        <v>1.5020000000000001E-7</v>
      </c>
      <c r="D294" s="17" t="s">
        <v>53</v>
      </c>
      <c r="E294" s="26">
        <f t="shared" si="4"/>
        <v>1.5514E-7</v>
      </c>
    </row>
    <row r="295" spans="1:5">
      <c r="A295" s="18">
        <v>45230.819155092591</v>
      </c>
      <c r="B295" s="32">
        <v>17748</v>
      </c>
      <c r="C295" s="17">
        <v>1.4990000000000001E-7</v>
      </c>
      <c r="D295" s="17" t="s">
        <v>53</v>
      </c>
      <c r="E295" s="26">
        <f t="shared" si="4"/>
        <v>1.5484E-7</v>
      </c>
    </row>
    <row r="296" spans="1:5">
      <c r="A296" s="18">
        <v>45230.819166666668</v>
      </c>
      <c r="B296" s="32">
        <v>17749</v>
      </c>
      <c r="C296" s="17">
        <v>1.4950000000000001E-7</v>
      </c>
      <c r="D296" s="17" t="s">
        <v>53</v>
      </c>
      <c r="E296" s="26">
        <f t="shared" si="4"/>
        <v>1.5444E-7</v>
      </c>
    </row>
    <row r="297" spans="1:5">
      <c r="A297" s="18">
        <v>45230.819178240738</v>
      </c>
      <c r="B297" s="32">
        <v>17750</v>
      </c>
      <c r="C297" s="17">
        <v>1.498E-7</v>
      </c>
      <c r="D297" s="17" t="s">
        <v>53</v>
      </c>
      <c r="E297" s="26">
        <f t="shared" si="4"/>
        <v>1.5473999999999999E-7</v>
      </c>
    </row>
    <row r="298" spans="1:5">
      <c r="A298" s="18">
        <v>45230.819189814814</v>
      </c>
      <c r="B298" s="32">
        <v>17751</v>
      </c>
      <c r="C298" s="17">
        <v>1.497E-7</v>
      </c>
      <c r="D298" s="17" t="s">
        <v>53</v>
      </c>
      <c r="E298" s="26">
        <f t="shared" si="4"/>
        <v>1.5463999999999999E-7</v>
      </c>
    </row>
    <row r="299" spans="1:5">
      <c r="A299" s="18">
        <v>45230.819201388891</v>
      </c>
      <c r="B299" s="32">
        <v>17752</v>
      </c>
      <c r="C299" s="17">
        <v>1.497E-7</v>
      </c>
      <c r="D299" s="17" t="s">
        <v>53</v>
      </c>
      <c r="E299" s="26">
        <f t="shared" si="4"/>
        <v>1.5463999999999999E-7</v>
      </c>
    </row>
    <row r="300" spans="1:5">
      <c r="A300" s="18">
        <v>45230.819212962961</v>
      </c>
      <c r="B300" s="32">
        <v>17753</v>
      </c>
      <c r="C300" s="17">
        <v>1.4950000000000001E-7</v>
      </c>
      <c r="D300" s="17" t="s">
        <v>53</v>
      </c>
      <c r="E300" s="26">
        <f t="shared" si="4"/>
        <v>1.5444E-7</v>
      </c>
    </row>
    <row r="301" spans="1:5">
      <c r="A301" s="18">
        <v>45230.819224537037</v>
      </c>
      <c r="B301" s="32">
        <v>17754</v>
      </c>
      <c r="C301" s="17">
        <v>1.494E-7</v>
      </c>
      <c r="D301" s="17" t="s">
        <v>53</v>
      </c>
      <c r="E301" s="26">
        <f t="shared" si="4"/>
        <v>1.5433999999999999E-7</v>
      </c>
    </row>
    <row r="302" spans="1:5">
      <c r="A302" s="18">
        <v>45230.819236111114</v>
      </c>
      <c r="B302" s="32">
        <v>17755</v>
      </c>
      <c r="C302" s="17">
        <v>1.4929999999999999E-7</v>
      </c>
      <c r="D302" s="17" t="s">
        <v>53</v>
      </c>
      <c r="E302" s="26">
        <f t="shared" si="4"/>
        <v>1.5423999999999998E-7</v>
      </c>
    </row>
    <row r="303" spans="1:5">
      <c r="A303" s="18">
        <v>45230.819247685184</v>
      </c>
      <c r="B303" s="32">
        <v>17756</v>
      </c>
      <c r="C303" s="17">
        <v>1.4920000000000001E-7</v>
      </c>
      <c r="D303" s="17" t="s">
        <v>53</v>
      </c>
      <c r="E303" s="26">
        <f t="shared" si="4"/>
        <v>1.5414E-7</v>
      </c>
    </row>
    <row r="304" spans="1:5">
      <c r="A304" s="18">
        <v>45230.81925925926</v>
      </c>
      <c r="B304" s="32">
        <v>17757</v>
      </c>
      <c r="C304" s="17">
        <v>1.497E-7</v>
      </c>
      <c r="D304" s="17" t="s">
        <v>53</v>
      </c>
      <c r="E304" s="26">
        <f t="shared" si="4"/>
        <v>1.5463999999999999E-7</v>
      </c>
    </row>
    <row r="305" spans="1:5">
      <c r="A305" s="18">
        <v>45230.81927083333</v>
      </c>
      <c r="B305" s="32">
        <v>17758</v>
      </c>
      <c r="C305" s="17">
        <v>1.498E-7</v>
      </c>
      <c r="D305" s="17" t="s">
        <v>53</v>
      </c>
      <c r="E305" s="26">
        <f t="shared" si="4"/>
        <v>1.5473999999999999E-7</v>
      </c>
    </row>
    <row r="306" spans="1:5">
      <c r="A306" s="18">
        <v>45230.819282407407</v>
      </c>
      <c r="B306" s="32">
        <v>17759</v>
      </c>
      <c r="C306" s="17">
        <v>1.498E-7</v>
      </c>
      <c r="D306" s="17" t="s">
        <v>53</v>
      </c>
      <c r="E306" s="26">
        <f t="shared" si="4"/>
        <v>1.5473999999999999E-7</v>
      </c>
    </row>
    <row r="307" spans="1:5">
      <c r="A307" s="18">
        <v>45230.819293981483</v>
      </c>
      <c r="B307" s="32">
        <v>17760</v>
      </c>
      <c r="C307" s="17">
        <v>1.4999999999999999E-7</v>
      </c>
      <c r="D307" s="17" t="s">
        <v>53</v>
      </c>
      <c r="E307" s="26">
        <f t="shared" si="4"/>
        <v>1.5493999999999998E-7</v>
      </c>
    </row>
    <row r="308" spans="1:5">
      <c r="A308" s="18">
        <v>45230.819305555553</v>
      </c>
      <c r="B308" s="32">
        <v>17761</v>
      </c>
      <c r="C308" s="17">
        <v>1.4990000000000001E-7</v>
      </c>
      <c r="D308" s="17" t="s">
        <v>53</v>
      </c>
      <c r="E308" s="26">
        <f t="shared" si="4"/>
        <v>1.5484E-7</v>
      </c>
    </row>
    <row r="309" spans="1:5">
      <c r="A309" s="18">
        <v>45230.81931712963</v>
      </c>
      <c r="B309" s="32">
        <v>17762</v>
      </c>
      <c r="C309" s="17">
        <v>1.4990000000000001E-7</v>
      </c>
      <c r="D309" s="17" t="s">
        <v>53</v>
      </c>
      <c r="E309" s="26">
        <f t="shared" si="4"/>
        <v>1.5484E-7</v>
      </c>
    </row>
    <row r="310" spans="1:5">
      <c r="A310" s="18">
        <v>45230.819328703707</v>
      </c>
      <c r="B310" s="32">
        <v>17763</v>
      </c>
      <c r="C310" s="17">
        <v>1.501E-7</v>
      </c>
      <c r="D310" s="17" t="s">
        <v>53</v>
      </c>
      <c r="E310" s="26">
        <f t="shared" si="4"/>
        <v>1.5503999999999999E-7</v>
      </c>
    </row>
    <row r="311" spans="1:5">
      <c r="A311" s="18">
        <v>45230.819340277776</v>
      </c>
      <c r="B311" s="32">
        <v>17764</v>
      </c>
      <c r="C311" s="17">
        <v>1.498E-7</v>
      </c>
      <c r="D311" s="17" t="s">
        <v>53</v>
      </c>
      <c r="E311" s="26">
        <f t="shared" si="4"/>
        <v>1.5473999999999999E-7</v>
      </c>
    </row>
    <row r="312" spans="1:5">
      <c r="A312" s="18">
        <v>45230.819351851853</v>
      </c>
      <c r="B312" s="32">
        <v>17765</v>
      </c>
      <c r="C312" s="17">
        <v>1.4999999999999999E-7</v>
      </c>
      <c r="D312" s="17" t="s">
        <v>53</v>
      </c>
      <c r="E312" s="26">
        <f t="shared" si="4"/>
        <v>1.5493999999999998E-7</v>
      </c>
    </row>
    <row r="313" spans="1:5">
      <c r="A313" s="18">
        <v>45230.819363425922</v>
      </c>
      <c r="B313" s="32">
        <v>17766</v>
      </c>
      <c r="C313" s="17">
        <v>1.4990000000000001E-7</v>
      </c>
      <c r="D313" s="17" t="s">
        <v>53</v>
      </c>
      <c r="E313" s="26">
        <f t="shared" si="4"/>
        <v>1.5484E-7</v>
      </c>
    </row>
    <row r="314" spans="1:5">
      <c r="A314" s="18">
        <v>45230.819374999999</v>
      </c>
      <c r="B314" s="32">
        <v>17767</v>
      </c>
      <c r="C314" s="17">
        <v>1.4990000000000001E-7</v>
      </c>
      <c r="D314" s="17" t="s">
        <v>53</v>
      </c>
      <c r="E314" s="26">
        <f t="shared" si="4"/>
        <v>1.5484E-7</v>
      </c>
    </row>
    <row r="315" spans="1:5">
      <c r="A315" s="18">
        <v>45230.819386574076</v>
      </c>
      <c r="B315" s="32">
        <v>17768</v>
      </c>
      <c r="C315" s="17">
        <v>1.4999999999999999E-7</v>
      </c>
      <c r="D315" s="17" t="s">
        <v>53</v>
      </c>
      <c r="E315" s="26">
        <f t="shared" si="4"/>
        <v>1.5493999999999998E-7</v>
      </c>
    </row>
    <row r="316" spans="1:5">
      <c r="A316" s="18">
        <v>45230.819398148145</v>
      </c>
      <c r="B316" s="32">
        <v>17769</v>
      </c>
      <c r="C316" s="17">
        <v>1.4959999999999999E-7</v>
      </c>
      <c r="D316" s="17" t="s">
        <v>53</v>
      </c>
      <c r="E316" s="26">
        <f t="shared" si="4"/>
        <v>1.5453999999999998E-7</v>
      </c>
    </row>
    <row r="317" spans="1:5">
      <c r="A317" s="18">
        <v>45230.819409722222</v>
      </c>
      <c r="B317" s="32">
        <v>17770</v>
      </c>
      <c r="C317" s="17">
        <v>1.4990000000000001E-7</v>
      </c>
      <c r="D317" s="17" t="s">
        <v>53</v>
      </c>
      <c r="E317" s="26">
        <f t="shared" si="4"/>
        <v>1.5484E-7</v>
      </c>
    </row>
    <row r="318" spans="1:5">
      <c r="A318" s="18">
        <v>45230.819421296299</v>
      </c>
      <c r="B318" s="32">
        <v>17771</v>
      </c>
      <c r="C318" s="17">
        <v>1.5020000000000001E-7</v>
      </c>
      <c r="D318" s="17" t="s">
        <v>53</v>
      </c>
      <c r="E318" s="26">
        <f t="shared" si="4"/>
        <v>1.5514E-7</v>
      </c>
    </row>
    <row r="319" spans="1:5">
      <c r="A319" s="18">
        <v>45230.819432870368</v>
      </c>
      <c r="B319" s="32">
        <v>17772</v>
      </c>
      <c r="C319" s="17">
        <v>1.5020000000000001E-7</v>
      </c>
      <c r="D319" s="17" t="s">
        <v>53</v>
      </c>
      <c r="E319" s="26">
        <f t="shared" si="4"/>
        <v>1.5514E-7</v>
      </c>
    </row>
    <row r="320" spans="1:5">
      <c r="A320" s="18">
        <v>45230.819444444445</v>
      </c>
      <c r="B320" s="32">
        <v>17773</v>
      </c>
      <c r="C320" s="17">
        <v>1.5020000000000001E-7</v>
      </c>
      <c r="D320" s="17" t="s">
        <v>53</v>
      </c>
      <c r="E320" s="26">
        <f t="shared" si="4"/>
        <v>1.5514E-7</v>
      </c>
    </row>
    <row r="321" spans="1:5">
      <c r="A321" s="18">
        <v>45230.819456018522</v>
      </c>
      <c r="B321" s="32">
        <v>17774</v>
      </c>
      <c r="C321" s="17">
        <v>1.4999999999999999E-7</v>
      </c>
      <c r="D321" s="17" t="s">
        <v>53</v>
      </c>
      <c r="E321" s="26">
        <f t="shared" si="4"/>
        <v>1.5493999999999998E-7</v>
      </c>
    </row>
    <row r="322" spans="1:5">
      <c r="A322" s="18">
        <v>45230.819467592592</v>
      </c>
      <c r="B322" s="32">
        <v>17775</v>
      </c>
      <c r="C322" s="17">
        <v>1.4990000000000001E-7</v>
      </c>
      <c r="D322" s="17" t="s">
        <v>53</v>
      </c>
      <c r="E322" s="26">
        <f t="shared" ref="E322:E385" si="5">C322-AVERAGEIF($C$1:$C$10, "&lt;&gt;0")</f>
        <v>1.5484E-7</v>
      </c>
    </row>
    <row r="323" spans="1:5">
      <c r="A323" s="18">
        <v>45230.819479166668</v>
      </c>
      <c r="B323" s="32">
        <v>17776</v>
      </c>
      <c r="C323" s="17">
        <v>1.5020000000000001E-7</v>
      </c>
      <c r="D323" s="17" t="s">
        <v>53</v>
      </c>
      <c r="E323" s="26">
        <f t="shared" si="5"/>
        <v>1.5514E-7</v>
      </c>
    </row>
    <row r="324" spans="1:5">
      <c r="A324" s="18">
        <v>45230.819490740738</v>
      </c>
      <c r="B324" s="32">
        <v>17777</v>
      </c>
      <c r="C324" s="17">
        <v>1.5020000000000001E-7</v>
      </c>
      <c r="D324" s="17" t="s">
        <v>53</v>
      </c>
      <c r="E324" s="26">
        <f t="shared" si="5"/>
        <v>1.5514E-7</v>
      </c>
    </row>
    <row r="325" spans="1:5">
      <c r="A325" s="18">
        <v>45230.819502314815</v>
      </c>
      <c r="B325" s="32">
        <v>17778</v>
      </c>
      <c r="C325" s="17">
        <v>1.504E-7</v>
      </c>
      <c r="D325" s="17" t="s">
        <v>53</v>
      </c>
      <c r="E325" s="26">
        <f t="shared" si="5"/>
        <v>1.5533999999999999E-7</v>
      </c>
    </row>
    <row r="326" spans="1:5">
      <c r="A326" s="18">
        <v>45230.819513888891</v>
      </c>
      <c r="B326" s="32">
        <v>17779</v>
      </c>
      <c r="C326" s="17">
        <v>1.5029999999999999E-7</v>
      </c>
      <c r="D326" s="17" t="s">
        <v>53</v>
      </c>
      <c r="E326" s="26">
        <f t="shared" si="5"/>
        <v>1.5523999999999998E-7</v>
      </c>
    </row>
    <row r="327" spans="1:5">
      <c r="A327" s="18">
        <v>45230.819525462961</v>
      </c>
      <c r="B327" s="32">
        <v>17780</v>
      </c>
      <c r="C327" s="17">
        <v>1.5029999999999999E-7</v>
      </c>
      <c r="D327" s="17" t="s">
        <v>53</v>
      </c>
      <c r="E327" s="26">
        <f t="shared" si="5"/>
        <v>1.5523999999999998E-7</v>
      </c>
    </row>
    <row r="328" spans="1:5">
      <c r="A328" s="18">
        <v>45230.819537037038</v>
      </c>
      <c r="B328" s="32">
        <v>17781</v>
      </c>
      <c r="C328" s="17">
        <v>1.5020000000000001E-7</v>
      </c>
      <c r="D328" s="17" t="s">
        <v>53</v>
      </c>
      <c r="E328" s="26">
        <f t="shared" si="5"/>
        <v>1.5514E-7</v>
      </c>
    </row>
    <row r="329" spans="1:5">
      <c r="A329" s="18">
        <v>45230.819548611114</v>
      </c>
      <c r="B329" s="32">
        <v>17782</v>
      </c>
      <c r="C329" s="17">
        <v>1.4990000000000001E-7</v>
      </c>
      <c r="D329" s="17" t="s">
        <v>53</v>
      </c>
      <c r="E329" s="26">
        <f t="shared" si="5"/>
        <v>1.5484E-7</v>
      </c>
    </row>
    <row r="330" spans="1:5">
      <c r="A330" s="18">
        <v>45230.819560185184</v>
      </c>
      <c r="B330" s="32">
        <v>17783</v>
      </c>
      <c r="C330" s="17">
        <v>1.504E-7</v>
      </c>
      <c r="D330" s="17" t="s">
        <v>53</v>
      </c>
      <c r="E330" s="26">
        <f t="shared" si="5"/>
        <v>1.5533999999999999E-7</v>
      </c>
    </row>
    <row r="331" spans="1:5">
      <c r="A331" s="18">
        <v>45230.819571759261</v>
      </c>
      <c r="B331" s="32">
        <v>17784</v>
      </c>
      <c r="C331" s="17">
        <v>1.5029999999999999E-7</v>
      </c>
      <c r="D331" s="17" t="s">
        <v>53</v>
      </c>
      <c r="E331" s="26">
        <f t="shared" si="5"/>
        <v>1.5523999999999998E-7</v>
      </c>
    </row>
    <row r="332" spans="1:5">
      <c r="A332" s="18">
        <v>45230.81958333333</v>
      </c>
      <c r="B332" s="32">
        <v>17785</v>
      </c>
      <c r="C332" s="17">
        <v>1.504E-7</v>
      </c>
      <c r="D332" s="17" t="s">
        <v>53</v>
      </c>
      <c r="E332" s="26">
        <f t="shared" si="5"/>
        <v>1.5533999999999999E-7</v>
      </c>
    </row>
    <row r="333" spans="1:5">
      <c r="A333" s="18">
        <v>45230.819594907407</v>
      </c>
      <c r="B333" s="32">
        <v>17786</v>
      </c>
      <c r="C333" s="17">
        <v>1.504E-7</v>
      </c>
      <c r="D333" s="17" t="s">
        <v>53</v>
      </c>
      <c r="E333" s="26">
        <f t="shared" si="5"/>
        <v>1.5533999999999999E-7</v>
      </c>
    </row>
    <row r="334" spans="1:5">
      <c r="A334" s="18">
        <v>45230.819606481484</v>
      </c>
      <c r="B334" s="32">
        <v>17787</v>
      </c>
      <c r="C334" s="17">
        <v>1.5029999999999999E-7</v>
      </c>
      <c r="D334" s="17" t="s">
        <v>53</v>
      </c>
      <c r="E334" s="26">
        <f t="shared" si="5"/>
        <v>1.5523999999999998E-7</v>
      </c>
    </row>
    <row r="335" spans="1:5">
      <c r="A335" s="18">
        <v>45230.819618055553</v>
      </c>
      <c r="B335" s="32">
        <v>17788</v>
      </c>
      <c r="C335" s="17">
        <v>1.5069999999999999E-7</v>
      </c>
      <c r="D335" s="17" t="s">
        <v>53</v>
      </c>
      <c r="E335" s="26">
        <f t="shared" si="5"/>
        <v>1.5563999999999998E-7</v>
      </c>
    </row>
    <row r="336" spans="1:5">
      <c r="A336" s="18">
        <v>45230.81962962963</v>
      </c>
      <c r="B336" s="32">
        <v>17789</v>
      </c>
      <c r="C336" s="17">
        <v>1.508E-7</v>
      </c>
      <c r="D336" s="17" t="s">
        <v>53</v>
      </c>
      <c r="E336" s="26">
        <f t="shared" si="5"/>
        <v>1.5573999999999999E-7</v>
      </c>
    </row>
    <row r="337" spans="1:5">
      <c r="A337" s="18">
        <v>45230.819641203707</v>
      </c>
      <c r="B337" s="32">
        <v>17790</v>
      </c>
      <c r="C337" s="17">
        <v>1.511E-7</v>
      </c>
      <c r="D337" s="17" t="s">
        <v>53</v>
      </c>
      <c r="E337" s="26">
        <f t="shared" si="5"/>
        <v>1.5603999999999999E-7</v>
      </c>
    </row>
    <row r="338" spans="1:5">
      <c r="A338" s="18">
        <v>45230.819652777776</v>
      </c>
      <c r="B338" s="32">
        <v>17791</v>
      </c>
      <c r="C338" s="17">
        <v>1.5090000000000001E-7</v>
      </c>
      <c r="D338" s="17" t="s">
        <v>53</v>
      </c>
      <c r="E338" s="26">
        <f t="shared" si="5"/>
        <v>1.5584E-7</v>
      </c>
    </row>
    <row r="339" spans="1:5">
      <c r="A339" s="18">
        <v>45230.819664351853</v>
      </c>
      <c r="B339" s="32">
        <v>17792</v>
      </c>
      <c r="C339" s="17">
        <v>1.511E-7</v>
      </c>
      <c r="D339" s="17" t="s">
        <v>53</v>
      </c>
      <c r="E339" s="26">
        <f t="shared" si="5"/>
        <v>1.5603999999999999E-7</v>
      </c>
    </row>
    <row r="340" spans="1:5">
      <c r="A340" s="18">
        <v>45230.819664351853</v>
      </c>
      <c r="B340" s="32">
        <v>17793</v>
      </c>
      <c r="C340" s="17">
        <v>1.512E-7</v>
      </c>
      <c r="D340" s="17" t="s">
        <v>53</v>
      </c>
      <c r="E340" s="26">
        <f t="shared" si="5"/>
        <v>1.5613999999999999E-7</v>
      </c>
    </row>
    <row r="341" spans="1:5">
      <c r="A341" s="18">
        <v>45230.819687499999</v>
      </c>
      <c r="B341" s="32">
        <v>17794</v>
      </c>
      <c r="C341" s="17">
        <v>1.511E-7</v>
      </c>
      <c r="D341" s="17" t="s">
        <v>53</v>
      </c>
      <c r="E341" s="26">
        <f t="shared" si="5"/>
        <v>1.5603999999999999E-7</v>
      </c>
    </row>
    <row r="342" spans="1:5">
      <c r="A342" s="18">
        <v>45230.819699074076</v>
      </c>
      <c r="B342" s="32">
        <v>17795</v>
      </c>
      <c r="C342" s="17">
        <v>1.5090000000000001E-7</v>
      </c>
      <c r="D342" s="17" t="s">
        <v>53</v>
      </c>
      <c r="E342" s="26">
        <f t="shared" si="5"/>
        <v>1.5584E-7</v>
      </c>
    </row>
    <row r="343" spans="1:5">
      <c r="A343" s="18">
        <v>45230.819699074076</v>
      </c>
      <c r="B343" s="32">
        <v>17796</v>
      </c>
      <c r="C343" s="17">
        <v>1.5090000000000001E-7</v>
      </c>
      <c r="D343" s="17" t="s">
        <v>53</v>
      </c>
      <c r="E343" s="26">
        <f t="shared" si="5"/>
        <v>1.5584E-7</v>
      </c>
    </row>
    <row r="344" spans="1:5">
      <c r="A344" s="18">
        <v>45230.819722222222</v>
      </c>
      <c r="B344" s="32">
        <v>17797</v>
      </c>
      <c r="C344" s="17">
        <v>1.5060000000000001E-7</v>
      </c>
      <c r="D344" s="17" t="s">
        <v>53</v>
      </c>
      <c r="E344" s="26">
        <f t="shared" si="5"/>
        <v>1.5554E-7</v>
      </c>
    </row>
    <row r="345" spans="1:5">
      <c r="A345" s="18">
        <v>45230.819722222222</v>
      </c>
      <c r="B345" s="32">
        <v>17798</v>
      </c>
      <c r="C345" s="17">
        <v>1.5029999999999999E-7</v>
      </c>
      <c r="D345" s="17" t="s">
        <v>53</v>
      </c>
      <c r="E345" s="26">
        <f t="shared" si="5"/>
        <v>1.5523999999999998E-7</v>
      </c>
    </row>
    <row r="346" spans="1:5">
      <c r="A346" s="18">
        <v>45230.819733796299</v>
      </c>
      <c r="B346" s="32">
        <v>17799</v>
      </c>
      <c r="C346" s="17">
        <v>1.501E-7</v>
      </c>
      <c r="D346" s="17" t="s">
        <v>53</v>
      </c>
      <c r="E346" s="26">
        <f t="shared" si="5"/>
        <v>1.5503999999999999E-7</v>
      </c>
    </row>
    <row r="347" spans="1:5">
      <c r="A347" s="18">
        <v>45230.819745370369</v>
      </c>
      <c r="B347" s="32">
        <v>17800</v>
      </c>
      <c r="C347" s="17">
        <v>1.505E-7</v>
      </c>
      <c r="D347" s="17" t="s">
        <v>53</v>
      </c>
      <c r="E347" s="26">
        <f t="shared" si="5"/>
        <v>1.5543999999999999E-7</v>
      </c>
    </row>
    <row r="348" spans="1:5">
      <c r="A348" s="18">
        <v>45230.819756944446</v>
      </c>
      <c r="B348" s="32">
        <v>17801</v>
      </c>
      <c r="C348" s="17">
        <v>1.511E-7</v>
      </c>
      <c r="D348" s="17" t="s">
        <v>53</v>
      </c>
      <c r="E348" s="26">
        <f t="shared" si="5"/>
        <v>1.5603999999999999E-7</v>
      </c>
    </row>
    <row r="349" spans="1:5">
      <c r="A349" s="18">
        <v>45230.819768518515</v>
      </c>
      <c r="B349" s="32">
        <v>17802</v>
      </c>
      <c r="C349" s="17">
        <v>1.511E-7</v>
      </c>
      <c r="D349" s="17" t="s">
        <v>53</v>
      </c>
      <c r="E349" s="26">
        <f t="shared" si="5"/>
        <v>1.5603999999999999E-7</v>
      </c>
    </row>
    <row r="350" spans="1:5">
      <c r="A350" s="18">
        <v>45230.819780092592</v>
      </c>
      <c r="B350" s="32">
        <v>17803</v>
      </c>
      <c r="C350" s="17">
        <v>1.5130000000000001E-7</v>
      </c>
      <c r="D350" s="17" t="s">
        <v>53</v>
      </c>
      <c r="E350" s="26">
        <f t="shared" si="5"/>
        <v>1.5624E-7</v>
      </c>
    </row>
    <row r="351" spans="1:5">
      <c r="A351" s="18">
        <v>45230.819791666669</v>
      </c>
      <c r="B351" s="32">
        <v>17804</v>
      </c>
      <c r="C351" s="17">
        <v>1.5130000000000001E-7</v>
      </c>
      <c r="D351" s="17" t="s">
        <v>53</v>
      </c>
      <c r="E351" s="26">
        <f t="shared" si="5"/>
        <v>1.5624E-7</v>
      </c>
    </row>
    <row r="352" spans="1:5">
      <c r="A352" s="18">
        <v>45230.819803240738</v>
      </c>
      <c r="B352" s="32">
        <v>17805</v>
      </c>
      <c r="C352" s="17">
        <v>1.515E-7</v>
      </c>
      <c r="D352" s="17" t="s">
        <v>53</v>
      </c>
      <c r="E352" s="26">
        <f t="shared" si="5"/>
        <v>1.5643999999999999E-7</v>
      </c>
    </row>
    <row r="353" spans="1:5">
      <c r="A353" s="18">
        <v>45230.819814814815</v>
      </c>
      <c r="B353" s="32">
        <v>17806</v>
      </c>
      <c r="C353" s="17">
        <v>1.5130000000000001E-7</v>
      </c>
      <c r="D353" s="17" t="s">
        <v>53</v>
      </c>
      <c r="E353" s="26">
        <f t="shared" si="5"/>
        <v>1.5624E-7</v>
      </c>
    </row>
    <row r="354" spans="1:5">
      <c r="A354" s="18">
        <v>45230.819826388892</v>
      </c>
      <c r="B354" s="32">
        <v>17807</v>
      </c>
      <c r="C354" s="17">
        <v>1.512E-7</v>
      </c>
      <c r="D354" s="17" t="s">
        <v>53</v>
      </c>
      <c r="E354" s="26">
        <f t="shared" si="5"/>
        <v>1.5613999999999999E-7</v>
      </c>
    </row>
    <row r="355" spans="1:5">
      <c r="A355" s="18">
        <v>45230.819837962961</v>
      </c>
      <c r="B355" s="32">
        <v>17808</v>
      </c>
      <c r="C355" s="17">
        <v>1.512E-7</v>
      </c>
      <c r="D355" s="17" t="s">
        <v>53</v>
      </c>
      <c r="E355" s="26">
        <f t="shared" si="5"/>
        <v>1.5613999999999999E-7</v>
      </c>
    </row>
    <row r="356" spans="1:5">
      <c r="A356" s="18">
        <v>45230.819849537038</v>
      </c>
      <c r="B356" s="32">
        <v>17809</v>
      </c>
      <c r="C356" s="17">
        <v>1.512E-7</v>
      </c>
      <c r="D356" s="17" t="s">
        <v>53</v>
      </c>
      <c r="E356" s="26">
        <f t="shared" si="5"/>
        <v>1.5613999999999999E-7</v>
      </c>
    </row>
    <row r="357" spans="1:5">
      <c r="A357" s="18">
        <v>45230.819861111115</v>
      </c>
      <c r="B357" s="32">
        <v>17810</v>
      </c>
      <c r="C357" s="17">
        <v>1.515E-7</v>
      </c>
      <c r="D357" s="17" t="s">
        <v>53</v>
      </c>
      <c r="E357" s="26">
        <f t="shared" si="5"/>
        <v>1.5643999999999999E-7</v>
      </c>
    </row>
    <row r="358" spans="1:5">
      <c r="A358" s="18">
        <v>45230.819872685184</v>
      </c>
      <c r="B358" s="32">
        <v>17811</v>
      </c>
      <c r="C358" s="17">
        <v>1.5139999999999999E-7</v>
      </c>
      <c r="D358" s="17" t="s">
        <v>53</v>
      </c>
      <c r="E358" s="26">
        <f t="shared" si="5"/>
        <v>1.5633999999999998E-7</v>
      </c>
    </row>
    <row r="359" spans="1:5">
      <c r="A359" s="18">
        <v>45230.819884259261</v>
      </c>
      <c r="B359" s="32">
        <v>17812</v>
      </c>
      <c r="C359" s="17">
        <v>1.5130000000000001E-7</v>
      </c>
      <c r="D359" s="17" t="s">
        <v>53</v>
      </c>
      <c r="E359" s="26">
        <f t="shared" si="5"/>
        <v>1.5624E-7</v>
      </c>
    </row>
    <row r="360" spans="1:5">
      <c r="A360" s="18">
        <v>45230.819895833331</v>
      </c>
      <c r="B360" s="32">
        <v>17813</v>
      </c>
      <c r="C360" s="17">
        <v>1.5169999999999999E-7</v>
      </c>
      <c r="D360" s="17" t="s">
        <v>53</v>
      </c>
      <c r="E360" s="26">
        <f t="shared" si="5"/>
        <v>1.5663999999999998E-7</v>
      </c>
    </row>
    <row r="361" spans="1:5">
      <c r="A361" s="18">
        <v>45230.819907407407</v>
      </c>
      <c r="B361" s="32">
        <v>17814</v>
      </c>
      <c r="C361" s="17">
        <v>1.518E-7</v>
      </c>
      <c r="D361" s="17" t="s">
        <v>53</v>
      </c>
      <c r="E361" s="26">
        <f t="shared" si="5"/>
        <v>1.5673999999999999E-7</v>
      </c>
    </row>
    <row r="362" spans="1:5">
      <c r="A362" s="18">
        <v>45230.819918981484</v>
      </c>
      <c r="B362" s="32">
        <v>17815</v>
      </c>
      <c r="C362" s="17">
        <v>1.5139999999999999E-7</v>
      </c>
      <c r="D362" s="17" t="s">
        <v>53</v>
      </c>
      <c r="E362" s="26">
        <f t="shared" si="5"/>
        <v>1.5633999999999998E-7</v>
      </c>
    </row>
    <row r="363" spans="1:5">
      <c r="A363" s="18">
        <v>45230.819930555554</v>
      </c>
      <c r="B363" s="32">
        <v>17816</v>
      </c>
      <c r="C363" s="17">
        <v>1.5130000000000001E-7</v>
      </c>
      <c r="D363" s="17" t="s">
        <v>53</v>
      </c>
      <c r="E363" s="26">
        <f t="shared" si="5"/>
        <v>1.5624E-7</v>
      </c>
    </row>
    <row r="364" spans="1:5">
      <c r="A364" s="18">
        <v>45230.81994212963</v>
      </c>
      <c r="B364" s="32">
        <v>17817</v>
      </c>
      <c r="C364" s="17">
        <v>1.5139999999999999E-7</v>
      </c>
      <c r="D364" s="17" t="s">
        <v>53</v>
      </c>
      <c r="E364" s="26">
        <f t="shared" si="5"/>
        <v>1.5633999999999998E-7</v>
      </c>
    </row>
    <row r="365" spans="1:5">
      <c r="A365" s="18">
        <v>45230.819953703707</v>
      </c>
      <c r="B365" s="32">
        <v>17818</v>
      </c>
      <c r="C365" s="17">
        <v>1.5130000000000001E-7</v>
      </c>
      <c r="D365" s="17" t="s">
        <v>53</v>
      </c>
      <c r="E365" s="26">
        <f t="shared" si="5"/>
        <v>1.5624E-7</v>
      </c>
    </row>
    <row r="366" spans="1:5">
      <c r="A366" s="18">
        <v>45230.819965277777</v>
      </c>
      <c r="B366" s="32">
        <v>17819</v>
      </c>
      <c r="C366" s="17">
        <v>1.5099999999999999E-7</v>
      </c>
      <c r="D366" s="17" t="s">
        <v>53</v>
      </c>
      <c r="E366" s="26">
        <f t="shared" si="5"/>
        <v>1.5593999999999998E-7</v>
      </c>
    </row>
    <row r="367" spans="1:5">
      <c r="A367" s="18">
        <v>45230.819976851853</v>
      </c>
      <c r="B367" s="32">
        <v>17820</v>
      </c>
      <c r="C367" s="17">
        <v>1.5099999999999999E-7</v>
      </c>
      <c r="D367" s="17" t="s">
        <v>53</v>
      </c>
      <c r="E367" s="26">
        <f t="shared" si="5"/>
        <v>1.5593999999999998E-7</v>
      </c>
    </row>
    <row r="368" spans="1:5">
      <c r="A368" s="18">
        <v>45230.819988425923</v>
      </c>
      <c r="B368" s="32">
        <v>17821</v>
      </c>
      <c r="C368" s="17">
        <v>1.5090000000000001E-7</v>
      </c>
      <c r="D368" s="17" t="s">
        <v>53</v>
      </c>
      <c r="E368" s="26">
        <f t="shared" si="5"/>
        <v>1.5584E-7</v>
      </c>
    </row>
    <row r="369" spans="1:5">
      <c r="A369" s="18">
        <v>45230.82</v>
      </c>
      <c r="B369" s="32">
        <v>17822</v>
      </c>
      <c r="C369" s="17">
        <v>1.5020000000000001E-7</v>
      </c>
      <c r="D369" s="17" t="s">
        <v>53</v>
      </c>
      <c r="E369" s="26">
        <f t="shared" si="5"/>
        <v>1.5514E-7</v>
      </c>
    </row>
    <row r="370" spans="1:5">
      <c r="A370" s="18">
        <v>45230.820011574076</v>
      </c>
      <c r="B370" s="32">
        <v>17823</v>
      </c>
      <c r="C370" s="17">
        <v>1.5020000000000001E-7</v>
      </c>
      <c r="D370" s="17" t="s">
        <v>53</v>
      </c>
      <c r="E370" s="26">
        <f t="shared" si="5"/>
        <v>1.5514E-7</v>
      </c>
    </row>
    <row r="371" spans="1:5">
      <c r="A371" s="18">
        <v>45230.820023148146</v>
      </c>
      <c r="B371" s="32">
        <v>17824</v>
      </c>
      <c r="C371" s="17">
        <v>1.4999999999999999E-7</v>
      </c>
      <c r="D371" s="17" t="s">
        <v>53</v>
      </c>
      <c r="E371" s="26">
        <f t="shared" si="5"/>
        <v>1.5493999999999998E-7</v>
      </c>
    </row>
    <row r="372" spans="1:5">
      <c r="A372" s="18">
        <v>45230.820034722223</v>
      </c>
      <c r="B372" s="32">
        <v>17825</v>
      </c>
      <c r="C372" s="17">
        <v>1.504E-7</v>
      </c>
      <c r="D372" s="17" t="s">
        <v>53</v>
      </c>
      <c r="E372" s="26">
        <f t="shared" si="5"/>
        <v>1.5533999999999999E-7</v>
      </c>
    </row>
    <row r="373" spans="1:5">
      <c r="A373" s="18">
        <v>45230.8200462963</v>
      </c>
      <c r="B373" s="32">
        <v>17826</v>
      </c>
      <c r="C373" s="17">
        <v>1.5029999999999999E-7</v>
      </c>
      <c r="D373" s="17" t="s">
        <v>53</v>
      </c>
      <c r="E373" s="26">
        <f t="shared" si="5"/>
        <v>1.5523999999999998E-7</v>
      </c>
    </row>
    <row r="374" spans="1:5">
      <c r="A374" s="18">
        <v>45230.820057870369</v>
      </c>
      <c r="B374" s="32">
        <v>17827</v>
      </c>
      <c r="C374" s="17">
        <v>1.505E-7</v>
      </c>
      <c r="D374" s="17" t="s">
        <v>53</v>
      </c>
      <c r="E374" s="26">
        <f t="shared" si="5"/>
        <v>1.5543999999999999E-7</v>
      </c>
    </row>
    <row r="375" spans="1:5">
      <c r="A375" s="18">
        <v>45230.820069444446</v>
      </c>
      <c r="B375" s="32">
        <v>17828</v>
      </c>
      <c r="C375" s="17">
        <v>1.505E-7</v>
      </c>
      <c r="D375" s="17" t="s">
        <v>53</v>
      </c>
      <c r="E375" s="26">
        <f t="shared" si="5"/>
        <v>1.5543999999999999E-7</v>
      </c>
    </row>
    <row r="376" spans="1:5">
      <c r="A376" s="18">
        <v>45230.820081018515</v>
      </c>
      <c r="B376" s="32">
        <v>17829</v>
      </c>
      <c r="C376" s="17">
        <v>1.504E-7</v>
      </c>
      <c r="D376" s="17" t="s">
        <v>53</v>
      </c>
      <c r="E376" s="26">
        <f t="shared" si="5"/>
        <v>1.5533999999999999E-7</v>
      </c>
    </row>
    <row r="377" spans="1:5">
      <c r="A377" s="18">
        <v>45230.820092592592</v>
      </c>
      <c r="B377" s="32">
        <v>17830</v>
      </c>
      <c r="C377" s="17">
        <v>1.5029999999999999E-7</v>
      </c>
      <c r="D377" s="17" t="s">
        <v>53</v>
      </c>
      <c r="E377" s="26">
        <f t="shared" si="5"/>
        <v>1.5523999999999998E-7</v>
      </c>
    </row>
    <row r="378" spans="1:5">
      <c r="A378" s="18">
        <v>45230.820104166669</v>
      </c>
      <c r="B378" s="32">
        <v>17831</v>
      </c>
      <c r="C378" s="17">
        <v>1.512E-7</v>
      </c>
      <c r="D378" s="17" t="s">
        <v>53</v>
      </c>
      <c r="E378" s="26">
        <f t="shared" si="5"/>
        <v>1.5613999999999999E-7</v>
      </c>
    </row>
    <row r="379" spans="1:5">
      <c r="A379" s="18">
        <v>45230.820115740738</v>
      </c>
      <c r="B379" s="32">
        <v>17832</v>
      </c>
      <c r="C379" s="17">
        <v>1.511E-7</v>
      </c>
      <c r="D379" s="17" t="s">
        <v>53</v>
      </c>
      <c r="E379" s="26">
        <f t="shared" si="5"/>
        <v>1.5603999999999999E-7</v>
      </c>
    </row>
    <row r="380" spans="1:5">
      <c r="A380" s="18">
        <v>45230.820127314815</v>
      </c>
      <c r="B380" s="32">
        <v>17833</v>
      </c>
      <c r="C380" s="17">
        <v>1.5099999999999999E-7</v>
      </c>
      <c r="D380" s="17" t="s">
        <v>53</v>
      </c>
      <c r="E380" s="26">
        <f t="shared" si="5"/>
        <v>1.5593999999999998E-7</v>
      </c>
    </row>
    <row r="381" spans="1:5">
      <c r="A381" s="18">
        <v>45230.820138888892</v>
      </c>
      <c r="B381" s="32">
        <v>17834</v>
      </c>
      <c r="C381" s="17">
        <v>1.5099999999999999E-7</v>
      </c>
      <c r="D381" s="17" t="s">
        <v>53</v>
      </c>
      <c r="E381" s="26">
        <f t="shared" si="5"/>
        <v>1.5593999999999998E-7</v>
      </c>
    </row>
    <row r="382" spans="1:5">
      <c r="A382" s="18">
        <v>45230.820150462961</v>
      </c>
      <c r="B382" s="32">
        <v>17835</v>
      </c>
      <c r="C382" s="17">
        <v>1.508E-7</v>
      </c>
      <c r="D382" s="17" t="s">
        <v>53</v>
      </c>
      <c r="E382" s="26">
        <f t="shared" si="5"/>
        <v>1.5573999999999999E-7</v>
      </c>
    </row>
    <row r="383" spans="1:5">
      <c r="A383" s="18">
        <v>45230.820162037038</v>
      </c>
      <c r="B383" s="32">
        <v>17836</v>
      </c>
      <c r="C383" s="17">
        <v>1.5069999999999999E-7</v>
      </c>
      <c r="D383" s="17" t="s">
        <v>53</v>
      </c>
      <c r="E383" s="26">
        <f t="shared" si="5"/>
        <v>1.5563999999999998E-7</v>
      </c>
    </row>
    <row r="384" spans="1:5">
      <c r="A384" s="18">
        <v>45230.820173611108</v>
      </c>
      <c r="B384" s="32">
        <v>17837</v>
      </c>
      <c r="C384" s="17">
        <v>1.508E-7</v>
      </c>
      <c r="D384" s="17" t="s">
        <v>53</v>
      </c>
      <c r="E384" s="26">
        <f t="shared" si="5"/>
        <v>1.5573999999999999E-7</v>
      </c>
    </row>
    <row r="385" spans="1:5">
      <c r="A385" s="18">
        <v>45230.820185185185</v>
      </c>
      <c r="B385" s="32">
        <v>17838</v>
      </c>
      <c r="C385" s="17">
        <v>1.5069999999999999E-7</v>
      </c>
      <c r="D385" s="17" t="s">
        <v>53</v>
      </c>
      <c r="E385" s="26">
        <f t="shared" si="5"/>
        <v>1.5563999999999998E-7</v>
      </c>
    </row>
    <row r="386" spans="1:5">
      <c r="A386" s="18">
        <v>45230.820196759261</v>
      </c>
      <c r="B386" s="32">
        <v>17839</v>
      </c>
      <c r="C386" s="17">
        <v>1.5099999999999999E-7</v>
      </c>
      <c r="D386" s="17" t="s">
        <v>53</v>
      </c>
      <c r="E386" s="26">
        <f t="shared" ref="E386:E449" si="6">C386-AVERAGEIF($C$1:$C$10, "&lt;&gt;0")</f>
        <v>1.5593999999999998E-7</v>
      </c>
    </row>
    <row r="387" spans="1:5">
      <c r="A387" s="18">
        <v>45230.820208333331</v>
      </c>
      <c r="B387" s="32">
        <v>17840</v>
      </c>
      <c r="C387" s="17">
        <v>1.5099999999999999E-7</v>
      </c>
      <c r="D387" s="17" t="s">
        <v>53</v>
      </c>
      <c r="E387" s="26">
        <f t="shared" si="6"/>
        <v>1.5593999999999998E-7</v>
      </c>
    </row>
    <row r="388" spans="1:5">
      <c r="A388" s="18">
        <v>45230.820219907408</v>
      </c>
      <c r="B388" s="32">
        <v>17841</v>
      </c>
      <c r="C388" s="17">
        <v>1.505E-7</v>
      </c>
      <c r="D388" s="17" t="s">
        <v>53</v>
      </c>
      <c r="E388" s="26">
        <f t="shared" si="6"/>
        <v>1.5543999999999999E-7</v>
      </c>
    </row>
    <row r="389" spans="1:5">
      <c r="A389" s="18">
        <v>45230.820231481484</v>
      </c>
      <c r="B389" s="32">
        <v>17842</v>
      </c>
      <c r="C389" s="17">
        <v>1.498E-7</v>
      </c>
      <c r="D389" s="17" t="s">
        <v>53</v>
      </c>
      <c r="E389" s="26">
        <f t="shared" si="6"/>
        <v>1.5473999999999999E-7</v>
      </c>
    </row>
    <row r="390" spans="1:5">
      <c r="A390" s="18">
        <v>45230.820243055554</v>
      </c>
      <c r="B390" s="32">
        <v>17843</v>
      </c>
      <c r="C390" s="17">
        <v>1.4999999999999999E-7</v>
      </c>
      <c r="D390" s="17" t="s">
        <v>53</v>
      </c>
      <c r="E390" s="26">
        <f t="shared" si="6"/>
        <v>1.5493999999999998E-7</v>
      </c>
    </row>
    <row r="391" spans="1:5">
      <c r="A391" s="18">
        <v>45230.820254629631</v>
      </c>
      <c r="B391" s="32">
        <v>17844</v>
      </c>
      <c r="C391" s="17">
        <v>1.498E-7</v>
      </c>
      <c r="D391" s="17" t="s">
        <v>53</v>
      </c>
      <c r="E391" s="26">
        <f t="shared" si="6"/>
        <v>1.5473999999999999E-7</v>
      </c>
    </row>
    <row r="392" spans="1:5">
      <c r="A392" s="18">
        <v>45230.8202662037</v>
      </c>
      <c r="B392" s="32">
        <v>17845</v>
      </c>
      <c r="C392" s="17">
        <v>1.4999999999999999E-7</v>
      </c>
      <c r="D392" s="17" t="s">
        <v>53</v>
      </c>
      <c r="E392" s="26">
        <f t="shared" si="6"/>
        <v>1.5493999999999998E-7</v>
      </c>
    </row>
    <row r="393" spans="1:5">
      <c r="A393" s="18">
        <v>45230.820277777777</v>
      </c>
      <c r="B393" s="32">
        <v>17846</v>
      </c>
      <c r="C393" s="17">
        <v>1.504E-7</v>
      </c>
      <c r="D393" s="17" t="s">
        <v>53</v>
      </c>
      <c r="E393" s="26">
        <f t="shared" si="6"/>
        <v>1.5533999999999999E-7</v>
      </c>
    </row>
    <row r="394" spans="1:5">
      <c r="A394" s="18">
        <v>45230.820289351854</v>
      </c>
      <c r="B394" s="32">
        <v>17847</v>
      </c>
      <c r="C394" s="17">
        <v>1.504E-7</v>
      </c>
      <c r="D394" s="17" t="s">
        <v>53</v>
      </c>
      <c r="E394" s="26">
        <f t="shared" si="6"/>
        <v>1.5533999999999999E-7</v>
      </c>
    </row>
    <row r="395" spans="1:5">
      <c r="A395" s="18">
        <v>45230.820300925923</v>
      </c>
      <c r="B395" s="32">
        <v>17848</v>
      </c>
      <c r="C395" s="17">
        <v>1.504E-7</v>
      </c>
      <c r="D395" s="17" t="s">
        <v>53</v>
      </c>
      <c r="E395" s="26">
        <f t="shared" si="6"/>
        <v>1.5533999999999999E-7</v>
      </c>
    </row>
    <row r="396" spans="1:5">
      <c r="A396" s="18">
        <v>45230.8203125</v>
      </c>
      <c r="B396" s="32">
        <v>17849</v>
      </c>
      <c r="C396" s="17">
        <v>1.5029999999999999E-7</v>
      </c>
      <c r="D396" s="17" t="s">
        <v>53</v>
      </c>
      <c r="E396" s="26">
        <f t="shared" si="6"/>
        <v>1.5523999999999998E-7</v>
      </c>
    </row>
    <row r="397" spans="1:5">
      <c r="A397" s="18">
        <v>45230.820324074077</v>
      </c>
      <c r="B397" s="32">
        <v>17850</v>
      </c>
      <c r="C397" s="17">
        <v>1.498E-7</v>
      </c>
      <c r="D397" s="17" t="s">
        <v>53</v>
      </c>
      <c r="E397" s="26">
        <f t="shared" si="6"/>
        <v>1.5473999999999999E-7</v>
      </c>
    </row>
    <row r="398" spans="1:5">
      <c r="A398" s="18">
        <v>45230.820335648146</v>
      </c>
      <c r="B398" s="32">
        <v>17851</v>
      </c>
      <c r="C398" s="17">
        <v>1.508E-7</v>
      </c>
      <c r="D398" s="17" t="s">
        <v>53</v>
      </c>
      <c r="E398" s="26">
        <f t="shared" si="6"/>
        <v>1.5573999999999999E-7</v>
      </c>
    </row>
    <row r="399" spans="1:5">
      <c r="A399" s="18">
        <v>45230.820347222223</v>
      </c>
      <c r="B399" s="32">
        <v>17852</v>
      </c>
      <c r="C399" s="17">
        <v>1.4999999999999999E-7</v>
      </c>
      <c r="D399" s="17" t="s">
        <v>53</v>
      </c>
      <c r="E399" s="26">
        <f t="shared" si="6"/>
        <v>1.5493999999999998E-7</v>
      </c>
    </row>
    <row r="400" spans="1:5">
      <c r="A400" s="18">
        <v>45230.8203587963</v>
      </c>
      <c r="B400" s="32">
        <v>17853</v>
      </c>
      <c r="C400" s="17">
        <v>1.5029999999999999E-7</v>
      </c>
      <c r="D400" s="17" t="s">
        <v>53</v>
      </c>
      <c r="E400" s="26">
        <f t="shared" si="6"/>
        <v>1.5523999999999998E-7</v>
      </c>
    </row>
    <row r="401" spans="1:5">
      <c r="A401" s="18">
        <v>45230.820370370369</v>
      </c>
      <c r="B401" s="32">
        <v>17854</v>
      </c>
      <c r="C401" s="17">
        <v>1.5060000000000001E-7</v>
      </c>
      <c r="D401" s="17" t="s">
        <v>53</v>
      </c>
      <c r="E401" s="26">
        <f t="shared" si="6"/>
        <v>1.5554E-7</v>
      </c>
    </row>
    <row r="402" spans="1:5">
      <c r="A402" s="18">
        <v>45230.820381944446</v>
      </c>
      <c r="B402" s="32">
        <v>17855</v>
      </c>
      <c r="C402" s="17">
        <v>1.504E-7</v>
      </c>
      <c r="D402" s="17" t="s">
        <v>53</v>
      </c>
      <c r="E402" s="26">
        <f t="shared" si="6"/>
        <v>1.5533999999999999E-7</v>
      </c>
    </row>
    <row r="403" spans="1:5">
      <c r="A403" s="18">
        <v>45230.820393518516</v>
      </c>
      <c r="B403" s="32">
        <v>17856</v>
      </c>
      <c r="C403" s="17">
        <v>1.5069999999999999E-7</v>
      </c>
      <c r="D403" s="17" t="s">
        <v>53</v>
      </c>
      <c r="E403" s="26">
        <f t="shared" si="6"/>
        <v>1.5563999999999998E-7</v>
      </c>
    </row>
    <row r="404" spans="1:5">
      <c r="A404" s="18">
        <v>45230.820405092592</v>
      </c>
      <c r="B404" s="32">
        <v>17857</v>
      </c>
      <c r="C404" s="17">
        <v>1.5069999999999999E-7</v>
      </c>
      <c r="D404" s="17" t="s">
        <v>53</v>
      </c>
      <c r="E404" s="26">
        <f t="shared" si="6"/>
        <v>1.5563999999999998E-7</v>
      </c>
    </row>
    <row r="405" spans="1:5">
      <c r="A405" s="18">
        <v>45230.820416666669</v>
      </c>
      <c r="B405" s="32">
        <v>17858</v>
      </c>
      <c r="C405" s="17">
        <v>1.5069999999999999E-7</v>
      </c>
      <c r="D405" s="17" t="s">
        <v>53</v>
      </c>
      <c r="E405" s="26">
        <f t="shared" si="6"/>
        <v>1.5563999999999998E-7</v>
      </c>
    </row>
    <row r="406" spans="1:5">
      <c r="A406" s="18">
        <v>45230.820428240739</v>
      </c>
      <c r="B406" s="32">
        <v>17859</v>
      </c>
      <c r="C406" s="17">
        <v>1.505E-7</v>
      </c>
      <c r="D406" s="17" t="s">
        <v>53</v>
      </c>
      <c r="E406" s="26">
        <f t="shared" si="6"/>
        <v>1.5543999999999999E-7</v>
      </c>
    </row>
    <row r="407" spans="1:5">
      <c r="A407" s="18">
        <v>45230.820439814815</v>
      </c>
      <c r="B407" s="32">
        <v>17860</v>
      </c>
      <c r="C407" s="17">
        <v>1.505E-7</v>
      </c>
      <c r="D407" s="17" t="s">
        <v>53</v>
      </c>
      <c r="E407" s="26">
        <f t="shared" si="6"/>
        <v>1.5543999999999999E-7</v>
      </c>
    </row>
    <row r="408" spans="1:5">
      <c r="A408" s="18">
        <v>45230.820451388892</v>
      </c>
      <c r="B408" s="32">
        <v>17861</v>
      </c>
      <c r="C408" s="17">
        <v>1.5099999999999999E-7</v>
      </c>
      <c r="D408" s="17" t="s">
        <v>53</v>
      </c>
      <c r="E408" s="26">
        <f t="shared" si="6"/>
        <v>1.5593999999999998E-7</v>
      </c>
    </row>
    <row r="409" spans="1:5">
      <c r="A409" s="18">
        <v>45230.820462962962</v>
      </c>
      <c r="B409" s="32">
        <v>17862</v>
      </c>
      <c r="C409" s="17">
        <v>1.505E-7</v>
      </c>
      <c r="D409" s="17" t="s">
        <v>53</v>
      </c>
      <c r="E409" s="26">
        <f t="shared" si="6"/>
        <v>1.5543999999999999E-7</v>
      </c>
    </row>
    <row r="410" spans="1:5">
      <c r="A410" s="18">
        <v>45230.820474537039</v>
      </c>
      <c r="B410" s="32">
        <v>17863</v>
      </c>
      <c r="C410" s="17">
        <v>1.5069999999999999E-7</v>
      </c>
      <c r="D410" s="17" t="s">
        <v>53</v>
      </c>
      <c r="E410" s="26">
        <f t="shared" si="6"/>
        <v>1.5563999999999998E-7</v>
      </c>
    </row>
    <row r="411" spans="1:5">
      <c r="A411" s="18">
        <v>45230.820486111108</v>
      </c>
      <c r="B411" s="32">
        <v>17864</v>
      </c>
      <c r="C411" s="17">
        <v>1.5029999999999999E-7</v>
      </c>
      <c r="D411" s="17" t="s">
        <v>53</v>
      </c>
      <c r="E411" s="26">
        <f t="shared" si="6"/>
        <v>1.5523999999999998E-7</v>
      </c>
    </row>
    <row r="412" spans="1:5">
      <c r="A412" s="18">
        <v>45230.820497685185</v>
      </c>
      <c r="B412" s="32">
        <v>17865</v>
      </c>
      <c r="C412" s="17">
        <v>1.5029999999999999E-7</v>
      </c>
      <c r="D412" s="17" t="s">
        <v>53</v>
      </c>
      <c r="E412" s="26">
        <f t="shared" si="6"/>
        <v>1.5523999999999998E-7</v>
      </c>
    </row>
    <row r="413" spans="1:5">
      <c r="A413" s="18">
        <v>45230.820509259262</v>
      </c>
      <c r="B413" s="32">
        <v>17866</v>
      </c>
      <c r="C413" s="17">
        <v>1.504E-7</v>
      </c>
      <c r="D413" s="17" t="s">
        <v>53</v>
      </c>
      <c r="E413" s="26">
        <f t="shared" si="6"/>
        <v>1.5533999999999999E-7</v>
      </c>
    </row>
    <row r="414" spans="1:5">
      <c r="A414" s="18">
        <v>45230.820520833331</v>
      </c>
      <c r="B414" s="32">
        <v>17867</v>
      </c>
      <c r="C414" s="17">
        <v>1.5029999999999999E-7</v>
      </c>
      <c r="D414" s="17" t="s">
        <v>53</v>
      </c>
      <c r="E414" s="26">
        <f t="shared" si="6"/>
        <v>1.5523999999999998E-7</v>
      </c>
    </row>
    <row r="415" spans="1:5">
      <c r="A415" s="18">
        <v>45230.820532407408</v>
      </c>
      <c r="B415" s="32">
        <v>17868</v>
      </c>
      <c r="C415" s="17">
        <v>1.5020000000000001E-7</v>
      </c>
      <c r="D415" s="17" t="s">
        <v>53</v>
      </c>
      <c r="E415" s="26">
        <f t="shared" si="6"/>
        <v>1.5514E-7</v>
      </c>
    </row>
    <row r="416" spans="1:5">
      <c r="A416" s="18">
        <v>45230.820543981485</v>
      </c>
      <c r="B416" s="32">
        <v>17869</v>
      </c>
      <c r="C416" s="17">
        <v>1.5060000000000001E-7</v>
      </c>
      <c r="D416" s="17" t="s">
        <v>53</v>
      </c>
      <c r="E416" s="26">
        <f t="shared" si="6"/>
        <v>1.5554E-7</v>
      </c>
    </row>
    <row r="417" spans="1:5">
      <c r="A417" s="18">
        <v>45230.820555555554</v>
      </c>
      <c r="B417" s="32">
        <v>17870</v>
      </c>
      <c r="C417" s="17">
        <v>1.5060000000000001E-7</v>
      </c>
      <c r="D417" s="17" t="s">
        <v>53</v>
      </c>
      <c r="E417" s="26">
        <f t="shared" si="6"/>
        <v>1.5554E-7</v>
      </c>
    </row>
    <row r="418" spans="1:5">
      <c r="A418" s="18">
        <v>45230.820567129631</v>
      </c>
      <c r="B418" s="32">
        <v>17871</v>
      </c>
      <c r="C418" s="17">
        <v>1.5060000000000001E-7</v>
      </c>
      <c r="D418" s="17" t="s">
        <v>53</v>
      </c>
      <c r="E418" s="26">
        <f t="shared" si="6"/>
        <v>1.5554E-7</v>
      </c>
    </row>
    <row r="419" spans="1:5">
      <c r="A419" s="18">
        <v>45230.8205787037</v>
      </c>
      <c r="B419" s="32">
        <v>17872</v>
      </c>
      <c r="C419" s="17">
        <v>1.501E-7</v>
      </c>
      <c r="D419" s="17" t="s">
        <v>53</v>
      </c>
      <c r="E419" s="26">
        <f t="shared" si="6"/>
        <v>1.5503999999999999E-7</v>
      </c>
    </row>
    <row r="420" spans="1:5">
      <c r="A420" s="18">
        <v>45230.820590277777</v>
      </c>
      <c r="B420" s="32">
        <v>17873</v>
      </c>
      <c r="C420" s="17">
        <v>1.4990000000000001E-7</v>
      </c>
      <c r="D420" s="17" t="s">
        <v>53</v>
      </c>
      <c r="E420" s="26">
        <f t="shared" si="6"/>
        <v>1.5484E-7</v>
      </c>
    </row>
    <row r="421" spans="1:5">
      <c r="A421" s="18">
        <v>45230.820601851854</v>
      </c>
      <c r="B421" s="32">
        <v>17874</v>
      </c>
      <c r="C421" s="17">
        <v>1.5020000000000001E-7</v>
      </c>
      <c r="D421" s="17" t="s">
        <v>53</v>
      </c>
      <c r="E421" s="26">
        <f t="shared" si="6"/>
        <v>1.5514E-7</v>
      </c>
    </row>
    <row r="422" spans="1:5">
      <c r="A422" s="18">
        <v>45230.820613425924</v>
      </c>
      <c r="B422" s="32">
        <v>17875</v>
      </c>
      <c r="C422" s="17">
        <v>1.5029999999999999E-7</v>
      </c>
      <c r="D422" s="17" t="s">
        <v>53</v>
      </c>
      <c r="E422" s="26">
        <f t="shared" si="6"/>
        <v>1.5523999999999998E-7</v>
      </c>
    </row>
    <row r="423" spans="1:5">
      <c r="A423" s="18">
        <v>45230.820625</v>
      </c>
      <c r="B423" s="32">
        <v>17876</v>
      </c>
      <c r="C423" s="17">
        <v>1.5060000000000001E-7</v>
      </c>
      <c r="D423" s="17" t="s">
        <v>53</v>
      </c>
      <c r="E423" s="26">
        <f t="shared" si="6"/>
        <v>1.5554E-7</v>
      </c>
    </row>
    <row r="424" spans="1:5">
      <c r="A424" s="18">
        <v>45230.820636574077</v>
      </c>
      <c r="B424" s="32">
        <v>17877</v>
      </c>
      <c r="C424" s="17">
        <v>1.5069999999999999E-7</v>
      </c>
      <c r="D424" s="17" t="s">
        <v>53</v>
      </c>
      <c r="E424" s="26">
        <f t="shared" si="6"/>
        <v>1.5563999999999998E-7</v>
      </c>
    </row>
    <row r="425" spans="1:5">
      <c r="A425" s="18">
        <v>45230.820648148147</v>
      </c>
      <c r="B425" s="32">
        <v>17878</v>
      </c>
      <c r="C425" s="17">
        <v>1.5060000000000001E-7</v>
      </c>
      <c r="D425" s="17" t="s">
        <v>53</v>
      </c>
      <c r="E425" s="26">
        <f t="shared" si="6"/>
        <v>1.5554E-7</v>
      </c>
    </row>
    <row r="426" spans="1:5">
      <c r="A426" s="18">
        <v>45230.820659722223</v>
      </c>
      <c r="B426" s="32">
        <v>17879</v>
      </c>
      <c r="C426" s="17">
        <v>1.5069999999999999E-7</v>
      </c>
      <c r="D426" s="17" t="s">
        <v>53</v>
      </c>
      <c r="E426" s="26">
        <f t="shared" si="6"/>
        <v>1.5563999999999998E-7</v>
      </c>
    </row>
    <row r="427" spans="1:5">
      <c r="A427" s="18">
        <v>45230.820671296293</v>
      </c>
      <c r="B427" s="32">
        <v>17880</v>
      </c>
      <c r="C427" s="17">
        <v>1.504E-7</v>
      </c>
      <c r="D427" s="17" t="s">
        <v>53</v>
      </c>
      <c r="E427" s="26">
        <f t="shared" si="6"/>
        <v>1.5533999999999999E-7</v>
      </c>
    </row>
    <row r="428" spans="1:5">
      <c r="A428" s="18">
        <v>45230.82068287037</v>
      </c>
      <c r="B428" s="32">
        <v>17881</v>
      </c>
      <c r="C428" s="17">
        <v>1.505E-7</v>
      </c>
      <c r="D428" s="17" t="s">
        <v>53</v>
      </c>
      <c r="E428" s="26">
        <f t="shared" si="6"/>
        <v>1.5543999999999999E-7</v>
      </c>
    </row>
    <row r="429" spans="1:5">
      <c r="A429" s="18">
        <v>45230.820694444446</v>
      </c>
      <c r="B429" s="32">
        <v>17882</v>
      </c>
      <c r="C429" s="17">
        <v>1.5060000000000001E-7</v>
      </c>
      <c r="D429" s="17" t="s">
        <v>53</v>
      </c>
      <c r="E429" s="26">
        <f t="shared" si="6"/>
        <v>1.5554E-7</v>
      </c>
    </row>
    <row r="430" spans="1:5">
      <c r="A430" s="18">
        <v>45230.820706018516</v>
      </c>
      <c r="B430" s="32">
        <v>17883</v>
      </c>
      <c r="C430" s="17">
        <v>1.5029999999999999E-7</v>
      </c>
      <c r="D430" s="17" t="s">
        <v>53</v>
      </c>
      <c r="E430" s="26">
        <f t="shared" si="6"/>
        <v>1.5523999999999998E-7</v>
      </c>
    </row>
    <row r="431" spans="1:5">
      <c r="A431" s="18">
        <v>45230.820717592593</v>
      </c>
      <c r="B431" s="32">
        <v>17884</v>
      </c>
      <c r="C431" s="17">
        <v>1.505E-7</v>
      </c>
      <c r="D431" s="17" t="s">
        <v>53</v>
      </c>
      <c r="E431" s="26">
        <f t="shared" si="6"/>
        <v>1.5543999999999999E-7</v>
      </c>
    </row>
    <row r="432" spans="1:5">
      <c r="A432" s="18">
        <v>45230.820729166669</v>
      </c>
      <c r="B432" s="32">
        <v>17885</v>
      </c>
      <c r="C432" s="17">
        <v>1.504E-7</v>
      </c>
      <c r="D432" s="17" t="s">
        <v>53</v>
      </c>
      <c r="E432" s="26">
        <f t="shared" si="6"/>
        <v>1.5533999999999999E-7</v>
      </c>
    </row>
    <row r="433" spans="1:5">
      <c r="A433" s="18">
        <v>45230.820740740739</v>
      </c>
      <c r="B433" s="32">
        <v>17886</v>
      </c>
      <c r="C433" s="17">
        <v>1.505E-7</v>
      </c>
      <c r="D433" s="17" t="s">
        <v>53</v>
      </c>
      <c r="E433" s="26">
        <f t="shared" si="6"/>
        <v>1.5543999999999999E-7</v>
      </c>
    </row>
    <row r="434" spans="1:5">
      <c r="A434" s="18">
        <v>45230.820752314816</v>
      </c>
      <c r="B434" s="32">
        <v>17887</v>
      </c>
      <c r="C434" s="17">
        <v>1.5029999999999999E-7</v>
      </c>
      <c r="D434" s="17" t="s">
        <v>53</v>
      </c>
      <c r="E434" s="26">
        <f t="shared" si="6"/>
        <v>1.5523999999999998E-7</v>
      </c>
    </row>
    <row r="435" spans="1:5">
      <c r="A435" s="18">
        <v>45230.820763888885</v>
      </c>
      <c r="B435" s="32">
        <v>17888</v>
      </c>
      <c r="C435" s="17">
        <v>1.4959999999999999E-7</v>
      </c>
      <c r="D435" s="17" t="s">
        <v>53</v>
      </c>
      <c r="E435" s="26">
        <f t="shared" si="6"/>
        <v>1.5453999999999998E-7</v>
      </c>
    </row>
    <row r="436" spans="1:5">
      <c r="A436" s="18">
        <v>45230.820775462962</v>
      </c>
      <c r="B436" s="32">
        <v>17889</v>
      </c>
      <c r="C436" s="17">
        <v>1.4990000000000001E-7</v>
      </c>
      <c r="D436" s="17" t="s">
        <v>53</v>
      </c>
      <c r="E436" s="26">
        <f t="shared" si="6"/>
        <v>1.5484E-7</v>
      </c>
    </row>
    <row r="437" spans="1:5">
      <c r="A437" s="18">
        <v>45230.820787037039</v>
      </c>
      <c r="B437" s="32">
        <v>17890</v>
      </c>
      <c r="C437" s="17">
        <v>1.4990000000000001E-7</v>
      </c>
      <c r="D437" s="17" t="s">
        <v>53</v>
      </c>
      <c r="E437" s="26">
        <f t="shared" si="6"/>
        <v>1.5484E-7</v>
      </c>
    </row>
    <row r="438" spans="1:5">
      <c r="A438" s="18">
        <v>45230.820798611108</v>
      </c>
      <c r="B438" s="32">
        <v>17891</v>
      </c>
      <c r="C438" s="17">
        <v>1.4999999999999999E-7</v>
      </c>
      <c r="D438" s="17" t="s">
        <v>53</v>
      </c>
      <c r="E438" s="26">
        <f t="shared" si="6"/>
        <v>1.5493999999999998E-7</v>
      </c>
    </row>
    <row r="439" spans="1:5">
      <c r="A439" s="18">
        <v>45230.820810185185</v>
      </c>
      <c r="B439" s="32">
        <v>17892</v>
      </c>
      <c r="C439" s="17">
        <v>1.498E-7</v>
      </c>
      <c r="D439" s="17" t="s">
        <v>53</v>
      </c>
      <c r="E439" s="26">
        <f t="shared" si="6"/>
        <v>1.5473999999999999E-7</v>
      </c>
    </row>
    <row r="440" spans="1:5">
      <c r="A440" s="18">
        <v>45230.820821759262</v>
      </c>
      <c r="B440" s="32">
        <v>17893</v>
      </c>
      <c r="C440" s="17">
        <v>1.497E-7</v>
      </c>
      <c r="D440" s="17" t="s">
        <v>53</v>
      </c>
      <c r="E440" s="26">
        <f t="shared" si="6"/>
        <v>1.5463999999999999E-7</v>
      </c>
    </row>
    <row r="441" spans="1:5">
      <c r="A441" s="18">
        <v>45230.820833333331</v>
      </c>
      <c r="B441" s="32">
        <v>17894</v>
      </c>
      <c r="C441" s="17">
        <v>1.498E-7</v>
      </c>
      <c r="D441" s="17" t="s">
        <v>53</v>
      </c>
      <c r="E441" s="26">
        <f t="shared" si="6"/>
        <v>1.5473999999999999E-7</v>
      </c>
    </row>
    <row r="442" spans="1:5">
      <c r="A442" s="18">
        <v>45230.820844907408</v>
      </c>
      <c r="B442" s="32">
        <v>17895</v>
      </c>
      <c r="C442" s="17">
        <v>1.497E-7</v>
      </c>
      <c r="D442" s="17" t="s">
        <v>53</v>
      </c>
      <c r="E442" s="26">
        <f t="shared" si="6"/>
        <v>1.5463999999999999E-7</v>
      </c>
    </row>
    <row r="443" spans="1:5">
      <c r="A443" s="18">
        <v>45230.820856481485</v>
      </c>
      <c r="B443" s="32">
        <v>17896</v>
      </c>
      <c r="C443" s="17">
        <v>1.501E-7</v>
      </c>
      <c r="D443" s="17" t="s">
        <v>53</v>
      </c>
      <c r="E443" s="26">
        <f t="shared" si="6"/>
        <v>1.5503999999999999E-7</v>
      </c>
    </row>
    <row r="444" spans="1:5">
      <c r="A444" s="18">
        <v>45230.820868055554</v>
      </c>
      <c r="B444" s="32">
        <v>17897</v>
      </c>
      <c r="C444" s="17">
        <v>1.5020000000000001E-7</v>
      </c>
      <c r="D444" s="17" t="s">
        <v>53</v>
      </c>
      <c r="E444" s="26">
        <f t="shared" si="6"/>
        <v>1.5514E-7</v>
      </c>
    </row>
    <row r="445" spans="1:5">
      <c r="A445" s="18">
        <v>45230.820879629631</v>
      </c>
      <c r="B445" s="32">
        <v>17898</v>
      </c>
      <c r="C445" s="17">
        <v>1.4959999999999999E-7</v>
      </c>
      <c r="D445" s="17" t="s">
        <v>53</v>
      </c>
      <c r="E445" s="26">
        <f t="shared" si="6"/>
        <v>1.5453999999999998E-7</v>
      </c>
    </row>
    <row r="446" spans="1:5">
      <c r="A446" s="18">
        <v>45230.820891203701</v>
      </c>
      <c r="B446" s="32">
        <v>17899</v>
      </c>
      <c r="C446" s="17">
        <v>1.494E-7</v>
      </c>
      <c r="D446" s="17" t="s">
        <v>53</v>
      </c>
      <c r="E446" s="26">
        <f t="shared" si="6"/>
        <v>1.5433999999999999E-7</v>
      </c>
    </row>
    <row r="447" spans="1:5">
      <c r="A447" s="18">
        <v>45230.820902777778</v>
      </c>
      <c r="B447" s="32">
        <v>17900</v>
      </c>
      <c r="C447" s="17">
        <v>1.4990000000000001E-7</v>
      </c>
      <c r="D447" s="17" t="s">
        <v>53</v>
      </c>
      <c r="E447" s="26">
        <f t="shared" si="6"/>
        <v>1.5484E-7</v>
      </c>
    </row>
    <row r="448" spans="1:5">
      <c r="A448" s="18">
        <v>45230.820914351854</v>
      </c>
      <c r="B448" s="32">
        <v>17901</v>
      </c>
      <c r="C448" s="17">
        <v>1.5029999999999999E-7</v>
      </c>
      <c r="D448" s="17" t="s">
        <v>53</v>
      </c>
      <c r="E448" s="26">
        <f t="shared" si="6"/>
        <v>1.5523999999999998E-7</v>
      </c>
    </row>
    <row r="449" spans="1:5">
      <c r="A449" s="18">
        <v>45230.820925925924</v>
      </c>
      <c r="B449" s="32">
        <v>17902</v>
      </c>
      <c r="C449" s="17">
        <v>1.5029999999999999E-7</v>
      </c>
      <c r="D449" s="17" t="s">
        <v>53</v>
      </c>
      <c r="E449" s="26">
        <f t="shared" si="6"/>
        <v>1.5523999999999998E-7</v>
      </c>
    </row>
    <row r="450" spans="1:5">
      <c r="A450" s="18">
        <v>45230.820937500001</v>
      </c>
      <c r="B450" s="32">
        <v>17903</v>
      </c>
      <c r="C450" s="17">
        <v>1.483E-7</v>
      </c>
      <c r="D450" s="17" t="s">
        <v>53</v>
      </c>
      <c r="E450" s="26">
        <f t="shared" ref="E450:E513" si="7">C450-AVERAGEIF($C$1:$C$10, "&lt;&gt;0")</f>
        <v>1.5323999999999999E-7</v>
      </c>
    </row>
    <row r="451" spans="1:5">
      <c r="A451" s="18">
        <v>45230.820949074077</v>
      </c>
      <c r="B451" s="32">
        <v>17904</v>
      </c>
      <c r="C451" s="17">
        <v>1.462E-7</v>
      </c>
      <c r="D451" s="17" t="s">
        <v>53</v>
      </c>
      <c r="E451" s="26">
        <f t="shared" si="7"/>
        <v>1.5113999999999999E-7</v>
      </c>
    </row>
    <row r="452" spans="1:5">
      <c r="A452" s="18">
        <v>45230.820960648147</v>
      </c>
      <c r="B452" s="32">
        <v>17905</v>
      </c>
      <c r="C452" s="17">
        <v>1.4859999999999999E-7</v>
      </c>
      <c r="D452" s="17" t="s">
        <v>53</v>
      </c>
      <c r="E452" s="26">
        <f t="shared" si="7"/>
        <v>1.5353999999999998E-7</v>
      </c>
    </row>
    <row r="453" spans="1:5">
      <c r="A453" s="18">
        <v>45230.820972222224</v>
      </c>
      <c r="B453" s="32">
        <v>17906</v>
      </c>
      <c r="C453" s="17">
        <v>1.4910000000000001E-7</v>
      </c>
      <c r="D453" s="17" t="s">
        <v>53</v>
      </c>
      <c r="E453" s="26">
        <f t="shared" si="7"/>
        <v>1.5403999999999999E-7</v>
      </c>
    </row>
    <row r="454" spans="1:5">
      <c r="A454" s="18">
        <v>45230.820983796293</v>
      </c>
      <c r="B454" s="32">
        <v>17907</v>
      </c>
      <c r="C454" s="17">
        <v>1.494E-7</v>
      </c>
      <c r="D454" s="17" t="s">
        <v>53</v>
      </c>
      <c r="E454" s="26">
        <f t="shared" si="7"/>
        <v>1.5433999999999999E-7</v>
      </c>
    </row>
    <row r="455" spans="1:5">
      <c r="A455" s="18">
        <v>45230.82099537037</v>
      </c>
      <c r="B455" s="32">
        <v>17908</v>
      </c>
      <c r="C455" s="17">
        <v>1.4910000000000001E-7</v>
      </c>
      <c r="D455" s="17" t="s">
        <v>53</v>
      </c>
      <c r="E455" s="26">
        <f t="shared" si="7"/>
        <v>1.5403999999999999E-7</v>
      </c>
    </row>
    <row r="456" spans="1:5">
      <c r="A456" s="18">
        <v>45230.821006944447</v>
      </c>
      <c r="B456" s="32">
        <v>17909</v>
      </c>
      <c r="C456" s="17">
        <v>1.4920000000000001E-7</v>
      </c>
      <c r="D456" s="17" t="s">
        <v>53</v>
      </c>
      <c r="E456" s="26">
        <f t="shared" si="7"/>
        <v>1.5414E-7</v>
      </c>
    </row>
    <row r="457" spans="1:5">
      <c r="A457" s="18">
        <v>45230.821018518516</v>
      </c>
      <c r="B457" s="32">
        <v>17910</v>
      </c>
      <c r="C457" s="17">
        <v>1.487E-7</v>
      </c>
      <c r="D457" s="17" t="s">
        <v>53</v>
      </c>
      <c r="E457" s="26">
        <f t="shared" si="7"/>
        <v>1.5363999999999999E-7</v>
      </c>
    </row>
    <row r="458" spans="1:5">
      <c r="A458" s="18">
        <v>45230.821030092593</v>
      </c>
      <c r="B458" s="32">
        <v>17911</v>
      </c>
      <c r="C458" s="17">
        <v>1.487E-7</v>
      </c>
      <c r="D458" s="17" t="s">
        <v>53</v>
      </c>
      <c r="E458" s="26">
        <f t="shared" si="7"/>
        <v>1.5363999999999999E-7</v>
      </c>
    </row>
    <row r="459" spans="1:5">
      <c r="A459" s="18">
        <v>45230.82104166667</v>
      </c>
      <c r="B459" s="32">
        <v>17912</v>
      </c>
      <c r="C459" s="17">
        <v>1.4950000000000001E-7</v>
      </c>
      <c r="D459" s="17" t="s">
        <v>53</v>
      </c>
      <c r="E459" s="26">
        <f t="shared" si="7"/>
        <v>1.5444E-7</v>
      </c>
    </row>
    <row r="460" spans="1:5">
      <c r="A460" s="18">
        <v>45230.821053240739</v>
      </c>
      <c r="B460" s="32">
        <v>17913</v>
      </c>
      <c r="C460" s="17">
        <v>1.497E-7</v>
      </c>
      <c r="D460" s="17" t="s">
        <v>53</v>
      </c>
      <c r="E460" s="26">
        <f t="shared" si="7"/>
        <v>1.5463999999999999E-7</v>
      </c>
    </row>
    <row r="461" spans="1:5">
      <c r="A461" s="18">
        <v>45230.821064814816</v>
      </c>
      <c r="B461" s="32">
        <v>17914</v>
      </c>
      <c r="C461" s="17">
        <v>1.4950000000000001E-7</v>
      </c>
      <c r="D461" s="17" t="s">
        <v>53</v>
      </c>
      <c r="E461" s="26">
        <f t="shared" si="7"/>
        <v>1.5444E-7</v>
      </c>
    </row>
    <row r="462" spans="1:5">
      <c r="A462" s="18">
        <v>45230.821076388886</v>
      </c>
      <c r="B462" s="32">
        <v>17915</v>
      </c>
      <c r="C462" s="17">
        <v>1.498E-7</v>
      </c>
      <c r="D462" s="17" t="s">
        <v>53</v>
      </c>
      <c r="E462" s="26">
        <f t="shared" si="7"/>
        <v>1.5473999999999999E-7</v>
      </c>
    </row>
    <row r="463" spans="1:5">
      <c r="A463" s="18">
        <v>45230.821087962962</v>
      </c>
      <c r="B463" s="32">
        <v>17916</v>
      </c>
      <c r="C463" s="17">
        <v>1.4999999999999999E-7</v>
      </c>
      <c r="D463" s="17" t="s">
        <v>53</v>
      </c>
      <c r="E463" s="26">
        <f t="shared" si="7"/>
        <v>1.5493999999999998E-7</v>
      </c>
    </row>
    <row r="464" spans="1:5">
      <c r="A464" s="18">
        <v>45230.821099537039</v>
      </c>
      <c r="B464" s="32">
        <v>17917</v>
      </c>
      <c r="C464" s="17">
        <v>1.4999999999999999E-7</v>
      </c>
      <c r="D464" s="17" t="s">
        <v>53</v>
      </c>
      <c r="E464" s="26">
        <f t="shared" si="7"/>
        <v>1.5493999999999998E-7</v>
      </c>
    </row>
    <row r="465" spans="1:5">
      <c r="A465" s="18">
        <v>45230.821111111109</v>
      </c>
      <c r="B465" s="32">
        <v>17918</v>
      </c>
      <c r="C465" s="17">
        <v>1.4999999999999999E-7</v>
      </c>
      <c r="D465" s="17" t="s">
        <v>53</v>
      </c>
      <c r="E465" s="26">
        <f t="shared" si="7"/>
        <v>1.5493999999999998E-7</v>
      </c>
    </row>
    <row r="466" spans="1:5">
      <c r="A466" s="18">
        <v>45230.821122685185</v>
      </c>
      <c r="B466" s="32">
        <v>17919</v>
      </c>
      <c r="C466" s="17">
        <v>1.5029999999999999E-7</v>
      </c>
      <c r="D466" s="17" t="s">
        <v>53</v>
      </c>
      <c r="E466" s="26">
        <f t="shared" si="7"/>
        <v>1.5523999999999998E-7</v>
      </c>
    </row>
    <row r="467" spans="1:5">
      <c r="A467" s="18">
        <v>45230.821134259262</v>
      </c>
      <c r="B467" s="32">
        <v>17920</v>
      </c>
      <c r="C467" s="17">
        <v>1.4999999999999999E-7</v>
      </c>
      <c r="D467" s="17" t="s">
        <v>53</v>
      </c>
      <c r="E467" s="26">
        <f t="shared" si="7"/>
        <v>1.5493999999999998E-7</v>
      </c>
    </row>
    <row r="468" spans="1:5">
      <c r="A468" s="18">
        <v>45230.821145833332</v>
      </c>
      <c r="B468" s="32">
        <v>17921</v>
      </c>
      <c r="C468" s="17">
        <v>1.5029999999999999E-7</v>
      </c>
      <c r="D468" s="17" t="s">
        <v>53</v>
      </c>
      <c r="E468" s="26">
        <f t="shared" si="7"/>
        <v>1.5523999999999998E-7</v>
      </c>
    </row>
    <row r="469" spans="1:5">
      <c r="A469" s="18">
        <v>45230.821157407408</v>
      </c>
      <c r="B469" s="32">
        <v>17922</v>
      </c>
      <c r="C469" s="17">
        <v>1.504E-7</v>
      </c>
      <c r="D469" s="17" t="s">
        <v>53</v>
      </c>
      <c r="E469" s="26">
        <f t="shared" si="7"/>
        <v>1.5533999999999999E-7</v>
      </c>
    </row>
    <row r="470" spans="1:5">
      <c r="A470" s="18">
        <v>45230.821168981478</v>
      </c>
      <c r="B470" s="32">
        <v>17923</v>
      </c>
      <c r="C470" s="17">
        <v>1.501E-7</v>
      </c>
      <c r="D470" s="17" t="s">
        <v>53</v>
      </c>
      <c r="E470" s="26">
        <f t="shared" si="7"/>
        <v>1.5503999999999999E-7</v>
      </c>
    </row>
    <row r="471" spans="1:5">
      <c r="A471" s="18">
        <v>45230.821180555555</v>
      </c>
      <c r="B471" s="32">
        <v>17924</v>
      </c>
      <c r="C471" s="17">
        <v>1.5029999999999999E-7</v>
      </c>
      <c r="D471" s="17" t="s">
        <v>53</v>
      </c>
      <c r="E471" s="26">
        <f t="shared" si="7"/>
        <v>1.5523999999999998E-7</v>
      </c>
    </row>
    <row r="472" spans="1:5">
      <c r="A472" s="18">
        <v>45230.821192129632</v>
      </c>
      <c r="B472" s="32">
        <v>17925</v>
      </c>
      <c r="C472" s="17">
        <v>1.5090000000000001E-7</v>
      </c>
      <c r="D472" s="17" t="s">
        <v>53</v>
      </c>
      <c r="E472" s="26">
        <f t="shared" si="7"/>
        <v>1.5584E-7</v>
      </c>
    </row>
    <row r="473" spans="1:5">
      <c r="A473" s="18">
        <v>45230.821203703701</v>
      </c>
      <c r="B473" s="32">
        <v>17926</v>
      </c>
      <c r="C473" s="17">
        <v>1.5099999999999999E-7</v>
      </c>
      <c r="D473" s="17" t="s">
        <v>53</v>
      </c>
      <c r="E473" s="26">
        <f t="shared" si="7"/>
        <v>1.5593999999999998E-7</v>
      </c>
    </row>
    <row r="474" spans="1:5">
      <c r="A474" s="18">
        <v>45230.821215277778</v>
      </c>
      <c r="B474" s="32">
        <v>17927</v>
      </c>
      <c r="C474" s="17">
        <v>1.5090000000000001E-7</v>
      </c>
      <c r="D474" s="17" t="s">
        <v>53</v>
      </c>
      <c r="E474" s="26">
        <f t="shared" si="7"/>
        <v>1.5584E-7</v>
      </c>
    </row>
    <row r="475" spans="1:5">
      <c r="A475" s="18">
        <v>45230.821226851855</v>
      </c>
      <c r="B475" s="32">
        <v>17928</v>
      </c>
      <c r="C475" s="17">
        <v>1.5060000000000001E-7</v>
      </c>
      <c r="D475" s="17" t="s">
        <v>53</v>
      </c>
      <c r="E475" s="26">
        <f t="shared" si="7"/>
        <v>1.5554E-7</v>
      </c>
    </row>
    <row r="476" spans="1:5">
      <c r="A476" s="18">
        <v>45230.821238425924</v>
      </c>
      <c r="B476" s="32">
        <v>17929</v>
      </c>
      <c r="C476" s="17">
        <v>1.512E-7</v>
      </c>
      <c r="D476" s="17" t="s">
        <v>53</v>
      </c>
      <c r="E476" s="26">
        <f t="shared" si="7"/>
        <v>1.5613999999999999E-7</v>
      </c>
    </row>
    <row r="477" spans="1:5">
      <c r="A477" s="18">
        <v>45230.821250000001</v>
      </c>
      <c r="B477" s="32">
        <v>17930</v>
      </c>
      <c r="C477" s="17">
        <v>1.5139999999999999E-7</v>
      </c>
      <c r="D477" s="17" t="s">
        <v>53</v>
      </c>
      <c r="E477" s="26">
        <f t="shared" si="7"/>
        <v>1.5633999999999998E-7</v>
      </c>
    </row>
    <row r="478" spans="1:5">
      <c r="A478" s="18">
        <v>45230.821261574078</v>
      </c>
      <c r="B478" s="32">
        <v>17931</v>
      </c>
      <c r="C478" s="17">
        <v>1.5139999999999999E-7</v>
      </c>
      <c r="D478" s="17" t="s">
        <v>53</v>
      </c>
      <c r="E478" s="26">
        <f t="shared" si="7"/>
        <v>1.5633999999999998E-7</v>
      </c>
    </row>
    <row r="479" spans="1:5">
      <c r="A479" s="18">
        <v>45230.821273148147</v>
      </c>
      <c r="B479" s="32">
        <v>17932</v>
      </c>
      <c r="C479" s="17">
        <v>1.512E-7</v>
      </c>
      <c r="D479" s="17" t="s">
        <v>53</v>
      </c>
      <c r="E479" s="26">
        <f t="shared" si="7"/>
        <v>1.5613999999999999E-7</v>
      </c>
    </row>
    <row r="480" spans="1:5">
      <c r="A480" s="18">
        <v>45230.821284722224</v>
      </c>
      <c r="B480" s="32">
        <v>17933</v>
      </c>
      <c r="C480" s="17">
        <v>1.511E-7</v>
      </c>
      <c r="D480" s="17" t="s">
        <v>53</v>
      </c>
      <c r="E480" s="26">
        <f t="shared" si="7"/>
        <v>1.5603999999999999E-7</v>
      </c>
    </row>
    <row r="481" spans="1:5">
      <c r="A481" s="18">
        <v>45230.821296296293</v>
      </c>
      <c r="B481" s="32">
        <v>17934</v>
      </c>
      <c r="C481" s="17">
        <v>1.511E-7</v>
      </c>
      <c r="D481" s="17" t="s">
        <v>53</v>
      </c>
      <c r="E481" s="26">
        <f t="shared" si="7"/>
        <v>1.5603999999999999E-7</v>
      </c>
    </row>
    <row r="482" spans="1:5">
      <c r="A482" s="18">
        <v>45230.82130787037</v>
      </c>
      <c r="B482" s="32">
        <v>17935</v>
      </c>
      <c r="C482" s="17">
        <v>1.5099999999999999E-7</v>
      </c>
      <c r="D482" s="17" t="s">
        <v>53</v>
      </c>
      <c r="E482" s="26">
        <f t="shared" si="7"/>
        <v>1.5593999999999998E-7</v>
      </c>
    </row>
    <row r="483" spans="1:5">
      <c r="A483" s="18">
        <v>45230.821319444447</v>
      </c>
      <c r="B483" s="32">
        <v>17936</v>
      </c>
      <c r="C483" s="17">
        <v>1.5099999999999999E-7</v>
      </c>
      <c r="D483" s="17" t="s">
        <v>53</v>
      </c>
      <c r="E483" s="26">
        <f t="shared" si="7"/>
        <v>1.5593999999999998E-7</v>
      </c>
    </row>
    <row r="484" spans="1:5">
      <c r="A484" s="18">
        <v>45230.821331018517</v>
      </c>
      <c r="B484" s="32">
        <v>17937</v>
      </c>
      <c r="C484" s="17">
        <v>1.5130000000000001E-7</v>
      </c>
      <c r="D484" s="17" t="s">
        <v>53</v>
      </c>
      <c r="E484" s="26">
        <f t="shared" si="7"/>
        <v>1.5624E-7</v>
      </c>
    </row>
    <row r="485" spans="1:5">
      <c r="A485" s="18">
        <v>45230.821342592593</v>
      </c>
      <c r="B485" s="32">
        <v>17938</v>
      </c>
      <c r="C485" s="17">
        <v>1.512E-7</v>
      </c>
      <c r="D485" s="17" t="s">
        <v>53</v>
      </c>
      <c r="E485" s="26">
        <f t="shared" si="7"/>
        <v>1.5613999999999999E-7</v>
      </c>
    </row>
    <row r="486" spans="1:5">
      <c r="A486" s="18">
        <v>45230.82135416667</v>
      </c>
      <c r="B486" s="32">
        <v>17939</v>
      </c>
      <c r="C486" s="17">
        <v>1.512E-7</v>
      </c>
      <c r="D486" s="17" t="s">
        <v>53</v>
      </c>
      <c r="E486" s="26">
        <f t="shared" si="7"/>
        <v>1.5613999999999999E-7</v>
      </c>
    </row>
    <row r="487" spans="1:5">
      <c r="A487" s="18">
        <v>45230.82136574074</v>
      </c>
      <c r="B487" s="32">
        <v>17940</v>
      </c>
      <c r="C487" s="17">
        <v>1.511E-7</v>
      </c>
      <c r="D487" s="17" t="s">
        <v>53</v>
      </c>
      <c r="E487" s="26">
        <f t="shared" si="7"/>
        <v>1.5603999999999999E-7</v>
      </c>
    </row>
    <row r="488" spans="1:5">
      <c r="A488" s="18">
        <v>45230.821377314816</v>
      </c>
      <c r="B488" s="32">
        <v>17941</v>
      </c>
      <c r="C488" s="17">
        <v>1.512E-7</v>
      </c>
      <c r="D488" s="17" t="s">
        <v>53</v>
      </c>
      <c r="E488" s="26">
        <f t="shared" si="7"/>
        <v>1.5613999999999999E-7</v>
      </c>
    </row>
    <row r="489" spans="1:5">
      <c r="A489" s="18">
        <v>45230.821388888886</v>
      </c>
      <c r="B489" s="32">
        <v>17942</v>
      </c>
      <c r="C489" s="17">
        <v>1.512E-7</v>
      </c>
      <c r="D489" s="17" t="s">
        <v>53</v>
      </c>
      <c r="E489" s="26">
        <f t="shared" si="7"/>
        <v>1.5613999999999999E-7</v>
      </c>
    </row>
    <row r="490" spans="1:5">
      <c r="A490" s="18">
        <v>45230.821400462963</v>
      </c>
      <c r="B490" s="32">
        <v>17943</v>
      </c>
      <c r="C490" s="17">
        <v>1.511E-7</v>
      </c>
      <c r="D490" s="17" t="s">
        <v>53</v>
      </c>
      <c r="E490" s="26">
        <f t="shared" si="7"/>
        <v>1.5603999999999999E-7</v>
      </c>
    </row>
    <row r="491" spans="1:5">
      <c r="A491" s="18">
        <v>45230.821412037039</v>
      </c>
      <c r="B491" s="32">
        <v>17944</v>
      </c>
      <c r="C491" s="17">
        <v>1.512E-7</v>
      </c>
      <c r="D491" s="17" t="s">
        <v>53</v>
      </c>
      <c r="E491" s="26">
        <f t="shared" si="7"/>
        <v>1.5613999999999999E-7</v>
      </c>
    </row>
    <row r="492" spans="1:5">
      <c r="A492" s="18">
        <v>45230.821423611109</v>
      </c>
      <c r="B492" s="32">
        <v>17945</v>
      </c>
      <c r="C492" s="17">
        <v>1.512E-7</v>
      </c>
      <c r="D492" s="17" t="s">
        <v>53</v>
      </c>
      <c r="E492" s="26">
        <f t="shared" si="7"/>
        <v>1.5613999999999999E-7</v>
      </c>
    </row>
    <row r="493" spans="1:5">
      <c r="A493" s="18">
        <v>45230.821435185186</v>
      </c>
      <c r="B493" s="32">
        <v>17946</v>
      </c>
      <c r="C493" s="17">
        <v>1.5130000000000001E-7</v>
      </c>
      <c r="D493" s="17" t="s">
        <v>53</v>
      </c>
      <c r="E493" s="26">
        <f t="shared" si="7"/>
        <v>1.5624E-7</v>
      </c>
    </row>
    <row r="494" spans="1:5">
      <c r="A494" s="18">
        <v>45230.821446759262</v>
      </c>
      <c r="B494" s="32">
        <v>17947</v>
      </c>
      <c r="C494" s="17">
        <v>1.5099999999999999E-7</v>
      </c>
      <c r="D494" s="17" t="s">
        <v>53</v>
      </c>
      <c r="E494" s="26">
        <f t="shared" si="7"/>
        <v>1.5593999999999998E-7</v>
      </c>
    </row>
    <row r="495" spans="1:5">
      <c r="A495" s="18">
        <v>45230.821458333332</v>
      </c>
      <c r="B495" s="32">
        <v>17948</v>
      </c>
      <c r="C495" s="17">
        <v>1.5139999999999999E-7</v>
      </c>
      <c r="D495" s="17" t="s">
        <v>53</v>
      </c>
      <c r="E495" s="26">
        <f t="shared" si="7"/>
        <v>1.5633999999999998E-7</v>
      </c>
    </row>
    <row r="496" spans="1:5">
      <c r="A496" s="18">
        <v>45230.821469907409</v>
      </c>
      <c r="B496" s="32">
        <v>17949</v>
      </c>
      <c r="C496" s="17">
        <v>1.519E-7</v>
      </c>
      <c r="D496" s="17" t="s">
        <v>53</v>
      </c>
      <c r="E496" s="26">
        <f t="shared" si="7"/>
        <v>1.5683999999999999E-7</v>
      </c>
    </row>
    <row r="497" spans="1:5">
      <c r="A497" s="18">
        <v>45230.821481481478</v>
      </c>
      <c r="B497" s="32">
        <v>17950</v>
      </c>
      <c r="C497" s="17">
        <v>1.5169999999999999E-7</v>
      </c>
      <c r="D497" s="17" t="s">
        <v>53</v>
      </c>
      <c r="E497" s="26">
        <f t="shared" si="7"/>
        <v>1.5663999999999998E-7</v>
      </c>
    </row>
    <row r="498" spans="1:5">
      <c r="A498" s="18">
        <v>45230.821493055555</v>
      </c>
      <c r="B498" s="32">
        <v>17951</v>
      </c>
      <c r="C498" s="17">
        <v>1.515E-7</v>
      </c>
      <c r="D498" s="17" t="s">
        <v>53</v>
      </c>
      <c r="E498" s="26">
        <f t="shared" si="7"/>
        <v>1.5643999999999999E-7</v>
      </c>
    </row>
    <row r="499" spans="1:5">
      <c r="A499" s="18">
        <v>45230.821504629632</v>
      </c>
      <c r="B499" s="32">
        <v>17952</v>
      </c>
      <c r="C499" s="17">
        <v>1.515E-7</v>
      </c>
      <c r="D499" s="17" t="s">
        <v>53</v>
      </c>
      <c r="E499" s="26">
        <f t="shared" si="7"/>
        <v>1.5643999999999999E-7</v>
      </c>
    </row>
    <row r="500" spans="1:5">
      <c r="A500" s="18">
        <v>45230.821516203701</v>
      </c>
      <c r="B500" s="32">
        <v>17953</v>
      </c>
      <c r="C500" s="17">
        <v>1.515E-7</v>
      </c>
      <c r="D500" s="17" t="s">
        <v>53</v>
      </c>
      <c r="E500" s="26">
        <f t="shared" si="7"/>
        <v>1.5643999999999999E-7</v>
      </c>
    </row>
    <row r="501" spans="1:5">
      <c r="A501" s="18">
        <v>45230.821527777778</v>
      </c>
      <c r="B501" s="32">
        <v>17954</v>
      </c>
      <c r="C501" s="17">
        <v>1.5169999999999999E-7</v>
      </c>
      <c r="D501" s="17" t="s">
        <v>53</v>
      </c>
      <c r="E501" s="26">
        <f t="shared" si="7"/>
        <v>1.5663999999999998E-7</v>
      </c>
    </row>
    <row r="502" spans="1:5">
      <c r="A502" s="18">
        <v>45230.821539351855</v>
      </c>
      <c r="B502" s="32">
        <v>17955</v>
      </c>
      <c r="C502" s="17">
        <v>1.518E-7</v>
      </c>
      <c r="D502" s="17" t="s">
        <v>53</v>
      </c>
      <c r="E502" s="26">
        <f t="shared" si="7"/>
        <v>1.5673999999999999E-7</v>
      </c>
    </row>
    <row r="503" spans="1:5">
      <c r="A503" s="18">
        <v>45230.821550925924</v>
      </c>
      <c r="B503" s="32">
        <v>17956</v>
      </c>
      <c r="C503" s="17">
        <v>1.515E-7</v>
      </c>
      <c r="D503" s="17" t="s">
        <v>53</v>
      </c>
      <c r="E503" s="26">
        <f t="shared" si="7"/>
        <v>1.5643999999999999E-7</v>
      </c>
    </row>
    <row r="504" spans="1:5">
      <c r="A504" s="18">
        <v>45230.821562500001</v>
      </c>
      <c r="B504" s="32">
        <v>17957</v>
      </c>
      <c r="C504" s="17">
        <v>1.518E-7</v>
      </c>
      <c r="D504" s="17" t="s">
        <v>53</v>
      </c>
      <c r="E504" s="26">
        <f t="shared" si="7"/>
        <v>1.5673999999999999E-7</v>
      </c>
    </row>
    <row r="505" spans="1:5">
      <c r="A505" s="18">
        <v>45230.821574074071</v>
      </c>
      <c r="B505" s="32">
        <v>17958</v>
      </c>
      <c r="C505" s="17">
        <v>1.518E-7</v>
      </c>
      <c r="D505" s="17" t="s">
        <v>53</v>
      </c>
      <c r="E505" s="26">
        <f t="shared" si="7"/>
        <v>1.5673999999999999E-7</v>
      </c>
    </row>
    <row r="506" spans="1:5">
      <c r="A506" s="18">
        <v>45230.821585648147</v>
      </c>
      <c r="B506" s="32">
        <v>17959</v>
      </c>
      <c r="C506" s="17">
        <v>1.5169999999999999E-7</v>
      </c>
      <c r="D506" s="17" t="s">
        <v>53</v>
      </c>
      <c r="E506" s="26">
        <f t="shared" si="7"/>
        <v>1.5663999999999998E-7</v>
      </c>
    </row>
    <row r="507" spans="1:5">
      <c r="A507" s="18">
        <v>45230.821597222224</v>
      </c>
      <c r="B507" s="32">
        <v>17960</v>
      </c>
      <c r="C507" s="17">
        <v>1.5160000000000001E-7</v>
      </c>
      <c r="D507" s="17" t="s">
        <v>53</v>
      </c>
      <c r="E507" s="26">
        <f t="shared" si="7"/>
        <v>1.5654E-7</v>
      </c>
    </row>
    <row r="508" spans="1:5">
      <c r="A508" s="18">
        <v>45230.821608796294</v>
      </c>
      <c r="B508" s="32">
        <v>17961</v>
      </c>
      <c r="C508" s="17">
        <v>1.515E-7</v>
      </c>
      <c r="D508" s="17" t="s">
        <v>53</v>
      </c>
      <c r="E508" s="26">
        <f t="shared" si="7"/>
        <v>1.5643999999999999E-7</v>
      </c>
    </row>
    <row r="509" spans="1:5">
      <c r="A509" s="18">
        <v>45230.821620370371</v>
      </c>
      <c r="B509" s="32">
        <v>17962</v>
      </c>
      <c r="C509" s="17">
        <v>1.515E-7</v>
      </c>
      <c r="D509" s="17" t="s">
        <v>53</v>
      </c>
      <c r="E509" s="26">
        <f t="shared" si="7"/>
        <v>1.5643999999999999E-7</v>
      </c>
    </row>
    <row r="510" spans="1:5">
      <c r="A510" s="18">
        <v>45230.821631944447</v>
      </c>
      <c r="B510" s="32">
        <v>17963</v>
      </c>
      <c r="C510" s="17">
        <v>1.5160000000000001E-7</v>
      </c>
      <c r="D510" s="17" t="s">
        <v>53</v>
      </c>
      <c r="E510" s="26">
        <f t="shared" si="7"/>
        <v>1.5654E-7</v>
      </c>
    </row>
    <row r="511" spans="1:5">
      <c r="A511" s="18">
        <v>45230.821643518517</v>
      </c>
      <c r="B511" s="32">
        <v>17964</v>
      </c>
      <c r="C511" s="17">
        <v>1.5160000000000001E-7</v>
      </c>
      <c r="D511" s="17" t="s">
        <v>53</v>
      </c>
      <c r="E511" s="26">
        <f t="shared" si="7"/>
        <v>1.5654E-7</v>
      </c>
    </row>
    <row r="512" spans="1:5">
      <c r="A512" s="18">
        <v>45230.821655092594</v>
      </c>
      <c r="B512" s="32">
        <v>17965</v>
      </c>
      <c r="C512" s="17">
        <v>1.518E-7</v>
      </c>
      <c r="D512" s="17" t="s">
        <v>53</v>
      </c>
      <c r="E512" s="26">
        <f t="shared" si="7"/>
        <v>1.5673999999999999E-7</v>
      </c>
    </row>
    <row r="513" spans="1:5">
      <c r="A513" s="18">
        <v>45230.821666666663</v>
      </c>
      <c r="B513" s="32">
        <v>17966</v>
      </c>
      <c r="C513" s="17">
        <v>1.5169999999999999E-7</v>
      </c>
      <c r="D513" s="17" t="s">
        <v>53</v>
      </c>
      <c r="E513" s="26">
        <f t="shared" si="7"/>
        <v>1.5663999999999998E-7</v>
      </c>
    </row>
    <row r="514" spans="1:5">
      <c r="A514" s="18">
        <v>45230.82167824074</v>
      </c>
      <c r="B514" s="32">
        <v>17967</v>
      </c>
      <c r="C514" s="17">
        <v>1.5160000000000001E-7</v>
      </c>
      <c r="D514" s="17" t="s">
        <v>53</v>
      </c>
      <c r="E514" s="26">
        <f t="shared" ref="E514:E577" si="8">C514-AVERAGEIF($C$1:$C$10, "&lt;&gt;0")</f>
        <v>1.5654E-7</v>
      </c>
    </row>
    <row r="515" spans="1:5">
      <c r="A515" s="18">
        <v>45230.821689814817</v>
      </c>
      <c r="B515" s="32">
        <v>17968</v>
      </c>
      <c r="C515" s="17">
        <v>1.5130000000000001E-7</v>
      </c>
      <c r="D515" s="17" t="s">
        <v>53</v>
      </c>
      <c r="E515" s="26">
        <f t="shared" si="8"/>
        <v>1.5624E-7</v>
      </c>
    </row>
    <row r="516" spans="1:5">
      <c r="A516" s="18">
        <v>45230.821701388886</v>
      </c>
      <c r="B516" s="32">
        <v>17969</v>
      </c>
      <c r="C516" s="17">
        <v>1.5160000000000001E-7</v>
      </c>
      <c r="D516" s="17" t="s">
        <v>53</v>
      </c>
      <c r="E516" s="26">
        <f t="shared" si="8"/>
        <v>1.5654E-7</v>
      </c>
    </row>
    <row r="517" spans="1:5">
      <c r="A517" s="18">
        <v>45230.821712962963</v>
      </c>
      <c r="B517" s="32">
        <v>17970</v>
      </c>
      <c r="C517" s="17">
        <v>1.5169999999999999E-7</v>
      </c>
      <c r="D517" s="17" t="s">
        <v>53</v>
      </c>
      <c r="E517" s="26">
        <f t="shared" si="8"/>
        <v>1.5663999999999998E-7</v>
      </c>
    </row>
    <row r="518" spans="1:5">
      <c r="A518" s="18">
        <v>45230.82172453704</v>
      </c>
      <c r="B518" s="32">
        <v>17971</v>
      </c>
      <c r="C518" s="17">
        <v>1.5169999999999999E-7</v>
      </c>
      <c r="D518" s="17" t="s">
        <v>53</v>
      </c>
      <c r="E518" s="26">
        <f t="shared" si="8"/>
        <v>1.5663999999999998E-7</v>
      </c>
    </row>
    <row r="519" spans="1:5">
      <c r="A519" s="18">
        <v>45230.821736111109</v>
      </c>
      <c r="B519" s="32">
        <v>17972</v>
      </c>
      <c r="C519" s="17">
        <v>1.5139999999999999E-7</v>
      </c>
      <c r="D519" s="17" t="s">
        <v>53</v>
      </c>
      <c r="E519" s="26">
        <f t="shared" si="8"/>
        <v>1.5633999999999998E-7</v>
      </c>
    </row>
    <row r="520" spans="1:5">
      <c r="A520" s="18">
        <v>45230.821747685186</v>
      </c>
      <c r="B520" s="32">
        <v>17973</v>
      </c>
      <c r="C520" s="17">
        <v>1.5130000000000001E-7</v>
      </c>
      <c r="D520" s="17" t="s">
        <v>53</v>
      </c>
      <c r="E520" s="26">
        <f t="shared" si="8"/>
        <v>1.5624E-7</v>
      </c>
    </row>
    <row r="521" spans="1:5">
      <c r="A521" s="18">
        <v>45230.821759259263</v>
      </c>
      <c r="B521" s="32">
        <v>17974</v>
      </c>
      <c r="C521" s="17">
        <v>1.5130000000000001E-7</v>
      </c>
      <c r="D521" s="17" t="s">
        <v>53</v>
      </c>
      <c r="E521" s="26">
        <f t="shared" si="8"/>
        <v>1.5624E-7</v>
      </c>
    </row>
    <row r="522" spans="1:5">
      <c r="A522" s="18">
        <v>45230.821770833332</v>
      </c>
      <c r="B522" s="32">
        <v>17975</v>
      </c>
      <c r="C522" s="17">
        <v>1.5139999999999999E-7</v>
      </c>
      <c r="D522" s="17" t="s">
        <v>53</v>
      </c>
      <c r="E522" s="26">
        <f t="shared" si="8"/>
        <v>1.5633999999999998E-7</v>
      </c>
    </row>
    <row r="523" spans="1:5">
      <c r="A523" s="18">
        <v>45230.821782407409</v>
      </c>
      <c r="B523" s="32">
        <v>17976</v>
      </c>
      <c r="C523" s="17">
        <v>1.5139999999999999E-7</v>
      </c>
      <c r="D523" s="17" t="s">
        <v>53</v>
      </c>
      <c r="E523" s="26">
        <f t="shared" si="8"/>
        <v>1.5633999999999998E-7</v>
      </c>
    </row>
    <row r="524" spans="1:5">
      <c r="A524" s="18">
        <v>45230.821793981479</v>
      </c>
      <c r="B524" s="32">
        <v>17977</v>
      </c>
      <c r="C524" s="17">
        <v>1.5130000000000001E-7</v>
      </c>
      <c r="D524" s="17" t="s">
        <v>53</v>
      </c>
      <c r="E524" s="26">
        <f t="shared" si="8"/>
        <v>1.5624E-7</v>
      </c>
    </row>
    <row r="525" spans="1:5">
      <c r="A525" s="18">
        <v>45230.821805555555</v>
      </c>
      <c r="B525" s="32">
        <v>17978</v>
      </c>
      <c r="C525" s="17">
        <v>1.511E-7</v>
      </c>
      <c r="D525" s="17" t="s">
        <v>53</v>
      </c>
      <c r="E525" s="26">
        <f t="shared" si="8"/>
        <v>1.5603999999999999E-7</v>
      </c>
    </row>
    <row r="526" spans="1:5">
      <c r="A526" s="18">
        <v>45230.821817129632</v>
      </c>
      <c r="B526" s="32">
        <v>17979</v>
      </c>
      <c r="C526" s="17">
        <v>1.5099999999999999E-7</v>
      </c>
      <c r="D526" s="17" t="s">
        <v>53</v>
      </c>
      <c r="E526" s="26">
        <f t="shared" si="8"/>
        <v>1.5593999999999998E-7</v>
      </c>
    </row>
    <row r="527" spans="1:5">
      <c r="A527" s="18">
        <v>45230.821828703702</v>
      </c>
      <c r="B527" s="32">
        <v>17980</v>
      </c>
      <c r="C527" s="17">
        <v>1.5130000000000001E-7</v>
      </c>
      <c r="D527" s="17" t="s">
        <v>53</v>
      </c>
      <c r="E527" s="26">
        <f t="shared" si="8"/>
        <v>1.5624E-7</v>
      </c>
    </row>
    <row r="528" spans="1:5">
      <c r="A528" s="18">
        <v>45230.821840277778</v>
      </c>
      <c r="B528" s="32">
        <v>17981</v>
      </c>
      <c r="C528" s="17">
        <v>1.5090000000000001E-7</v>
      </c>
      <c r="D528" s="17" t="s">
        <v>53</v>
      </c>
      <c r="E528" s="26">
        <f t="shared" si="8"/>
        <v>1.5584E-7</v>
      </c>
    </row>
    <row r="529" spans="1:5">
      <c r="A529" s="18">
        <v>45230.821851851855</v>
      </c>
      <c r="B529" s="32">
        <v>17982</v>
      </c>
      <c r="C529" s="17">
        <v>1.5069999999999999E-7</v>
      </c>
      <c r="D529" s="17" t="s">
        <v>53</v>
      </c>
      <c r="E529" s="26">
        <f t="shared" si="8"/>
        <v>1.5563999999999998E-7</v>
      </c>
    </row>
    <row r="530" spans="1:5">
      <c r="A530" s="18">
        <v>45230.821863425925</v>
      </c>
      <c r="B530" s="32">
        <v>17983</v>
      </c>
      <c r="C530" s="17">
        <v>1.5090000000000001E-7</v>
      </c>
      <c r="D530" s="17" t="s">
        <v>53</v>
      </c>
      <c r="E530" s="26">
        <f t="shared" si="8"/>
        <v>1.5584E-7</v>
      </c>
    </row>
    <row r="531" spans="1:5">
      <c r="A531" s="18">
        <v>45230.821875000001</v>
      </c>
      <c r="B531" s="32">
        <v>17984</v>
      </c>
      <c r="C531" s="17">
        <v>1.512E-7</v>
      </c>
      <c r="D531" s="17" t="s">
        <v>53</v>
      </c>
      <c r="E531" s="26">
        <f t="shared" si="8"/>
        <v>1.5613999999999999E-7</v>
      </c>
    </row>
    <row r="532" spans="1:5">
      <c r="A532" s="18">
        <v>45230.821886574071</v>
      </c>
      <c r="B532" s="32">
        <v>17985</v>
      </c>
      <c r="C532" s="17">
        <v>1.5130000000000001E-7</v>
      </c>
      <c r="D532" s="17" t="s">
        <v>53</v>
      </c>
      <c r="E532" s="26">
        <f t="shared" si="8"/>
        <v>1.5624E-7</v>
      </c>
    </row>
    <row r="533" spans="1:5">
      <c r="A533" s="18">
        <v>45230.821898148148</v>
      </c>
      <c r="B533" s="32">
        <v>17986</v>
      </c>
      <c r="C533" s="17">
        <v>1.5099999999999999E-7</v>
      </c>
      <c r="D533" s="17" t="s">
        <v>53</v>
      </c>
      <c r="E533" s="26">
        <f t="shared" si="8"/>
        <v>1.5593999999999998E-7</v>
      </c>
    </row>
    <row r="534" spans="1:5">
      <c r="A534" s="18">
        <v>45230.821909722225</v>
      </c>
      <c r="B534" s="32">
        <v>17987</v>
      </c>
      <c r="C534" s="17">
        <v>1.512E-7</v>
      </c>
      <c r="D534" s="17" t="s">
        <v>53</v>
      </c>
      <c r="E534" s="26">
        <f t="shared" si="8"/>
        <v>1.5613999999999999E-7</v>
      </c>
    </row>
    <row r="535" spans="1:5">
      <c r="A535" s="18">
        <v>45230.821921296294</v>
      </c>
      <c r="B535" s="32">
        <v>17988</v>
      </c>
      <c r="C535" s="17">
        <v>1.5139999999999999E-7</v>
      </c>
      <c r="D535" s="17" t="s">
        <v>53</v>
      </c>
      <c r="E535" s="26">
        <f t="shared" si="8"/>
        <v>1.5633999999999998E-7</v>
      </c>
    </row>
    <row r="536" spans="1:5">
      <c r="A536" s="18">
        <v>45230.821932870371</v>
      </c>
      <c r="B536" s="32">
        <v>17989</v>
      </c>
      <c r="C536" s="17">
        <v>1.5160000000000001E-7</v>
      </c>
      <c r="D536" s="17" t="s">
        <v>53</v>
      </c>
      <c r="E536" s="26">
        <f t="shared" si="8"/>
        <v>1.5654E-7</v>
      </c>
    </row>
    <row r="537" spans="1:5">
      <c r="A537" s="18">
        <v>45230.821944444448</v>
      </c>
      <c r="B537" s="32">
        <v>17990</v>
      </c>
      <c r="C537" s="17">
        <v>1.508E-7</v>
      </c>
      <c r="D537" s="17" t="s">
        <v>53</v>
      </c>
      <c r="E537" s="26">
        <f t="shared" si="8"/>
        <v>1.5573999999999999E-7</v>
      </c>
    </row>
    <row r="538" spans="1:5">
      <c r="A538" s="18">
        <v>45230.821956018517</v>
      </c>
      <c r="B538" s="32">
        <v>17991</v>
      </c>
      <c r="C538" s="17">
        <v>1.508E-7</v>
      </c>
      <c r="D538" s="17" t="s">
        <v>53</v>
      </c>
      <c r="E538" s="26">
        <f t="shared" si="8"/>
        <v>1.5573999999999999E-7</v>
      </c>
    </row>
    <row r="539" spans="1:5">
      <c r="A539" s="18">
        <v>45230.821967592594</v>
      </c>
      <c r="B539" s="32">
        <v>17992</v>
      </c>
      <c r="C539" s="17">
        <v>1.508E-7</v>
      </c>
      <c r="D539" s="17" t="s">
        <v>53</v>
      </c>
      <c r="E539" s="26">
        <f t="shared" si="8"/>
        <v>1.5573999999999999E-7</v>
      </c>
    </row>
    <row r="540" spans="1:5">
      <c r="A540" s="18">
        <v>45230.821979166663</v>
      </c>
      <c r="B540" s="32">
        <v>17993</v>
      </c>
      <c r="C540" s="17">
        <v>1.5060000000000001E-7</v>
      </c>
      <c r="D540" s="17" t="s">
        <v>53</v>
      </c>
      <c r="E540" s="26">
        <f t="shared" si="8"/>
        <v>1.5554E-7</v>
      </c>
    </row>
    <row r="541" spans="1:5">
      <c r="A541" s="18">
        <v>45230.82199074074</v>
      </c>
      <c r="B541" s="32">
        <v>17994</v>
      </c>
      <c r="C541" s="17">
        <v>1.505E-7</v>
      </c>
      <c r="D541" s="17" t="s">
        <v>53</v>
      </c>
      <c r="E541" s="26">
        <f t="shared" si="8"/>
        <v>1.5543999999999999E-7</v>
      </c>
    </row>
    <row r="542" spans="1:5">
      <c r="A542" s="18">
        <v>45230.822002314817</v>
      </c>
      <c r="B542" s="32">
        <v>17995</v>
      </c>
      <c r="C542" s="17">
        <v>1.5069999999999999E-7</v>
      </c>
      <c r="D542" s="17" t="s">
        <v>53</v>
      </c>
      <c r="E542" s="26">
        <f t="shared" si="8"/>
        <v>1.5563999999999998E-7</v>
      </c>
    </row>
    <row r="543" spans="1:5">
      <c r="A543" s="18">
        <v>45230.822013888886</v>
      </c>
      <c r="B543" s="32">
        <v>17996</v>
      </c>
      <c r="C543" s="17">
        <v>1.508E-7</v>
      </c>
      <c r="D543" s="17" t="s">
        <v>53</v>
      </c>
      <c r="E543" s="26">
        <f t="shared" si="8"/>
        <v>1.5573999999999999E-7</v>
      </c>
    </row>
    <row r="544" spans="1:5">
      <c r="A544" s="18">
        <v>45230.822025462963</v>
      </c>
      <c r="B544" s="32">
        <v>17997</v>
      </c>
      <c r="C544" s="17">
        <v>1.511E-7</v>
      </c>
      <c r="D544" s="17" t="s">
        <v>53</v>
      </c>
      <c r="E544" s="26">
        <f t="shared" si="8"/>
        <v>1.5603999999999999E-7</v>
      </c>
    </row>
    <row r="545" spans="1:5">
      <c r="A545" s="18">
        <v>45230.82203703704</v>
      </c>
      <c r="B545" s="32">
        <v>17998</v>
      </c>
      <c r="C545" s="17">
        <v>1.511E-7</v>
      </c>
      <c r="D545" s="17" t="s">
        <v>53</v>
      </c>
      <c r="E545" s="26">
        <f t="shared" si="8"/>
        <v>1.5603999999999999E-7</v>
      </c>
    </row>
    <row r="546" spans="1:5">
      <c r="A546" s="18">
        <v>45230.822048611109</v>
      </c>
      <c r="B546" s="32">
        <v>17999</v>
      </c>
      <c r="C546" s="17">
        <v>1.511E-7</v>
      </c>
      <c r="D546" s="17" t="s">
        <v>53</v>
      </c>
      <c r="E546" s="26">
        <f t="shared" si="8"/>
        <v>1.5603999999999999E-7</v>
      </c>
    </row>
    <row r="547" spans="1:5">
      <c r="A547" s="18">
        <v>45230.822060185186</v>
      </c>
      <c r="B547" s="32">
        <v>18000</v>
      </c>
      <c r="C547" s="17">
        <v>1.512E-7</v>
      </c>
      <c r="D547" s="17" t="s">
        <v>53</v>
      </c>
      <c r="E547" s="26">
        <f t="shared" si="8"/>
        <v>1.5613999999999999E-7</v>
      </c>
    </row>
    <row r="548" spans="1:5">
      <c r="A548" s="18">
        <v>45230.822071759256</v>
      </c>
      <c r="B548" s="32">
        <v>18001</v>
      </c>
      <c r="C548" s="17">
        <v>1.508E-7</v>
      </c>
      <c r="D548" s="17" t="s">
        <v>53</v>
      </c>
      <c r="E548" s="26">
        <f t="shared" si="8"/>
        <v>1.5573999999999999E-7</v>
      </c>
    </row>
    <row r="549" spans="1:5">
      <c r="A549" s="18">
        <v>45230.822083333333</v>
      </c>
      <c r="B549" s="32">
        <v>18002</v>
      </c>
      <c r="C549" s="17">
        <v>1.5099999999999999E-7</v>
      </c>
      <c r="D549" s="17" t="s">
        <v>53</v>
      </c>
      <c r="E549" s="26">
        <f t="shared" si="8"/>
        <v>1.5593999999999998E-7</v>
      </c>
    </row>
    <row r="550" spans="1:5">
      <c r="A550" s="18">
        <v>45230.822094907409</v>
      </c>
      <c r="B550" s="32">
        <v>18003</v>
      </c>
      <c r="C550" s="17">
        <v>1.5099999999999999E-7</v>
      </c>
      <c r="D550" s="17" t="s">
        <v>53</v>
      </c>
      <c r="E550" s="26">
        <f t="shared" si="8"/>
        <v>1.5593999999999998E-7</v>
      </c>
    </row>
    <row r="551" spans="1:5">
      <c r="A551" s="18">
        <v>45230.822106481479</v>
      </c>
      <c r="B551" s="32">
        <v>18004</v>
      </c>
      <c r="C551" s="17">
        <v>1.5090000000000001E-7</v>
      </c>
      <c r="D551" s="17" t="s">
        <v>53</v>
      </c>
      <c r="E551" s="26">
        <f t="shared" si="8"/>
        <v>1.5584E-7</v>
      </c>
    </row>
    <row r="552" spans="1:5">
      <c r="A552" s="18">
        <v>45230.822118055556</v>
      </c>
      <c r="B552" s="32">
        <v>18005</v>
      </c>
      <c r="C552" s="17">
        <v>1.5060000000000001E-7</v>
      </c>
      <c r="D552" s="17" t="s">
        <v>53</v>
      </c>
      <c r="E552" s="26">
        <f t="shared" si="8"/>
        <v>1.5554E-7</v>
      </c>
    </row>
    <row r="553" spans="1:5">
      <c r="A553" s="18">
        <v>45230.822129629632</v>
      </c>
      <c r="B553" s="32">
        <v>18006</v>
      </c>
      <c r="C553" s="17">
        <v>1.5069999999999999E-7</v>
      </c>
      <c r="D553" s="17" t="s">
        <v>53</v>
      </c>
      <c r="E553" s="26">
        <f t="shared" si="8"/>
        <v>1.5563999999999998E-7</v>
      </c>
    </row>
    <row r="554" spans="1:5">
      <c r="A554" s="18">
        <v>45230.822141203702</v>
      </c>
      <c r="B554" s="32">
        <v>18007</v>
      </c>
      <c r="C554" s="17">
        <v>1.5060000000000001E-7</v>
      </c>
      <c r="D554" s="17" t="s">
        <v>53</v>
      </c>
      <c r="E554" s="26">
        <f t="shared" si="8"/>
        <v>1.5554E-7</v>
      </c>
    </row>
    <row r="555" spans="1:5">
      <c r="A555" s="18">
        <v>45230.822152777779</v>
      </c>
      <c r="B555" s="32">
        <v>18008</v>
      </c>
      <c r="C555" s="17">
        <v>1.5060000000000001E-7</v>
      </c>
      <c r="D555" s="17" t="s">
        <v>53</v>
      </c>
      <c r="E555" s="26">
        <f t="shared" si="8"/>
        <v>1.5554E-7</v>
      </c>
    </row>
    <row r="556" spans="1:5">
      <c r="A556" s="18">
        <v>45230.822164351855</v>
      </c>
      <c r="B556" s="32">
        <v>18009</v>
      </c>
      <c r="C556" s="17">
        <v>1.5069999999999999E-7</v>
      </c>
      <c r="D556" s="17" t="s">
        <v>53</v>
      </c>
      <c r="E556" s="26">
        <f t="shared" si="8"/>
        <v>1.5563999999999998E-7</v>
      </c>
    </row>
    <row r="557" spans="1:5">
      <c r="A557" s="18">
        <v>45230.822175925925</v>
      </c>
      <c r="B557" s="32">
        <v>18010</v>
      </c>
      <c r="C557" s="17">
        <v>1.5090000000000001E-7</v>
      </c>
      <c r="D557" s="17" t="s">
        <v>53</v>
      </c>
      <c r="E557" s="26">
        <f t="shared" si="8"/>
        <v>1.5584E-7</v>
      </c>
    </row>
    <row r="558" spans="1:5">
      <c r="A558" s="18">
        <v>45230.822187500002</v>
      </c>
      <c r="B558" s="32">
        <v>18011</v>
      </c>
      <c r="C558" s="17">
        <v>4.6199999999999997E-8</v>
      </c>
      <c r="D558" s="17" t="s">
        <v>53</v>
      </c>
      <c r="E558" s="26">
        <f t="shared" si="8"/>
        <v>5.1139999999999993E-8</v>
      </c>
    </row>
    <row r="559" spans="1:5">
      <c r="A559" s="18">
        <v>45230.822199074071</v>
      </c>
      <c r="B559" s="32">
        <v>18012</v>
      </c>
      <c r="C559" s="17">
        <v>2.1999999999999998E-9</v>
      </c>
      <c r="D559" s="17" t="s">
        <v>53</v>
      </c>
      <c r="E559" s="26">
        <f t="shared" si="8"/>
        <v>7.1399999999999989E-9</v>
      </c>
    </row>
    <row r="560" spans="1:5">
      <c r="A560" s="18">
        <v>45230.822210648148</v>
      </c>
      <c r="B560" s="32">
        <v>18013</v>
      </c>
      <c r="C560" s="17">
        <v>-3.9000000000000002E-9</v>
      </c>
      <c r="D560" s="17" t="s">
        <v>53</v>
      </c>
      <c r="E560" s="26">
        <f t="shared" si="8"/>
        <v>1.0399999999999989E-9</v>
      </c>
    </row>
    <row r="561" spans="1:5">
      <c r="A561" s="18">
        <v>45230.822222222225</v>
      </c>
      <c r="B561" s="32">
        <v>18014</v>
      </c>
      <c r="C561" s="17">
        <v>-4.8E-9</v>
      </c>
      <c r="D561" s="17" t="s">
        <v>53</v>
      </c>
      <c r="E561" s="26">
        <f t="shared" si="8"/>
        <v>1.399999999999991E-10</v>
      </c>
    </row>
    <row r="562" spans="1:5">
      <c r="A562" s="18">
        <v>45230.822233796294</v>
      </c>
      <c r="B562" s="32">
        <v>18015</v>
      </c>
      <c r="C562" s="17">
        <v>-4.8E-9</v>
      </c>
      <c r="D562" s="17" t="s">
        <v>53</v>
      </c>
      <c r="E562" s="26">
        <f t="shared" si="8"/>
        <v>1.399999999999991E-10</v>
      </c>
    </row>
    <row r="563" spans="1:5">
      <c r="A563" s="18">
        <v>45230.822245370371</v>
      </c>
      <c r="B563" s="32">
        <v>18016</v>
      </c>
      <c r="C563" s="17">
        <v>-4.8E-9</v>
      </c>
      <c r="D563" s="17" t="s">
        <v>53</v>
      </c>
      <c r="E563" s="26">
        <f t="shared" si="8"/>
        <v>1.399999999999991E-10</v>
      </c>
    </row>
    <row r="564" spans="1:5">
      <c r="A564" s="18">
        <v>45230.822256944448</v>
      </c>
      <c r="B564" s="32">
        <v>18017</v>
      </c>
      <c r="C564" s="17">
        <v>-4.8E-9</v>
      </c>
      <c r="D564" s="17" t="s">
        <v>53</v>
      </c>
      <c r="E564" s="26">
        <f t="shared" si="8"/>
        <v>1.399999999999991E-10</v>
      </c>
    </row>
    <row r="565" spans="1:5">
      <c r="A565" s="18">
        <v>45230.822268518517</v>
      </c>
      <c r="B565" s="32">
        <v>18018</v>
      </c>
      <c r="C565" s="17">
        <v>-4.8E-9</v>
      </c>
      <c r="D565" s="17" t="s">
        <v>53</v>
      </c>
      <c r="E565" s="26">
        <f t="shared" si="8"/>
        <v>1.399999999999991E-10</v>
      </c>
    </row>
    <row r="566" spans="1:5">
      <c r="A566" s="18">
        <v>45230.822280092594</v>
      </c>
      <c r="B566" s="32">
        <v>18019</v>
      </c>
      <c r="C566" s="17">
        <v>-4.9E-9</v>
      </c>
      <c r="D566" s="17" t="s">
        <v>53</v>
      </c>
      <c r="E566" s="26">
        <f t="shared" si="8"/>
        <v>3.9999999999999035E-11</v>
      </c>
    </row>
    <row r="567" spans="1:5">
      <c r="A567" s="18">
        <v>45230.822291666664</v>
      </c>
      <c r="B567" s="32">
        <v>18020</v>
      </c>
      <c r="C567" s="17">
        <v>-4.8E-9</v>
      </c>
      <c r="D567" s="17" t="s">
        <v>53</v>
      </c>
      <c r="E567" s="26">
        <f t="shared" si="8"/>
        <v>1.399999999999991E-10</v>
      </c>
    </row>
    <row r="568" spans="1:5">
      <c r="A568" s="18">
        <v>45230.82230324074</v>
      </c>
      <c r="B568" s="32">
        <v>18021</v>
      </c>
      <c r="C568" s="17">
        <v>-4.9E-9</v>
      </c>
      <c r="D568" s="17" t="s">
        <v>53</v>
      </c>
      <c r="E568" s="26">
        <f t="shared" si="8"/>
        <v>3.9999999999999035E-11</v>
      </c>
    </row>
    <row r="569" spans="1:5">
      <c r="A569" s="18">
        <v>45230.822314814817</v>
      </c>
      <c r="B569" s="32">
        <v>18022</v>
      </c>
      <c r="C569" s="17">
        <v>-4.9E-9</v>
      </c>
      <c r="D569" s="17" t="s">
        <v>53</v>
      </c>
      <c r="E569" s="26">
        <f t="shared" si="8"/>
        <v>3.9999999999999035E-11</v>
      </c>
    </row>
    <row r="570" spans="1:5">
      <c r="A570" s="18">
        <v>45230.822326388887</v>
      </c>
      <c r="B570" s="32">
        <v>18023</v>
      </c>
      <c r="C570" s="17">
        <v>-4.8E-9</v>
      </c>
      <c r="D570" s="17" t="s">
        <v>53</v>
      </c>
      <c r="E570" s="26">
        <f t="shared" si="8"/>
        <v>1.399999999999991E-10</v>
      </c>
    </row>
    <row r="571" spans="1:5">
      <c r="A571" s="18">
        <v>45230.822337962964</v>
      </c>
      <c r="B571" s="32">
        <v>18024</v>
      </c>
      <c r="C571" s="17">
        <v>-4.9E-9</v>
      </c>
      <c r="D571" s="17" t="s">
        <v>53</v>
      </c>
      <c r="E571" s="26">
        <f t="shared" si="8"/>
        <v>3.9999999999999035E-11</v>
      </c>
    </row>
    <row r="572" spans="1:5">
      <c r="A572" s="18">
        <v>45230.82234953704</v>
      </c>
      <c r="B572" s="32">
        <v>18025</v>
      </c>
      <c r="C572" s="17">
        <v>-4.8E-9</v>
      </c>
      <c r="D572" s="17" t="s">
        <v>53</v>
      </c>
      <c r="E572" s="26">
        <f t="shared" si="8"/>
        <v>1.399999999999991E-10</v>
      </c>
    </row>
    <row r="573" spans="1:5">
      <c r="A573" s="18">
        <v>45230.82236111111</v>
      </c>
      <c r="B573" s="32">
        <v>18026</v>
      </c>
      <c r="C573" s="17">
        <v>-4.8E-9</v>
      </c>
      <c r="D573" s="17" t="s">
        <v>53</v>
      </c>
      <c r="E573" s="26">
        <f t="shared" si="8"/>
        <v>1.399999999999991E-10</v>
      </c>
    </row>
    <row r="574" spans="1:5">
      <c r="A574" s="18">
        <v>45230.822372685187</v>
      </c>
      <c r="B574" s="32">
        <v>18027</v>
      </c>
      <c r="C574" s="17">
        <v>-4.9E-9</v>
      </c>
      <c r="D574" s="17" t="s">
        <v>53</v>
      </c>
      <c r="E574" s="26">
        <f t="shared" si="8"/>
        <v>3.9999999999999035E-11</v>
      </c>
    </row>
    <row r="575" spans="1:5">
      <c r="A575" s="18">
        <v>45230.822384259256</v>
      </c>
      <c r="B575" s="32">
        <v>18028</v>
      </c>
      <c r="C575" s="17">
        <v>-4.8E-9</v>
      </c>
      <c r="D575" s="17" t="s">
        <v>53</v>
      </c>
      <c r="E575" s="26">
        <f t="shared" si="8"/>
        <v>1.399999999999991E-10</v>
      </c>
    </row>
    <row r="576" spans="1:5">
      <c r="A576" s="18">
        <v>45230.822395833333</v>
      </c>
      <c r="B576" s="32">
        <v>18029</v>
      </c>
      <c r="C576" s="17">
        <v>-4.9E-9</v>
      </c>
      <c r="D576" s="17" t="s">
        <v>53</v>
      </c>
      <c r="E576" s="26">
        <f t="shared" si="8"/>
        <v>3.9999999999999035E-11</v>
      </c>
    </row>
    <row r="577" spans="1:5">
      <c r="A577" s="18">
        <v>45230.82240740741</v>
      </c>
      <c r="B577" s="32">
        <v>18030</v>
      </c>
      <c r="C577" s="17">
        <v>-4.9E-9</v>
      </c>
      <c r="D577" s="17" t="s">
        <v>53</v>
      </c>
      <c r="E577" s="26">
        <f t="shared" si="8"/>
        <v>3.9999999999999035E-11</v>
      </c>
    </row>
    <row r="578" spans="1:5">
      <c r="A578" s="18">
        <v>45230.822418981479</v>
      </c>
      <c r="B578" s="32">
        <v>18031</v>
      </c>
      <c r="C578" s="17">
        <v>-4.9E-9</v>
      </c>
      <c r="D578" s="17" t="s">
        <v>53</v>
      </c>
      <c r="E578" s="26">
        <f t="shared" ref="E578:E641" si="9">C578-AVERAGEIF($C$1:$C$10, "&lt;&gt;0")</f>
        <v>3.9999999999999035E-11</v>
      </c>
    </row>
    <row r="579" spans="1:5">
      <c r="A579" s="18">
        <v>45230.822430555556</v>
      </c>
      <c r="B579" s="32">
        <v>18032</v>
      </c>
      <c r="C579" s="17">
        <v>-4.9E-9</v>
      </c>
      <c r="D579" s="17" t="s">
        <v>53</v>
      </c>
      <c r="E579" s="26">
        <f t="shared" si="9"/>
        <v>3.9999999999999035E-11</v>
      </c>
    </row>
    <row r="580" spans="1:5">
      <c r="A580" s="18">
        <v>45230.822442129633</v>
      </c>
      <c r="B580" s="32">
        <v>18033</v>
      </c>
      <c r="C580" s="17">
        <v>-4.8E-9</v>
      </c>
      <c r="D580" s="17" t="s">
        <v>53</v>
      </c>
      <c r="E580" s="26">
        <f t="shared" si="9"/>
        <v>1.399999999999991E-10</v>
      </c>
    </row>
    <row r="581" spans="1:5">
      <c r="A581" s="18">
        <v>45230.822453703702</v>
      </c>
      <c r="B581" s="32">
        <v>18034</v>
      </c>
      <c r="C581" s="17">
        <v>-4.9E-9</v>
      </c>
      <c r="D581" s="17" t="s">
        <v>53</v>
      </c>
      <c r="E581" s="26">
        <f t="shared" si="9"/>
        <v>3.9999999999999035E-11</v>
      </c>
    </row>
    <row r="582" spans="1:5">
      <c r="A582" s="18">
        <v>45230.822465277779</v>
      </c>
      <c r="B582" s="32">
        <v>18035</v>
      </c>
      <c r="C582" s="17">
        <v>-4.9E-9</v>
      </c>
      <c r="D582" s="17" t="s">
        <v>53</v>
      </c>
      <c r="E582" s="26">
        <f t="shared" si="9"/>
        <v>3.9999999999999035E-11</v>
      </c>
    </row>
    <row r="583" spans="1:5">
      <c r="A583" s="18">
        <v>45230.822476851848</v>
      </c>
      <c r="B583" s="32">
        <v>18036</v>
      </c>
      <c r="C583" s="17">
        <v>-4.8E-9</v>
      </c>
      <c r="D583" s="17" t="s">
        <v>53</v>
      </c>
      <c r="E583" s="26">
        <f t="shared" si="9"/>
        <v>1.399999999999991E-10</v>
      </c>
    </row>
    <row r="584" spans="1:5">
      <c r="A584" s="18">
        <v>45230.822488425925</v>
      </c>
      <c r="B584" s="32">
        <v>18037</v>
      </c>
      <c r="C584" s="17">
        <v>-5.0000000000000001E-9</v>
      </c>
      <c r="D584" s="17" t="s">
        <v>53</v>
      </c>
      <c r="E584" s="26">
        <f t="shared" si="9"/>
        <v>-6.0000000000001034E-11</v>
      </c>
    </row>
    <row r="585" spans="1:5">
      <c r="A585" s="18">
        <v>45230.822500000002</v>
      </c>
      <c r="B585" s="32">
        <v>18038</v>
      </c>
      <c r="C585" s="17">
        <v>-4.9E-9</v>
      </c>
      <c r="D585" s="17" t="s">
        <v>53</v>
      </c>
      <c r="E585" s="26">
        <f t="shared" si="9"/>
        <v>3.9999999999999035E-11</v>
      </c>
    </row>
    <row r="586" spans="1:5">
      <c r="A586" s="18">
        <v>45230.822511574072</v>
      </c>
      <c r="B586" s="32">
        <v>18039</v>
      </c>
      <c r="C586" s="17">
        <v>-5.0000000000000001E-9</v>
      </c>
      <c r="D586" s="17" t="s">
        <v>53</v>
      </c>
      <c r="E586" s="26">
        <f t="shared" si="9"/>
        <v>-6.0000000000001034E-11</v>
      </c>
    </row>
    <row r="587" spans="1:5">
      <c r="A587" s="18">
        <v>45230.822523148148</v>
      </c>
      <c r="B587" s="32">
        <v>18040</v>
      </c>
      <c r="C587" s="17">
        <v>-5.0000000000000001E-9</v>
      </c>
      <c r="D587" s="17" t="s">
        <v>53</v>
      </c>
      <c r="E587" s="26">
        <f t="shared" si="9"/>
        <v>-6.0000000000001034E-11</v>
      </c>
    </row>
    <row r="588" spans="1:5">
      <c r="A588" s="18">
        <v>45230.822534722225</v>
      </c>
      <c r="B588" s="32">
        <v>18041</v>
      </c>
      <c r="C588" s="17">
        <v>-4.9E-9</v>
      </c>
      <c r="D588" s="17" t="s">
        <v>53</v>
      </c>
      <c r="E588" s="26">
        <f t="shared" si="9"/>
        <v>3.9999999999999035E-11</v>
      </c>
    </row>
    <row r="589" spans="1:5">
      <c r="A589" s="18">
        <v>45230.822546296295</v>
      </c>
      <c r="B589" s="32">
        <v>18042</v>
      </c>
      <c r="C589" s="17">
        <v>-5.0000000000000001E-9</v>
      </c>
      <c r="D589" s="17" t="s">
        <v>53</v>
      </c>
      <c r="E589" s="26">
        <f t="shared" si="9"/>
        <v>-6.0000000000001034E-11</v>
      </c>
    </row>
    <row r="590" spans="1:5">
      <c r="A590" s="18">
        <v>45230.822557870371</v>
      </c>
      <c r="B590" s="32">
        <v>18043</v>
      </c>
      <c r="C590" s="17">
        <v>-5.0000000000000001E-9</v>
      </c>
      <c r="D590" s="17" t="s">
        <v>53</v>
      </c>
      <c r="E590" s="26">
        <f t="shared" si="9"/>
        <v>-6.0000000000001034E-11</v>
      </c>
    </row>
    <row r="591" spans="1:5">
      <c r="A591" s="18">
        <v>45230.822569444441</v>
      </c>
      <c r="B591" s="32">
        <v>18044</v>
      </c>
      <c r="C591" s="17">
        <v>-5.0000000000000001E-9</v>
      </c>
      <c r="D591" s="17" t="s">
        <v>53</v>
      </c>
      <c r="E591" s="26">
        <f t="shared" si="9"/>
        <v>-6.0000000000001034E-11</v>
      </c>
    </row>
    <row r="592" spans="1:5">
      <c r="A592" s="18">
        <v>45230.822581018518</v>
      </c>
      <c r="B592" s="32">
        <v>18045</v>
      </c>
      <c r="C592" s="17">
        <v>-4.9E-9</v>
      </c>
      <c r="D592" s="17" t="s">
        <v>53</v>
      </c>
      <c r="E592" s="26">
        <f t="shared" si="9"/>
        <v>3.9999999999999035E-11</v>
      </c>
    </row>
    <row r="593" spans="1:5">
      <c r="A593" s="18">
        <v>45230.822592592594</v>
      </c>
      <c r="B593" s="32">
        <v>18046</v>
      </c>
      <c r="C593" s="17">
        <v>-4.9E-9</v>
      </c>
      <c r="D593" s="17" t="s">
        <v>53</v>
      </c>
      <c r="E593" s="26">
        <f t="shared" si="9"/>
        <v>3.9999999999999035E-11</v>
      </c>
    </row>
    <row r="594" spans="1:5">
      <c r="A594" s="18">
        <v>45230.822604166664</v>
      </c>
      <c r="B594" s="32">
        <v>18047</v>
      </c>
      <c r="C594" s="17">
        <v>-5.0000000000000001E-9</v>
      </c>
      <c r="D594" s="17" t="s">
        <v>53</v>
      </c>
      <c r="E594" s="26">
        <f t="shared" si="9"/>
        <v>-6.0000000000001034E-11</v>
      </c>
    </row>
    <row r="595" spans="1:5">
      <c r="A595" s="18">
        <v>45230.822615740741</v>
      </c>
      <c r="B595" s="32">
        <v>18048</v>
      </c>
      <c r="C595" s="17">
        <v>-5.0000000000000001E-9</v>
      </c>
      <c r="D595" s="17" t="s">
        <v>53</v>
      </c>
      <c r="E595" s="26">
        <f t="shared" si="9"/>
        <v>-6.0000000000001034E-11</v>
      </c>
    </row>
    <row r="596" spans="1:5">
      <c r="A596" s="18">
        <v>45230.822627314818</v>
      </c>
      <c r="B596" s="32">
        <v>18049</v>
      </c>
      <c r="C596" s="17">
        <v>-5.0000000000000001E-9</v>
      </c>
      <c r="D596" s="17" t="s">
        <v>53</v>
      </c>
      <c r="E596" s="26">
        <f t="shared" si="9"/>
        <v>-6.0000000000001034E-11</v>
      </c>
    </row>
    <row r="597" spans="1:5">
      <c r="A597" s="18">
        <v>45230.822638888887</v>
      </c>
      <c r="B597" s="32">
        <v>18050</v>
      </c>
      <c r="C597" s="17">
        <v>-5.1000000000000002E-9</v>
      </c>
      <c r="D597" s="17" t="s">
        <v>53</v>
      </c>
      <c r="E597" s="26">
        <f t="shared" si="9"/>
        <v>-1.600000000000011E-10</v>
      </c>
    </row>
    <row r="598" spans="1:5">
      <c r="A598" s="18">
        <v>45230.822650462964</v>
      </c>
      <c r="B598" s="32">
        <v>18051</v>
      </c>
      <c r="C598" s="17">
        <v>-5.0000000000000001E-9</v>
      </c>
      <c r="D598" s="17" t="s">
        <v>53</v>
      </c>
      <c r="E598" s="26">
        <f t="shared" si="9"/>
        <v>-6.0000000000001034E-11</v>
      </c>
    </row>
    <row r="599" spans="1:5">
      <c r="A599" s="18">
        <v>45230.822662037041</v>
      </c>
      <c r="B599" s="32">
        <v>18052</v>
      </c>
      <c r="C599" s="17">
        <v>-5.1000000000000002E-9</v>
      </c>
      <c r="D599" s="17" t="s">
        <v>53</v>
      </c>
      <c r="E599" s="26">
        <f t="shared" si="9"/>
        <v>-1.600000000000011E-10</v>
      </c>
    </row>
    <row r="600" spans="1:5">
      <c r="A600" s="18">
        <v>45230.82267361111</v>
      </c>
      <c r="B600" s="32">
        <v>18053</v>
      </c>
      <c r="C600" s="17">
        <v>-4.9E-9</v>
      </c>
      <c r="D600" s="17" t="s">
        <v>53</v>
      </c>
      <c r="E600" s="26">
        <f t="shared" si="9"/>
        <v>3.9999999999999035E-11</v>
      </c>
    </row>
    <row r="601" spans="1:5">
      <c r="A601" s="18">
        <v>45230.822685185187</v>
      </c>
      <c r="B601" s="32">
        <v>18054</v>
      </c>
      <c r="C601" s="17">
        <v>-5.0000000000000001E-9</v>
      </c>
      <c r="D601" s="17" t="s">
        <v>53</v>
      </c>
      <c r="E601" s="26">
        <f t="shared" si="9"/>
        <v>-6.0000000000001034E-11</v>
      </c>
    </row>
    <row r="602" spans="1:5">
      <c r="A602" s="18">
        <v>45230.822696759256</v>
      </c>
      <c r="B602" s="32">
        <v>18055</v>
      </c>
      <c r="C602" s="17">
        <v>-5.0000000000000001E-9</v>
      </c>
      <c r="D602" s="17" t="s">
        <v>53</v>
      </c>
      <c r="E602" s="26">
        <f t="shared" si="9"/>
        <v>-6.0000000000001034E-11</v>
      </c>
    </row>
    <row r="603" spans="1:5">
      <c r="A603" s="18">
        <v>45230.822708333333</v>
      </c>
      <c r="B603" s="32">
        <v>18056</v>
      </c>
      <c r="C603" s="17">
        <v>-5.0000000000000001E-9</v>
      </c>
      <c r="D603" s="17" t="s">
        <v>53</v>
      </c>
      <c r="E603" s="26">
        <f t="shared" si="9"/>
        <v>-6.0000000000001034E-11</v>
      </c>
    </row>
    <row r="604" spans="1:5">
      <c r="A604" s="18">
        <v>45230.82271990741</v>
      </c>
      <c r="B604" s="32">
        <v>18057</v>
      </c>
      <c r="C604" s="17">
        <v>-5.1000000000000002E-9</v>
      </c>
      <c r="D604" s="17" t="s">
        <v>53</v>
      </c>
      <c r="E604" s="26">
        <f t="shared" si="9"/>
        <v>-1.600000000000011E-10</v>
      </c>
    </row>
    <row r="605" spans="1:5">
      <c r="A605" s="18">
        <v>45230.822731481479</v>
      </c>
      <c r="B605" s="32">
        <v>18058</v>
      </c>
      <c r="C605" s="17">
        <v>-5.0000000000000001E-9</v>
      </c>
      <c r="D605" s="17" t="s">
        <v>53</v>
      </c>
      <c r="E605" s="26">
        <f t="shared" si="9"/>
        <v>-6.0000000000001034E-11</v>
      </c>
    </row>
    <row r="606" spans="1:5">
      <c r="A606" s="18">
        <v>45230.822743055556</v>
      </c>
      <c r="B606" s="32">
        <v>18059</v>
      </c>
      <c r="C606" s="17">
        <v>-5.1000000000000002E-9</v>
      </c>
      <c r="D606" s="17" t="s">
        <v>53</v>
      </c>
      <c r="E606" s="26">
        <f t="shared" si="9"/>
        <v>-1.600000000000011E-10</v>
      </c>
    </row>
    <row r="607" spans="1:5">
      <c r="A607" s="18">
        <v>45230.822754629633</v>
      </c>
      <c r="B607" s="32">
        <v>18060</v>
      </c>
      <c r="C607" s="17">
        <v>-5.1000000000000002E-9</v>
      </c>
      <c r="D607" s="17" t="s">
        <v>53</v>
      </c>
      <c r="E607" s="26">
        <f t="shared" si="9"/>
        <v>-1.600000000000011E-10</v>
      </c>
    </row>
    <row r="608" spans="1:5">
      <c r="A608" s="18">
        <v>45230.822766203702</v>
      </c>
      <c r="B608" s="32">
        <v>18061</v>
      </c>
      <c r="C608" s="17">
        <v>-5.0000000000000001E-9</v>
      </c>
      <c r="D608" s="17" t="s">
        <v>53</v>
      </c>
      <c r="E608" s="26">
        <f t="shared" si="9"/>
        <v>-6.0000000000001034E-11</v>
      </c>
    </row>
    <row r="609" spans="1:5">
      <c r="A609" s="18">
        <v>45230.822777777779</v>
      </c>
      <c r="B609" s="32">
        <v>18062</v>
      </c>
      <c r="C609" s="17">
        <v>-5.1000000000000002E-9</v>
      </c>
      <c r="D609" s="17" t="s">
        <v>53</v>
      </c>
      <c r="E609" s="26">
        <f t="shared" si="9"/>
        <v>-1.600000000000011E-10</v>
      </c>
    </row>
    <row r="610" spans="1:5">
      <c r="A610" s="18">
        <v>45230.822789351849</v>
      </c>
      <c r="B610" s="32">
        <v>18063</v>
      </c>
      <c r="C610" s="17">
        <v>-5.0000000000000001E-9</v>
      </c>
      <c r="D610" s="17" t="s">
        <v>53</v>
      </c>
      <c r="E610" s="26">
        <f t="shared" si="9"/>
        <v>-6.0000000000001034E-11</v>
      </c>
    </row>
    <row r="611" spans="1:5">
      <c r="A611" s="18">
        <v>45230.822800925926</v>
      </c>
      <c r="B611" s="32">
        <v>18064</v>
      </c>
      <c r="C611" s="17">
        <v>-5.0000000000000001E-9</v>
      </c>
      <c r="D611" s="17" t="s">
        <v>53</v>
      </c>
      <c r="E611" s="26">
        <f t="shared" si="9"/>
        <v>-6.0000000000001034E-11</v>
      </c>
    </row>
    <row r="612" spans="1:5">
      <c r="A612" s="18">
        <v>45230.822812500002</v>
      </c>
      <c r="B612" s="32">
        <v>18065</v>
      </c>
      <c r="C612" s="17">
        <v>-5.0000000000000001E-9</v>
      </c>
      <c r="D612" s="17" t="s">
        <v>53</v>
      </c>
      <c r="E612" s="26">
        <f t="shared" si="9"/>
        <v>-6.0000000000001034E-11</v>
      </c>
    </row>
    <row r="613" spans="1:5">
      <c r="A613" s="18">
        <v>45230.822824074072</v>
      </c>
      <c r="B613" s="32">
        <v>18066</v>
      </c>
      <c r="C613" s="17">
        <v>-4.9E-9</v>
      </c>
      <c r="D613" s="17" t="s">
        <v>53</v>
      </c>
      <c r="E613" s="26">
        <f t="shared" si="9"/>
        <v>3.9999999999999035E-11</v>
      </c>
    </row>
    <row r="614" spans="1:5">
      <c r="A614" s="18">
        <v>45230.822835648149</v>
      </c>
      <c r="B614" s="32">
        <v>18067</v>
      </c>
      <c r="C614" s="17">
        <v>-5.1000000000000002E-9</v>
      </c>
      <c r="D614" s="17" t="s">
        <v>53</v>
      </c>
      <c r="E614" s="26">
        <f t="shared" si="9"/>
        <v>-1.600000000000011E-10</v>
      </c>
    </row>
    <row r="615" spans="1:5">
      <c r="A615" s="18">
        <v>45230.822847222225</v>
      </c>
      <c r="B615" s="32">
        <v>18068</v>
      </c>
      <c r="C615" s="17">
        <v>-5.0000000000000001E-9</v>
      </c>
      <c r="D615" s="17" t="s">
        <v>53</v>
      </c>
      <c r="E615" s="26">
        <f t="shared" si="9"/>
        <v>-6.0000000000001034E-11</v>
      </c>
    </row>
    <row r="616" spans="1:5">
      <c r="A616" s="18">
        <v>45230.822858796295</v>
      </c>
      <c r="B616" s="32">
        <v>18069</v>
      </c>
      <c r="C616" s="17">
        <v>-5.1000000000000002E-9</v>
      </c>
      <c r="D616" s="17" t="s">
        <v>53</v>
      </c>
      <c r="E616" s="26">
        <f t="shared" si="9"/>
        <v>-1.600000000000011E-10</v>
      </c>
    </row>
    <row r="617" spans="1:5">
      <c r="A617" s="18">
        <v>45230.822870370372</v>
      </c>
      <c r="B617" s="32">
        <v>18070</v>
      </c>
      <c r="C617" s="17">
        <v>-5.1000000000000002E-9</v>
      </c>
      <c r="D617" s="17" t="s">
        <v>53</v>
      </c>
      <c r="E617" s="26">
        <f t="shared" si="9"/>
        <v>-1.600000000000011E-10</v>
      </c>
    </row>
    <row r="618" spans="1:5">
      <c r="A618" s="18">
        <v>45230.822881944441</v>
      </c>
      <c r="B618" s="32">
        <v>18071</v>
      </c>
      <c r="C618" s="17">
        <v>-5.0000000000000001E-9</v>
      </c>
      <c r="D618" s="17" t="s">
        <v>53</v>
      </c>
      <c r="E618" s="26">
        <f t="shared" si="9"/>
        <v>-6.0000000000001034E-11</v>
      </c>
    </row>
    <row r="619" spans="1:5">
      <c r="A619" s="18">
        <v>45230.822893518518</v>
      </c>
      <c r="B619" s="32">
        <v>18072</v>
      </c>
      <c r="C619" s="17">
        <v>-5.1000000000000002E-9</v>
      </c>
      <c r="D619" s="17" t="s">
        <v>53</v>
      </c>
      <c r="E619" s="26">
        <f t="shared" si="9"/>
        <v>-1.600000000000011E-10</v>
      </c>
    </row>
    <row r="620" spans="1:5">
      <c r="A620" s="18">
        <v>45230.822905092595</v>
      </c>
      <c r="B620" s="32">
        <v>18073</v>
      </c>
      <c r="C620" s="17">
        <v>-5.0000000000000001E-9</v>
      </c>
      <c r="D620" s="17" t="s">
        <v>53</v>
      </c>
      <c r="E620" s="26">
        <f t="shared" si="9"/>
        <v>-6.0000000000001034E-11</v>
      </c>
    </row>
    <row r="621" spans="1:5">
      <c r="A621" s="18">
        <v>45230.822916666664</v>
      </c>
      <c r="B621" s="32">
        <v>18074</v>
      </c>
      <c r="C621" s="17">
        <v>-5.0000000000000001E-9</v>
      </c>
      <c r="D621" s="17" t="s">
        <v>53</v>
      </c>
      <c r="E621" s="26">
        <f t="shared" si="9"/>
        <v>-6.0000000000001034E-11</v>
      </c>
    </row>
    <row r="622" spans="1:5">
      <c r="A622" s="18">
        <v>45230.822928240741</v>
      </c>
      <c r="B622" s="32">
        <v>18075</v>
      </c>
      <c r="C622" s="17">
        <v>-5.0000000000000001E-9</v>
      </c>
      <c r="D622" s="17" t="s">
        <v>53</v>
      </c>
      <c r="E622" s="26">
        <f t="shared" si="9"/>
        <v>-6.0000000000001034E-11</v>
      </c>
    </row>
    <row r="623" spans="1:5">
      <c r="A623" s="18">
        <v>45230.822939814818</v>
      </c>
      <c r="B623" s="32">
        <v>18076</v>
      </c>
      <c r="C623" s="17">
        <v>-4.9E-9</v>
      </c>
      <c r="D623" s="17" t="s">
        <v>53</v>
      </c>
      <c r="E623" s="26">
        <f t="shared" si="9"/>
        <v>3.9999999999999035E-11</v>
      </c>
    </row>
    <row r="624" spans="1:5">
      <c r="A624" s="18">
        <v>45230.822951388887</v>
      </c>
      <c r="B624" s="32">
        <v>18077</v>
      </c>
      <c r="C624" s="17">
        <v>-5.0000000000000001E-9</v>
      </c>
      <c r="D624" s="17" t="s">
        <v>53</v>
      </c>
      <c r="E624" s="26">
        <f t="shared" si="9"/>
        <v>-6.0000000000001034E-11</v>
      </c>
    </row>
    <row r="625" spans="1:5">
      <c r="A625" s="18">
        <v>45230.822962962964</v>
      </c>
      <c r="B625" s="32">
        <v>18078</v>
      </c>
      <c r="C625" s="17">
        <v>-5.0000000000000001E-9</v>
      </c>
      <c r="D625" s="17" t="s">
        <v>53</v>
      </c>
      <c r="E625" s="26">
        <f t="shared" si="9"/>
        <v>-6.0000000000001034E-11</v>
      </c>
    </row>
    <row r="626" spans="1:5">
      <c r="A626" s="18">
        <v>45230.822974537034</v>
      </c>
      <c r="B626" s="32">
        <v>18079</v>
      </c>
      <c r="C626" s="17">
        <v>-4.9E-9</v>
      </c>
      <c r="D626" s="17" t="s">
        <v>53</v>
      </c>
      <c r="E626" s="26">
        <f t="shared" si="9"/>
        <v>3.9999999999999035E-11</v>
      </c>
    </row>
    <row r="627" spans="1:5">
      <c r="A627" s="18">
        <v>45230.82298611111</v>
      </c>
      <c r="B627" s="32">
        <v>18080</v>
      </c>
      <c r="C627" s="17">
        <v>-5.0000000000000001E-9</v>
      </c>
      <c r="D627" s="17" t="s">
        <v>53</v>
      </c>
      <c r="E627" s="26">
        <f t="shared" si="9"/>
        <v>-6.0000000000001034E-11</v>
      </c>
    </row>
    <row r="628" spans="1:5">
      <c r="A628" s="18">
        <v>45230.822997685187</v>
      </c>
      <c r="B628" s="32">
        <v>18081</v>
      </c>
      <c r="C628" s="17">
        <v>-4.9E-9</v>
      </c>
      <c r="D628" s="17" t="s">
        <v>53</v>
      </c>
      <c r="E628" s="26">
        <f t="shared" si="9"/>
        <v>3.9999999999999035E-11</v>
      </c>
    </row>
    <row r="629" spans="1:5">
      <c r="A629" s="18">
        <v>45230.823009259257</v>
      </c>
      <c r="B629" s="32">
        <v>18082</v>
      </c>
      <c r="C629" s="17">
        <v>-5.0000000000000001E-9</v>
      </c>
      <c r="D629" s="17" t="s">
        <v>53</v>
      </c>
      <c r="E629" s="26">
        <f t="shared" si="9"/>
        <v>-6.0000000000001034E-11</v>
      </c>
    </row>
    <row r="630" spans="1:5">
      <c r="A630" s="18">
        <v>45230.823020833333</v>
      </c>
      <c r="B630" s="32">
        <v>18083</v>
      </c>
      <c r="C630" s="17">
        <v>-5.0000000000000001E-9</v>
      </c>
      <c r="D630" s="17" t="s">
        <v>53</v>
      </c>
      <c r="E630" s="26">
        <f t="shared" si="9"/>
        <v>-6.0000000000001034E-11</v>
      </c>
    </row>
    <row r="631" spans="1:5">
      <c r="A631" s="18">
        <v>45230.82303240741</v>
      </c>
      <c r="B631" s="32">
        <v>18084</v>
      </c>
      <c r="C631" s="17">
        <v>-5.0000000000000001E-9</v>
      </c>
      <c r="D631" s="17" t="s">
        <v>53</v>
      </c>
      <c r="E631" s="26">
        <f t="shared" si="9"/>
        <v>-6.0000000000001034E-11</v>
      </c>
    </row>
    <row r="632" spans="1:5">
      <c r="A632" s="18">
        <v>45230.82304398148</v>
      </c>
      <c r="B632" s="32">
        <v>18085</v>
      </c>
      <c r="C632" s="17">
        <v>-5.1000000000000002E-9</v>
      </c>
      <c r="D632" s="17" t="s">
        <v>53</v>
      </c>
      <c r="E632" s="26">
        <f t="shared" si="9"/>
        <v>-1.600000000000011E-10</v>
      </c>
    </row>
    <row r="633" spans="1:5">
      <c r="A633" s="18">
        <v>45230.823055555556</v>
      </c>
      <c r="B633" s="32">
        <v>18086</v>
      </c>
      <c r="C633" s="17">
        <v>-5.0000000000000001E-9</v>
      </c>
      <c r="D633" s="17" t="s">
        <v>53</v>
      </c>
      <c r="E633" s="26">
        <f t="shared" si="9"/>
        <v>-6.0000000000001034E-11</v>
      </c>
    </row>
    <row r="634" spans="1:5">
      <c r="A634" s="18">
        <v>45230.823067129626</v>
      </c>
      <c r="B634" s="32">
        <v>18087</v>
      </c>
      <c r="C634" s="17">
        <v>-5.0000000000000001E-9</v>
      </c>
      <c r="D634" s="17" t="s">
        <v>53</v>
      </c>
      <c r="E634" s="26">
        <f t="shared" si="9"/>
        <v>-6.0000000000001034E-11</v>
      </c>
    </row>
    <row r="635" spans="1:5">
      <c r="A635" s="18">
        <v>45230.823078703703</v>
      </c>
      <c r="B635" s="32">
        <v>18088</v>
      </c>
      <c r="C635" s="17">
        <v>-5.0000000000000001E-9</v>
      </c>
      <c r="D635" s="17" t="s">
        <v>53</v>
      </c>
      <c r="E635" s="26">
        <f t="shared" si="9"/>
        <v>-6.0000000000001034E-11</v>
      </c>
    </row>
    <row r="636" spans="1:5">
      <c r="A636" s="18">
        <v>45230.82309027778</v>
      </c>
      <c r="B636" s="32">
        <v>18089</v>
      </c>
      <c r="C636" s="17">
        <v>-4.9E-9</v>
      </c>
      <c r="D636" s="17" t="s">
        <v>53</v>
      </c>
      <c r="E636" s="26">
        <f t="shared" si="9"/>
        <v>3.9999999999999035E-11</v>
      </c>
    </row>
    <row r="637" spans="1:5">
      <c r="A637" s="18">
        <v>45230.823101851849</v>
      </c>
      <c r="B637" s="32">
        <v>18090</v>
      </c>
      <c r="C637" s="17">
        <v>-5.0000000000000001E-9</v>
      </c>
      <c r="D637" s="17" t="s">
        <v>53</v>
      </c>
      <c r="E637" s="26">
        <f t="shared" si="9"/>
        <v>-6.0000000000001034E-11</v>
      </c>
    </row>
    <row r="638" spans="1:5">
      <c r="A638" s="18">
        <v>45230.823113425926</v>
      </c>
      <c r="B638" s="32">
        <v>18091</v>
      </c>
      <c r="C638" s="17">
        <v>-4.9E-9</v>
      </c>
      <c r="D638" s="17" t="s">
        <v>53</v>
      </c>
      <c r="E638" s="26">
        <f t="shared" si="9"/>
        <v>3.9999999999999035E-11</v>
      </c>
    </row>
    <row r="639" spans="1:5">
      <c r="A639" s="18">
        <v>45230.823125000003</v>
      </c>
      <c r="B639" s="32">
        <v>18092</v>
      </c>
      <c r="C639" s="17">
        <v>-5.0000000000000001E-9</v>
      </c>
      <c r="D639" s="17" t="s">
        <v>53</v>
      </c>
      <c r="E639" s="26">
        <f t="shared" si="9"/>
        <v>-6.0000000000001034E-11</v>
      </c>
    </row>
    <row r="640" spans="1:5">
      <c r="A640" s="18">
        <v>45230.823136574072</v>
      </c>
      <c r="B640" s="32">
        <v>18093</v>
      </c>
      <c r="C640" s="17">
        <v>-5.0000000000000001E-9</v>
      </c>
      <c r="D640" s="17" t="s">
        <v>53</v>
      </c>
      <c r="E640" s="26">
        <f t="shared" si="9"/>
        <v>-6.0000000000001034E-11</v>
      </c>
    </row>
    <row r="641" spans="1:5">
      <c r="A641" s="18">
        <v>45230.823148148149</v>
      </c>
      <c r="B641" s="32">
        <v>18094</v>
      </c>
      <c r="C641" s="17">
        <v>-5.0000000000000001E-9</v>
      </c>
      <c r="D641" s="17" t="s">
        <v>53</v>
      </c>
      <c r="E641" s="26">
        <f t="shared" si="9"/>
        <v>-6.0000000000001034E-11</v>
      </c>
    </row>
    <row r="642" spans="1:5">
      <c r="A642" s="18">
        <v>45230.823159722226</v>
      </c>
      <c r="B642" s="32">
        <v>18095</v>
      </c>
      <c r="C642" s="17">
        <v>-5.1000000000000002E-9</v>
      </c>
      <c r="D642" s="17" t="s">
        <v>53</v>
      </c>
      <c r="E642" s="26">
        <f t="shared" ref="E642:E705" si="10">C642-AVERAGEIF($C$1:$C$10, "&lt;&gt;0")</f>
        <v>-1.600000000000011E-10</v>
      </c>
    </row>
    <row r="643" spans="1:5">
      <c r="A643" s="18">
        <v>45230.823171296295</v>
      </c>
      <c r="B643" s="32">
        <v>18096</v>
      </c>
      <c r="C643" s="17">
        <v>-4.9E-9</v>
      </c>
      <c r="D643" s="17" t="s">
        <v>53</v>
      </c>
      <c r="E643" s="26">
        <f t="shared" si="10"/>
        <v>3.9999999999999035E-11</v>
      </c>
    </row>
    <row r="644" spans="1:5">
      <c r="A644" s="18">
        <v>45230.823182870372</v>
      </c>
      <c r="B644" s="32">
        <v>18097</v>
      </c>
      <c r="C644" s="17">
        <v>-4.9E-9</v>
      </c>
      <c r="D644" s="17" t="s">
        <v>53</v>
      </c>
      <c r="E644" s="26">
        <f t="shared" si="10"/>
        <v>3.9999999999999035E-11</v>
      </c>
    </row>
    <row r="645" spans="1:5">
      <c r="A645" s="18">
        <v>45230.823194444441</v>
      </c>
      <c r="B645" s="32">
        <v>18098</v>
      </c>
      <c r="C645" s="17">
        <v>-4.9E-9</v>
      </c>
      <c r="D645" s="17" t="s">
        <v>53</v>
      </c>
      <c r="E645" s="26">
        <f t="shared" si="10"/>
        <v>3.9999999999999035E-11</v>
      </c>
    </row>
    <row r="646" spans="1:5">
      <c r="A646" s="18">
        <v>45230.823206018518</v>
      </c>
      <c r="B646" s="32">
        <v>18099</v>
      </c>
      <c r="C646" s="17">
        <v>-4.8E-9</v>
      </c>
      <c r="D646" s="17" t="s">
        <v>53</v>
      </c>
      <c r="E646" s="26">
        <f t="shared" si="10"/>
        <v>1.399999999999991E-10</v>
      </c>
    </row>
    <row r="647" spans="1:5">
      <c r="A647" s="18">
        <v>45230.823217592595</v>
      </c>
      <c r="B647" s="32">
        <v>18100</v>
      </c>
      <c r="C647" s="17">
        <v>-5.0000000000000001E-9</v>
      </c>
      <c r="D647" s="17" t="s">
        <v>53</v>
      </c>
      <c r="E647" s="26">
        <f t="shared" si="10"/>
        <v>-6.0000000000001034E-11</v>
      </c>
    </row>
    <row r="648" spans="1:5">
      <c r="A648" s="18">
        <v>45230.823229166665</v>
      </c>
      <c r="B648" s="32">
        <v>18101</v>
      </c>
      <c r="C648" s="17">
        <v>-4.9E-9</v>
      </c>
      <c r="D648" s="17" t="s">
        <v>53</v>
      </c>
      <c r="E648" s="26">
        <f t="shared" si="10"/>
        <v>3.9999999999999035E-11</v>
      </c>
    </row>
    <row r="649" spans="1:5">
      <c r="A649" s="18">
        <v>45230.823240740741</v>
      </c>
      <c r="B649" s="32">
        <v>18102</v>
      </c>
      <c r="C649" s="17">
        <v>-5.0000000000000001E-9</v>
      </c>
      <c r="D649" s="17" t="s">
        <v>53</v>
      </c>
      <c r="E649" s="26">
        <f t="shared" si="10"/>
        <v>-6.0000000000001034E-11</v>
      </c>
    </row>
    <row r="650" spans="1:5">
      <c r="A650" s="18">
        <v>45230.823252314818</v>
      </c>
      <c r="B650" s="32">
        <v>18103</v>
      </c>
      <c r="C650" s="17">
        <v>-5.0000000000000001E-9</v>
      </c>
      <c r="D650" s="17" t="s">
        <v>53</v>
      </c>
      <c r="E650" s="26">
        <f t="shared" si="10"/>
        <v>-6.0000000000001034E-11</v>
      </c>
    </row>
    <row r="651" spans="1:5">
      <c r="A651" s="18">
        <v>45230.823263888888</v>
      </c>
      <c r="B651" s="32">
        <v>18104</v>
      </c>
      <c r="C651" s="17">
        <v>-4.9E-9</v>
      </c>
      <c r="D651" s="17" t="s">
        <v>53</v>
      </c>
      <c r="E651" s="26">
        <f t="shared" si="10"/>
        <v>3.9999999999999035E-11</v>
      </c>
    </row>
    <row r="652" spans="1:5">
      <c r="A652" s="18">
        <v>45230.823275462964</v>
      </c>
      <c r="B652" s="32">
        <v>18105</v>
      </c>
      <c r="C652" s="17">
        <v>-5.0000000000000001E-9</v>
      </c>
      <c r="D652" s="17" t="s">
        <v>53</v>
      </c>
      <c r="E652" s="26">
        <f t="shared" si="10"/>
        <v>-6.0000000000001034E-11</v>
      </c>
    </row>
    <row r="653" spans="1:5">
      <c r="A653" s="18">
        <v>45230.823287037034</v>
      </c>
      <c r="B653" s="32">
        <v>18106</v>
      </c>
      <c r="C653" s="17">
        <v>-4.9E-9</v>
      </c>
      <c r="D653" s="17" t="s">
        <v>53</v>
      </c>
      <c r="E653" s="26">
        <f t="shared" si="10"/>
        <v>3.9999999999999035E-11</v>
      </c>
    </row>
    <row r="654" spans="1:5">
      <c r="A654" s="18">
        <v>45230.823298611111</v>
      </c>
      <c r="B654" s="32">
        <v>18107</v>
      </c>
      <c r="C654" s="17">
        <v>-4.9E-9</v>
      </c>
      <c r="D654" s="17" t="s">
        <v>53</v>
      </c>
      <c r="E654" s="26">
        <f t="shared" si="10"/>
        <v>3.9999999999999035E-11</v>
      </c>
    </row>
    <row r="655" spans="1:5">
      <c r="A655" s="18">
        <v>45230.823310185187</v>
      </c>
      <c r="B655" s="32">
        <v>18108</v>
      </c>
      <c r="C655" s="17">
        <v>-4.9E-9</v>
      </c>
      <c r="D655" s="17" t="s">
        <v>53</v>
      </c>
      <c r="E655" s="26">
        <f t="shared" si="10"/>
        <v>3.9999999999999035E-11</v>
      </c>
    </row>
    <row r="656" spans="1:5">
      <c r="A656" s="18">
        <v>45230.823321759257</v>
      </c>
      <c r="B656" s="32">
        <v>18109</v>
      </c>
      <c r="C656" s="17">
        <v>-4.8E-9</v>
      </c>
      <c r="D656" s="17" t="s">
        <v>53</v>
      </c>
      <c r="E656" s="26">
        <f t="shared" si="10"/>
        <v>1.399999999999991E-10</v>
      </c>
    </row>
    <row r="657" spans="1:5">
      <c r="A657" s="18">
        <v>45230.823333333334</v>
      </c>
      <c r="B657" s="32">
        <v>18110</v>
      </c>
      <c r="C657" s="17">
        <v>-4.9E-9</v>
      </c>
      <c r="D657" s="17" t="s">
        <v>53</v>
      </c>
      <c r="E657" s="26">
        <f t="shared" si="10"/>
        <v>3.9999999999999035E-11</v>
      </c>
    </row>
    <row r="658" spans="1:5">
      <c r="A658" s="18">
        <v>45230.823344907411</v>
      </c>
      <c r="B658" s="32">
        <v>18111</v>
      </c>
      <c r="C658" s="17">
        <v>-4.9E-9</v>
      </c>
      <c r="D658" s="17" t="s">
        <v>53</v>
      </c>
      <c r="E658" s="26">
        <f t="shared" si="10"/>
        <v>3.9999999999999035E-11</v>
      </c>
    </row>
    <row r="659" spans="1:5">
      <c r="A659" s="18">
        <v>45230.82335648148</v>
      </c>
      <c r="B659" s="32">
        <v>18112</v>
      </c>
      <c r="C659" s="17">
        <v>-4.9E-9</v>
      </c>
      <c r="D659" s="17" t="s">
        <v>53</v>
      </c>
      <c r="E659" s="26">
        <f t="shared" si="10"/>
        <v>3.9999999999999035E-11</v>
      </c>
    </row>
    <row r="660" spans="1:5">
      <c r="A660" s="18">
        <v>45230.823368055557</v>
      </c>
      <c r="B660" s="32">
        <v>18113</v>
      </c>
      <c r="C660" s="17">
        <v>-5.0000000000000001E-9</v>
      </c>
      <c r="D660" s="17" t="s">
        <v>53</v>
      </c>
      <c r="E660" s="26">
        <f t="shared" si="10"/>
        <v>-6.0000000000001034E-11</v>
      </c>
    </row>
    <row r="661" spans="1:5">
      <c r="A661" s="18">
        <v>45230.823379629626</v>
      </c>
      <c r="B661" s="32">
        <v>18114</v>
      </c>
      <c r="C661" s="17">
        <v>-4.9E-9</v>
      </c>
      <c r="D661" s="17" t="s">
        <v>53</v>
      </c>
      <c r="E661" s="26">
        <f t="shared" si="10"/>
        <v>3.9999999999999035E-11</v>
      </c>
    </row>
    <row r="662" spans="1:5">
      <c r="A662" s="18">
        <v>45230.823391203703</v>
      </c>
      <c r="B662" s="32">
        <v>18115</v>
      </c>
      <c r="C662" s="17">
        <v>-4.9E-9</v>
      </c>
      <c r="D662" s="17" t="s">
        <v>53</v>
      </c>
      <c r="E662" s="26">
        <f t="shared" si="10"/>
        <v>3.9999999999999035E-11</v>
      </c>
    </row>
    <row r="663" spans="1:5">
      <c r="A663" s="18">
        <v>45230.82340277778</v>
      </c>
      <c r="B663" s="32">
        <v>18116</v>
      </c>
      <c r="C663" s="17">
        <v>-4.9E-9</v>
      </c>
      <c r="D663" s="17" t="s">
        <v>53</v>
      </c>
      <c r="E663" s="26">
        <f t="shared" si="10"/>
        <v>3.9999999999999035E-11</v>
      </c>
    </row>
    <row r="664" spans="1:5">
      <c r="A664" s="18">
        <v>45230.823414351849</v>
      </c>
      <c r="B664" s="32">
        <v>18117</v>
      </c>
      <c r="C664" s="17">
        <v>-4.9E-9</v>
      </c>
      <c r="D664" s="17" t="s">
        <v>53</v>
      </c>
      <c r="E664" s="26">
        <f t="shared" si="10"/>
        <v>3.9999999999999035E-11</v>
      </c>
    </row>
    <row r="665" spans="1:5">
      <c r="A665" s="18">
        <v>45230.823425925926</v>
      </c>
      <c r="B665" s="32">
        <v>18118</v>
      </c>
      <c r="C665" s="17">
        <v>-5.0000000000000001E-9</v>
      </c>
      <c r="D665" s="17" t="s">
        <v>53</v>
      </c>
      <c r="E665" s="26">
        <f t="shared" si="10"/>
        <v>-6.0000000000001034E-11</v>
      </c>
    </row>
    <row r="666" spans="1:5">
      <c r="A666" s="18">
        <v>45230.823437500003</v>
      </c>
      <c r="B666" s="32">
        <v>18119</v>
      </c>
      <c r="C666" s="17">
        <v>-4.9E-9</v>
      </c>
      <c r="D666" s="17" t="s">
        <v>53</v>
      </c>
      <c r="E666" s="26">
        <f t="shared" si="10"/>
        <v>3.9999999999999035E-11</v>
      </c>
    </row>
    <row r="667" spans="1:5">
      <c r="A667" s="18">
        <v>45230.823449074072</v>
      </c>
      <c r="B667" s="32">
        <v>18120</v>
      </c>
      <c r="C667" s="17">
        <v>-5.0000000000000001E-9</v>
      </c>
      <c r="D667" s="17" t="s">
        <v>53</v>
      </c>
      <c r="E667" s="26">
        <f t="shared" si="10"/>
        <v>-6.0000000000001034E-11</v>
      </c>
    </row>
    <row r="668" spans="1:5">
      <c r="A668" s="18">
        <v>45230.823460648149</v>
      </c>
      <c r="B668" s="32">
        <v>18121</v>
      </c>
      <c r="C668" s="17">
        <v>-4.9E-9</v>
      </c>
      <c r="D668" s="17" t="s">
        <v>53</v>
      </c>
      <c r="E668" s="26">
        <f t="shared" si="10"/>
        <v>3.9999999999999035E-11</v>
      </c>
    </row>
    <row r="669" spans="1:5">
      <c r="A669" s="18">
        <v>45230.823472222219</v>
      </c>
      <c r="B669" s="32">
        <v>18122</v>
      </c>
      <c r="C669" s="17">
        <v>-4.9E-9</v>
      </c>
      <c r="D669" s="17" t="s">
        <v>53</v>
      </c>
      <c r="E669" s="26">
        <f t="shared" si="10"/>
        <v>3.9999999999999035E-11</v>
      </c>
    </row>
    <row r="670" spans="1:5">
      <c r="A670" s="18">
        <v>45230.823483796295</v>
      </c>
      <c r="B670" s="32">
        <v>18123</v>
      </c>
      <c r="C670" s="17">
        <v>-4.9E-9</v>
      </c>
      <c r="D670" s="17" t="s">
        <v>53</v>
      </c>
      <c r="E670" s="26">
        <f t="shared" si="10"/>
        <v>3.9999999999999035E-11</v>
      </c>
    </row>
    <row r="671" spans="1:5">
      <c r="A671" s="18">
        <v>45230.823495370372</v>
      </c>
      <c r="B671" s="32">
        <v>18124</v>
      </c>
      <c r="C671" s="17">
        <v>-4.8E-9</v>
      </c>
      <c r="D671" s="17" t="s">
        <v>53</v>
      </c>
      <c r="E671" s="26">
        <f t="shared" si="10"/>
        <v>1.399999999999991E-10</v>
      </c>
    </row>
    <row r="672" spans="1:5">
      <c r="A672" s="18">
        <v>45230.823506944442</v>
      </c>
      <c r="B672" s="32">
        <v>18125</v>
      </c>
      <c r="C672" s="17">
        <v>-4.9E-9</v>
      </c>
      <c r="D672" s="17" t="s">
        <v>53</v>
      </c>
      <c r="E672" s="26">
        <f t="shared" si="10"/>
        <v>3.9999999999999035E-11</v>
      </c>
    </row>
    <row r="673" spans="1:5">
      <c r="A673" s="18">
        <v>45230.823518518519</v>
      </c>
      <c r="B673" s="32">
        <v>18126</v>
      </c>
      <c r="C673" s="17">
        <v>-4.9E-9</v>
      </c>
      <c r="D673" s="17" t="s">
        <v>53</v>
      </c>
      <c r="E673" s="26">
        <f t="shared" si="10"/>
        <v>3.9999999999999035E-11</v>
      </c>
    </row>
    <row r="674" spans="1:5">
      <c r="A674" s="18">
        <v>45230.823530092595</v>
      </c>
      <c r="B674" s="32">
        <v>18127</v>
      </c>
      <c r="C674" s="17">
        <v>-4.8E-9</v>
      </c>
      <c r="D674" s="17" t="s">
        <v>53</v>
      </c>
      <c r="E674" s="26">
        <f t="shared" si="10"/>
        <v>1.399999999999991E-10</v>
      </c>
    </row>
    <row r="675" spans="1:5">
      <c r="A675" s="18">
        <v>45230.823541666665</v>
      </c>
      <c r="B675" s="32">
        <v>18128</v>
      </c>
      <c r="C675" s="17">
        <v>-5.0000000000000001E-9</v>
      </c>
      <c r="D675" s="17" t="s">
        <v>53</v>
      </c>
      <c r="E675" s="26">
        <f t="shared" si="10"/>
        <v>-6.0000000000001034E-11</v>
      </c>
    </row>
    <row r="676" spans="1:5">
      <c r="A676" s="18">
        <v>45230.823553240742</v>
      </c>
      <c r="B676" s="32">
        <v>18129</v>
      </c>
      <c r="C676" s="17">
        <v>-4.9E-9</v>
      </c>
      <c r="D676" s="17" t="s">
        <v>53</v>
      </c>
      <c r="E676" s="26">
        <f t="shared" si="10"/>
        <v>3.9999999999999035E-11</v>
      </c>
    </row>
    <row r="677" spans="1:5">
      <c r="A677" s="18">
        <v>45230.823564814818</v>
      </c>
      <c r="B677" s="32">
        <v>18130</v>
      </c>
      <c r="C677" s="17">
        <v>-5.0000000000000001E-9</v>
      </c>
      <c r="D677" s="17" t="s">
        <v>53</v>
      </c>
      <c r="E677" s="26">
        <f t="shared" si="10"/>
        <v>-6.0000000000001034E-11</v>
      </c>
    </row>
    <row r="678" spans="1:5">
      <c r="A678" s="18">
        <v>45230.823576388888</v>
      </c>
      <c r="B678" s="32">
        <v>18131</v>
      </c>
      <c r="C678" s="17">
        <v>-5.0000000000000001E-9</v>
      </c>
      <c r="D678" s="17" t="s">
        <v>53</v>
      </c>
      <c r="E678" s="26">
        <f t="shared" si="10"/>
        <v>-6.0000000000001034E-11</v>
      </c>
    </row>
    <row r="679" spans="1:5">
      <c r="A679" s="18">
        <v>45230.823587962965</v>
      </c>
      <c r="B679" s="32">
        <v>18132</v>
      </c>
      <c r="C679" s="17">
        <v>-4.9E-9</v>
      </c>
      <c r="D679" s="17" t="s">
        <v>53</v>
      </c>
      <c r="E679" s="26">
        <f t="shared" si="10"/>
        <v>3.9999999999999035E-11</v>
      </c>
    </row>
    <row r="680" spans="1:5">
      <c r="A680" s="18">
        <v>45230.823599537034</v>
      </c>
      <c r="B680" s="32">
        <v>18133</v>
      </c>
      <c r="C680" s="17">
        <v>-5.0000000000000001E-9</v>
      </c>
      <c r="D680" s="17" t="s">
        <v>53</v>
      </c>
      <c r="E680" s="26">
        <f t="shared" si="10"/>
        <v>-6.0000000000001034E-11</v>
      </c>
    </row>
    <row r="681" spans="1:5">
      <c r="A681" s="18">
        <v>45230.823611111111</v>
      </c>
      <c r="B681" s="32">
        <v>18134</v>
      </c>
      <c r="C681" s="17">
        <v>-4.9E-9</v>
      </c>
      <c r="D681" s="17" t="s">
        <v>53</v>
      </c>
      <c r="E681" s="26">
        <f t="shared" si="10"/>
        <v>3.9999999999999035E-11</v>
      </c>
    </row>
    <row r="682" spans="1:5">
      <c r="A682" s="18">
        <v>45230.823622685188</v>
      </c>
      <c r="B682" s="32">
        <v>18135</v>
      </c>
      <c r="C682" s="17">
        <v>-4.9E-9</v>
      </c>
      <c r="D682" s="17" t="s">
        <v>53</v>
      </c>
      <c r="E682" s="26">
        <f t="shared" si="10"/>
        <v>3.9999999999999035E-11</v>
      </c>
    </row>
    <row r="683" spans="1:5">
      <c r="A683" s="18">
        <v>45230.823634259257</v>
      </c>
      <c r="B683" s="32">
        <v>18136</v>
      </c>
      <c r="C683" s="17">
        <v>-4.9E-9</v>
      </c>
      <c r="D683" s="17" t="s">
        <v>53</v>
      </c>
      <c r="E683" s="26">
        <f t="shared" si="10"/>
        <v>3.9999999999999035E-11</v>
      </c>
    </row>
    <row r="684" spans="1:5">
      <c r="A684" s="18">
        <v>45230.823645833334</v>
      </c>
      <c r="B684" s="32">
        <v>18137</v>
      </c>
      <c r="C684" s="17">
        <v>-4.8E-9</v>
      </c>
      <c r="D684" s="17" t="s">
        <v>53</v>
      </c>
      <c r="E684" s="26">
        <f t="shared" si="10"/>
        <v>1.399999999999991E-10</v>
      </c>
    </row>
    <row r="685" spans="1:5">
      <c r="A685" s="18">
        <v>45230.823657407411</v>
      </c>
      <c r="B685" s="32">
        <v>18138</v>
      </c>
      <c r="C685" s="17">
        <v>-5.0000000000000001E-9</v>
      </c>
      <c r="D685" s="17" t="s">
        <v>53</v>
      </c>
      <c r="E685" s="26">
        <f t="shared" si="10"/>
        <v>-6.0000000000001034E-11</v>
      </c>
    </row>
    <row r="686" spans="1:5">
      <c r="A686" s="18">
        <v>45230.82366898148</v>
      </c>
      <c r="B686" s="32">
        <v>18139</v>
      </c>
      <c r="C686" s="17">
        <v>-4.9E-9</v>
      </c>
      <c r="D686" s="17" t="s">
        <v>53</v>
      </c>
      <c r="E686" s="26">
        <f t="shared" si="10"/>
        <v>3.9999999999999035E-11</v>
      </c>
    </row>
    <row r="687" spans="1:5">
      <c r="A687" s="18">
        <v>45230.823680555557</v>
      </c>
      <c r="B687" s="32">
        <v>18140</v>
      </c>
      <c r="C687" s="17">
        <v>-5.1000000000000002E-9</v>
      </c>
      <c r="D687" s="17" t="s">
        <v>53</v>
      </c>
      <c r="E687" s="26">
        <f t="shared" si="10"/>
        <v>-1.600000000000011E-10</v>
      </c>
    </row>
    <row r="688" spans="1:5">
      <c r="A688" s="18">
        <v>45230.823692129627</v>
      </c>
      <c r="B688" s="32">
        <v>18141</v>
      </c>
      <c r="C688" s="17">
        <v>-5.0000000000000001E-9</v>
      </c>
      <c r="D688" s="17" t="s">
        <v>53</v>
      </c>
      <c r="E688" s="26">
        <f t="shared" si="10"/>
        <v>-6.0000000000001034E-11</v>
      </c>
    </row>
    <row r="689" spans="1:5">
      <c r="A689" s="18">
        <v>45230.823703703703</v>
      </c>
      <c r="B689" s="32">
        <v>18142</v>
      </c>
      <c r="C689" s="17">
        <v>-4.9E-9</v>
      </c>
      <c r="D689" s="17" t="s">
        <v>53</v>
      </c>
      <c r="E689" s="26">
        <f t="shared" si="10"/>
        <v>3.9999999999999035E-11</v>
      </c>
    </row>
    <row r="690" spans="1:5">
      <c r="A690" s="18">
        <v>45230.82371527778</v>
      </c>
      <c r="B690" s="32">
        <v>18143</v>
      </c>
      <c r="C690" s="17">
        <v>-5.1000000000000002E-9</v>
      </c>
      <c r="D690" s="17" t="s">
        <v>53</v>
      </c>
      <c r="E690" s="26">
        <f t="shared" si="10"/>
        <v>-1.600000000000011E-10</v>
      </c>
    </row>
    <row r="691" spans="1:5">
      <c r="A691" s="18">
        <v>45230.82372685185</v>
      </c>
      <c r="B691" s="32">
        <v>18144</v>
      </c>
      <c r="C691" s="17">
        <v>-4.9E-9</v>
      </c>
      <c r="D691" s="17" t="s">
        <v>53</v>
      </c>
      <c r="E691" s="26">
        <f t="shared" si="10"/>
        <v>3.9999999999999035E-11</v>
      </c>
    </row>
    <row r="692" spans="1:5">
      <c r="A692" s="18">
        <v>45230.823738425926</v>
      </c>
      <c r="B692" s="32">
        <v>18145</v>
      </c>
      <c r="C692" s="17">
        <v>-5.0000000000000001E-9</v>
      </c>
      <c r="D692" s="17" t="s">
        <v>53</v>
      </c>
      <c r="E692" s="26">
        <f t="shared" si="10"/>
        <v>-6.0000000000001034E-11</v>
      </c>
    </row>
    <row r="693" spans="1:5">
      <c r="A693" s="18">
        <v>45230.823750000003</v>
      </c>
      <c r="B693" s="32">
        <v>18146</v>
      </c>
      <c r="C693" s="17">
        <v>-5.0000000000000001E-9</v>
      </c>
      <c r="D693" s="17" t="s">
        <v>53</v>
      </c>
      <c r="E693" s="26">
        <f t="shared" si="10"/>
        <v>-6.0000000000001034E-11</v>
      </c>
    </row>
    <row r="694" spans="1:5">
      <c r="A694" s="18">
        <v>45230.823761574073</v>
      </c>
      <c r="B694" s="32">
        <v>18147</v>
      </c>
      <c r="C694" s="17">
        <v>-5.0000000000000001E-9</v>
      </c>
      <c r="D694" s="17" t="s">
        <v>53</v>
      </c>
      <c r="E694" s="26">
        <f t="shared" si="10"/>
        <v>-6.0000000000001034E-11</v>
      </c>
    </row>
    <row r="695" spans="1:5">
      <c r="A695" s="18">
        <v>45230.823773148149</v>
      </c>
      <c r="B695" s="32">
        <v>18148</v>
      </c>
      <c r="C695" s="17">
        <v>-5.1000000000000002E-9</v>
      </c>
      <c r="D695" s="17" t="s">
        <v>53</v>
      </c>
      <c r="E695" s="26">
        <f t="shared" si="10"/>
        <v>-1.600000000000011E-10</v>
      </c>
    </row>
    <row r="696" spans="1:5">
      <c r="A696" s="18">
        <v>45230.823784722219</v>
      </c>
      <c r="B696" s="32">
        <v>18149</v>
      </c>
      <c r="C696" s="17">
        <v>-5.0000000000000001E-9</v>
      </c>
      <c r="D696" s="17" t="s">
        <v>53</v>
      </c>
      <c r="E696" s="26">
        <f t="shared" si="10"/>
        <v>-6.0000000000001034E-11</v>
      </c>
    </row>
    <row r="697" spans="1:5">
      <c r="A697" s="18">
        <v>45230.823796296296</v>
      </c>
      <c r="B697" s="32">
        <v>18150</v>
      </c>
      <c r="C697" s="17">
        <v>-5.0000000000000001E-9</v>
      </c>
      <c r="D697" s="17" t="s">
        <v>53</v>
      </c>
      <c r="E697" s="26">
        <f t="shared" si="10"/>
        <v>-6.0000000000001034E-11</v>
      </c>
    </row>
    <row r="698" spans="1:5">
      <c r="A698" s="18">
        <v>45230.823807870373</v>
      </c>
      <c r="B698" s="32">
        <v>18151</v>
      </c>
      <c r="C698" s="17">
        <v>-5.0000000000000001E-9</v>
      </c>
      <c r="D698" s="17" t="s">
        <v>53</v>
      </c>
      <c r="E698" s="26">
        <f t="shared" si="10"/>
        <v>-6.0000000000001034E-11</v>
      </c>
    </row>
    <row r="699" spans="1:5">
      <c r="A699" s="18">
        <v>45230.823819444442</v>
      </c>
      <c r="B699" s="32">
        <v>18152</v>
      </c>
      <c r="C699" s="17">
        <v>-4.9E-9</v>
      </c>
      <c r="D699" s="17" t="s">
        <v>53</v>
      </c>
      <c r="E699" s="26">
        <f t="shared" si="10"/>
        <v>3.9999999999999035E-11</v>
      </c>
    </row>
    <row r="700" spans="1:5">
      <c r="A700" s="18">
        <v>45230.823831018519</v>
      </c>
      <c r="B700" s="32">
        <v>18153</v>
      </c>
      <c r="C700" s="17">
        <v>-5.0000000000000001E-9</v>
      </c>
      <c r="D700" s="17" t="s">
        <v>53</v>
      </c>
      <c r="E700" s="26">
        <f t="shared" si="10"/>
        <v>-6.0000000000001034E-11</v>
      </c>
    </row>
    <row r="701" spans="1:5">
      <c r="A701" s="18">
        <v>45230.823842592596</v>
      </c>
      <c r="B701" s="32">
        <v>18154</v>
      </c>
      <c r="C701" s="17">
        <v>-5.0000000000000001E-9</v>
      </c>
      <c r="D701" s="17" t="s">
        <v>53</v>
      </c>
      <c r="E701" s="26">
        <f t="shared" si="10"/>
        <v>-6.0000000000001034E-11</v>
      </c>
    </row>
    <row r="702" spans="1:5">
      <c r="A702" s="18">
        <v>45230.823854166665</v>
      </c>
      <c r="B702" s="32">
        <v>18155</v>
      </c>
      <c r="C702" s="17">
        <v>-5.0000000000000001E-9</v>
      </c>
      <c r="D702" s="17" t="s">
        <v>53</v>
      </c>
      <c r="E702" s="26">
        <f t="shared" si="10"/>
        <v>-6.0000000000001034E-11</v>
      </c>
    </row>
    <row r="703" spans="1:5">
      <c r="A703" s="18">
        <v>45230.823865740742</v>
      </c>
      <c r="B703" s="32">
        <v>18156</v>
      </c>
      <c r="C703" s="17">
        <v>-5.0000000000000001E-9</v>
      </c>
      <c r="D703" s="17" t="s">
        <v>53</v>
      </c>
      <c r="E703" s="26">
        <f t="shared" si="10"/>
        <v>-6.0000000000001034E-11</v>
      </c>
    </row>
    <row r="704" spans="1:5">
      <c r="A704" s="18">
        <v>45230.823877314811</v>
      </c>
      <c r="B704" s="32">
        <v>18157</v>
      </c>
      <c r="C704" s="17">
        <v>-5.0000000000000001E-9</v>
      </c>
      <c r="D704" s="17" t="s">
        <v>53</v>
      </c>
      <c r="E704" s="26">
        <f t="shared" si="10"/>
        <v>-6.0000000000001034E-11</v>
      </c>
    </row>
    <row r="705" spans="1:5">
      <c r="A705" s="18">
        <v>45230.823888888888</v>
      </c>
      <c r="B705" s="32">
        <v>18158</v>
      </c>
      <c r="C705" s="17">
        <v>-5.1000000000000002E-9</v>
      </c>
      <c r="D705" s="17" t="s">
        <v>53</v>
      </c>
      <c r="E705" s="26">
        <f t="shared" si="10"/>
        <v>-1.600000000000011E-10</v>
      </c>
    </row>
    <row r="706" spans="1:5">
      <c r="A706" s="18">
        <v>45230.823900462965</v>
      </c>
      <c r="B706" s="32">
        <v>18159</v>
      </c>
      <c r="C706" s="17">
        <v>-5.1000000000000002E-9</v>
      </c>
      <c r="D706" s="17" t="s">
        <v>53</v>
      </c>
      <c r="E706" s="26">
        <f t="shared" ref="E706:E769" si="11">C706-AVERAGEIF($C$1:$C$10, "&lt;&gt;0")</f>
        <v>-1.600000000000011E-10</v>
      </c>
    </row>
    <row r="707" spans="1:5">
      <c r="A707" s="18">
        <v>45230.823912037034</v>
      </c>
      <c r="B707" s="32">
        <v>18160</v>
      </c>
      <c r="C707" s="17">
        <v>-5.1000000000000002E-9</v>
      </c>
      <c r="D707" s="17" t="s">
        <v>53</v>
      </c>
      <c r="E707" s="26">
        <f t="shared" si="11"/>
        <v>-1.600000000000011E-10</v>
      </c>
    </row>
    <row r="708" spans="1:5">
      <c r="A708" s="18">
        <v>45230.823923611111</v>
      </c>
      <c r="B708" s="32">
        <v>18161</v>
      </c>
      <c r="C708" s="17">
        <v>-5.1000000000000002E-9</v>
      </c>
      <c r="D708" s="17" t="s">
        <v>53</v>
      </c>
      <c r="E708" s="26">
        <f t="shared" si="11"/>
        <v>-1.600000000000011E-10</v>
      </c>
    </row>
    <row r="709" spans="1:5">
      <c r="A709" s="18">
        <v>45230.823935185188</v>
      </c>
      <c r="B709" s="32">
        <v>18162</v>
      </c>
      <c r="C709" s="17">
        <v>-4.9E-9</v>
      </c>
      <c r="D709" s="17" t="s">
        <v>53</v>
      </c>
      <c r="E709" s="26">
        <f t="shared" si="11"/>
        <v>3.9999999999999035E-11</v>
      </c>
    </row>
    <row r="710" spans="1:5">
      <c r="A710" s="18">
        <v>45230.823946759258</v>
      </c>
      <c r="B710" s="32">
        <v>18163</v>
      </c>
      <c r="C710" s="17">
        <v>-5.0000000000000001E-9</v>
      </c>
      <c r="D710" s="17" t="s">
        <v>53</v>
      </c>
      <c r="E710" s="26">
        <f t="shared" si="11"/>
        <v>-6.0000000000001034E-11</v>
      </c>
    </row>
    <row r="711" spans="1:5">
      <c r="A711" s="18">
        <v>45230.823958333334</v>
      </c>
      <c r="B711" s="32">
        <v>18164</v>
      </c>
      <c r="C711" s="17">
        <v>-4.8E-9</v>
      </c>
      <c r="D711" s="17" t="s">
        <v>53</v>
      </c>
      <c r="E711" s="26">
        <f t="shared" si="11"/>
        <v>1.399999999999991E-10</v>
      </c>
    </row>
    <row r="712" spans="1:5">
      <c r="A712" s="18">
        <v>45230.823969907404</v>
      </c>
      <c r="B712" s="32">
        <v>18165</v>
      </c>
      <c r="C712" s="17">
        <v>-5.0000000000000001E-9</v>
      </c>
      <c r="D712" s="17" t="s">
        <v>53</v>
      </c>
      <c r="E712" s="26">
        <f t="shared" si="11"/>
        <v>-6.0000000000001034E-11</v>
      </c>
    </row>
    <row r="713" spans="1:5">
      <c r="A713" s="18">
        <v>45230.823981481481</v>
      </c>
      <c r="B713" s="32">
        <v>18166</v>
      </c>
      <c r="C713" s="17">
        <v>-5.1000000000000002E-9</v>
      </c>
      <c r="D713" s="17" t="s">
        <v>53</v>
      </c>
      <c r="E713" s="26">
        <f t="shared" si="11"/>
        <v>-1.600000000000011E-10</v>
      </c>
    </row>
    <row r="714" spans="1:5">
      <c r="A714" s="18">
        <v>45230.823993055557</v>
      </c>
      <c r="B714" s="32">
        <v>18167</v>
      </c>
      <c r="C714" s="17">
        <v>-5.1000000000000002E-9</v>
      </c>
      <c r="D714" s="17" t="s">
        <v>53</v>
      </c>
      <c r="E714" s="26">
        <f t="shared" si="11"/>
        <v>-1.600000000000011E-10</v>
      </c>
    </row>
    <row r="715" spans="1:5">
      <c r="A715" s="18">
        <v>45230.824004629627</v>
      </c>
      <c r="B715" s="32">
        <v>18168</v>
      </c>
      <c r="C715" s="17">
        <v>-5.1000000000000002E-9</v>
      </c>
      <c r="D715" s="17" t="s">
        <v>53</v>
      </c>
      <c r="E715" s="26">
        <f t="shared" si="11"/>
        <v>-1.600000000000011E-10</v>
      </c>
    </row>
    <row r="716" spans="1:5">
      <c r="A716" s="18">
        <v>45230.824016203704</v>
      </c>
      <c r="B716" s="32">
        <v>18169</v>
      </c>
      <c r="C716" s="17">
        <v>-5.0000000000000001E-9</v>
      </c>
      <c r="D716" s="17" t="s">
        <v>53</v>
      </c>
      <c r="E716" s="26">
        <f t="shared" si="11"/>
        <v>-6.0000000000001034E-11</v>
      </c>
    </row>
    <row r="717" spans="1:5">
      <c r="A717" s="18">
        <v>45230.82402777778</v>
      </c>
      <c r="B717" s="32">
        <v>18170</v>
      </c>
      <c r="C717" s="17">
        <v>-5.0000000000000001E-9</v>
      </c>
      <c r="D717" s="17" t="s">
        <v>53</v>
      </c>
      <c r="E717" s="26">
        <f t="shared" si="11"/>
        <v>-6.0000000000001034E-11</v>
      </c>
    </row>
    <row r="718" spans="1:5">
      <c r="A718" s="18">
        <v>45230.82403935185</v>
      </c>
      <c r="B718" s="32">
        <v>18171</v>
      </c>
      <c r="C718" s="17">
        <v>-5.1000000000000002E-9</v>
      </c>
      <c r="D718" s="17" t="s">
        <v>53</v>
      </c>
      <c r="E718" s="26">
        <f t="shared" si="11"/>
        <v>-1.600000000000011E-10</v>
      </c>
    </row>
    <row r="719" spans="1:5">
      <c r="A719" s="18">
        <v>45230.824050925927</v>
      </c>
      <c r="B719" s="32">
        <v>18172</v>
      </c>
      <c r="C719" s="17">
        <v>-4.9E-9</v>
      </c>
      <c r="D719" s="17" t="s">
        <v>53</v>
      </c>
      <c r="E719" s="26">
        <f t="shared" si="11"/>
        <v>3.9999999999999035E-11</v>
      </c>
    </row>
    <row r="720" spans="1:5">
      <c r="A720" s="18">
        <v>45230.824062500003</v>
      </c>
      <c r="B720" s="32">
        <v>18173</v>
      </c>
      <c r="C720" s="17">
        <v>-5.1000000000000002E-9</v>
      </c>
      <c r="D720" s="17" t="s">
        <v>53</v>
      </c>
      <c r="E720" s="26">
        <f t="shared" si="11"/>
        <v>-1.600000000000011E-10</v>
      </c>
    </row>
    <row r="721" spans="1:5">
      <c r="A721" s="18">
        <v>45230.824074074073</v>
      </c>
      <c r="B721" s="32">
        <v>18174</v>
      </c>
      <c r="C721" s="17">
        <v>-5.1000000000000002E-9</v>
      </c>
      <c r="D721" s="17" t="s">
        <v>53</v>
      </c>
      <c r="E721" s="26">
        <f t="shared" si="11"/>
        <v>-1.600000000000011E-10</v>
      </c>
    </row>
    <row r="722" spans="1:5">
      <c r="A722" s="18">
        <v>45230.82408564815</v>
      </c>
      <c r="B722" s="32">
        <v>18175</v>
      </c>
      <c r="C722" s="17">
        <v>-5.1000000000000002E-9</v>
      </c>
      <c r="D722" s="17" t="s">
        <v>53</v>
      </c>
      <c r="E722" s="26">
        <f t="shared" si="11"/>
        <v>-1.600000000000011E-10</v>
      </c>
    </row>
    <row r="723" spans="1:5">
      <c r="A723" s="18">
        <v>45230.824097222219</v>
      </c>
      <c r="B723" s="32">
        <v>18176</v>
      </c>
      <c r="C723" s="17">
        <v>-5.2000000000000002E-9</v>
      </c>
      <c r="D723" s="17" t="s">
        <v>53</v>
      </c>
      <c r="E723" s="26">
        <f t="shared" si="11"/>
        <v>-2.6000000000000117E-10</v>
      </c>
    </row>
    <row r="724" spans="1:5">
      <c r="A724" s="18">
        <v>45230.824108796296</v>
      </c>
      <c r="B724" s="32">
        <v>18177</v>
      </c>
      <c r="C724" s="17">
        <v>-5.1000000000000002E-9</v>
      </c>
      <c r="D724" s="17" t="s">
        <v>53</v>
      </c>
      <c r="E724" s="26">
        <f t="shared" si="11"/>
        <v>-1.600000000000011E-10</v>
      </c>
    </row>
    <row r="725" spans="1:5">
      <c r="A725" s="18">
        <v>45230.824120370373</v>
      </c>
      <c r="B725" s="32">
        <v>18178</v>
      </c>
      <c r="C725" s="17">
        <v>-5.1000000000000002E-9</v>
      </c>
      <c r="D725" s="17" t="s">
        <v>53</v>
      </c>
      <c r="E725" s="26">
        <f t="shared" si="11"/>
        <v>-1.600000000000011E-10</v>
      </c>
    </row>
    <row r="726" spans="1:5">
      <c r="A726" s="18">
        <v>45230.824131944442</v>
      </c>
      <c r="B726" s="32">
        <v>18179</v>
      </c>
      <c r="C726" s="17">
        <v>-5.0000000000000001E-9</v>
      </c>
      <c r="D726" s="17" t="s">
        <v>53</v>
      </c>
      <c r="E726" s="26">
        <f t="shared" si="11"/>
        <v>-6.0000000000001034E-11</v>
      </c>
    </row>
    <row r="727" spans="1:5">
      <c r="A727" s="18">
        <v>45230.824143518519</v>
      </c>
      <c r="B727" s="32">
        <v>18180</v>
      </c>
      <c r="C727" s="17">
        <v>-5.0000000000000001E-9</v>
      </c>
      <c r="D727" s="17" t="s">
        <v>53</v>
      </c>
      <c r="E727" s="26">
        <f t="shared" si="11"/>
        <v>-6.0000000000001034E-11</v>
      </c>
    </row>
    <row r="728" spans="1:5">
      <c r="A728" s="18">
        <v>45230.824155092596</v>
      </c>
      <c r="B728" s="32">
        <v>18181</v>
      </c>
      <c r="C728" s="17">
        <v>-5.1000000000000002E-9</v>
      </c>
      <c r="D728" s="17" t="s">
        <v>53</v>
      </c>
      <c r="E728" s="26">
        <f t="shared" si="11"/>
        <v>-1.600000000000011E-10</v>
      </c>
    </row>
    <row r="729" spans="1:5">
      <c r="A729" s="18">
        <v>45230.824166666665</v>
      </c>
      <c r="B729" s="32">
        <v>18182</v>
      </c>
      <c r="C729" s="17">
        <v>-4.5999999999999998E-9</v>
      </c>
      <c r="D729" s="17" t="s">
        <v>53</v>
      </c>
      <c r="E729" s="26">
        <f t="shared" si="11"/>
        <v>3.3999999999999924E-10</v>
      </c>
    </row>
    <row r="730" spans="1:5">
      <c r="A730" s="18">
        <v>45230.824178240742</v>
      </c>
      <c r="B730" s="32">
        <v>18183</v>
      </c>
      <c r="C730" s="17">
        <v>-5.1000000000000002E-9</v>
      </c>
      <c r="D730" s="17" t="s">
        <v>53</v>
      </c>
      <c r="E730" s="26">
        <f t="shared" si="11"/>
        <v>-1.600000000000011E-10</v>
      </c>
    </row>
    <row r="731" spans="1:5">
      <c r="A731" s="18">
        <v>45230.824189814812</v>
      </c>
      <c r="B731" s="32">
        <v>18184</v>
      </c>
      <c r="C731" s="17">
        <v>-5.2000000000000002E-9</v>
      </c>
      <c r="D731" s="17" t="s">
        <v>53</v>
      </c>
      <c r="E731" s="26">
        <f t="shared" si="11"/>
        <v>-2.6000000000000117E-10</v>
      </c>
    </row>
    <row r="732" spans="1:5">
      <c r="A732" s="18">
        <v>45230.824201388888</v>
      </c>
      <c r="B732" s="32">
        <v>18185</v>
      </c>
      <c r="C732" s="17">
        <v>-5.1000000000000002E-9</v>
      </c>
      <c r="D732" s="17" t="s">
        <v>53</v>
      </c>
      <c r="E732" s="26">
        <f t="shared" si="11"/>
        <v>-1.600000000000011E-10</v>
      </c>
    </row>
    <row r="733" spans="1:5">
      <c r="A733" s="18">
        <v>45230.824212962965</v>
      </c>
      <c r="B733" s="32">
        <v>18186</v>
      </c>
      <c r="C733" s="17">
        <v>-5.2000000000000002E-9</v>
      </c>
      <c r="D733" s="17" t="s">
        <v>53</v>
      </c>
      <c r="E733" s="26">
        <f t="shared" si="11"/>
        <v>-2.6000000000000117E-10</v>
      </c>
    </row>
    <row r="734" spans="1:5">
      <c r="A734" s="18">
        <v>45230.824224537035</v>
      </c>
      <c r="B734" s="32">
        <v>18187</v>
      </c>
      <c r="C734" s="17">
        <v>-5.0000000000000001E-9</v>
      </c>
      <c r="D734" s="17" t="s">
        <v>53</v>
      </c>
      <c r="E734" s="26">
        <f t="shared" si="11"/>
        <v>-6.0000000000001034E-11</v>
      </c>
    </row>
    <row r="735" spans="1:5">
      <c r="A735" s="18">
        <v>45230.824236111112</v>
      </c>
      <c r="B735" s="32">
        <v>18188</v>
      </c>
      <c r="C735" s="17">
        <v>-5.0000000000000001E-9</v>
      </c>
      <c r="D735" s="17" t="s">
        <v>53</v>
      </c>
      <c r="E735" s="26">
        <f t="shared" si="11"/>
        <v>-6.0000000000001034E-11</v>
      </c>
    </row>
    <row r="736" spans="1:5">
      <c r="A736" s="18">
        <v>45230.824247685188</v>
      </c>
      <c r="B736" s="32">
        <v>18189</v>
      </c>
      <c r="C736" s="17">
        <v>-5.1000000000000002E-9</v>
      </c>
      <c r="D736" s="17" t="s">
        <v>53</v>
      </c>
      <c r="E736" s="26">
        <f t="shared" si="11"/>
        <v>-1.600000000000011E-10</v>
      </c>
    </row>
    <row r="737" spans="1:5">
      <c r="A737" s="18">
        <v>45230.824259259258</v>
      </c>
      <c r="B737" s="32">
        <v>18190</v>
      </c>
      <c r="C737" s="17">
        <v>-5.0000000000000001E-9</v>
      </c>
      <c r="D737" s="17" t="s">
        <v>53</v>
      </c>
      <c r="E737" s="26">
        <f t="shared" si="11"/>
        <v>-6.0000000000001034E-11</v>
      </c>
    </row>
    <row r="738" spans="1:5">
      <c r="A738" s="18">
        <v>45230.824270833335</v>
      </c>
      <c r="B738" s="32">
        <v>18191</v>
      </c>
      <c r="C738" s="17">
        <v>-5.1000000000000002E-9</v>
      </c>
      <c r="D738" s="17" t="s">
        <v>53</v>
      </c>
      <c r="E738" s="26">
        <f t="shared" si="11"/>
        <v>-1.600000000000011E-10</v>
      </c>
    </row>
    <row r="739" spans="1:5">
      <c r="A739" s="18">
        <v>45230.824282407404</v>
      </c>
      <c r="B739" s="32">
        <v>18192</v>
      </c>
      <c r="C739" s="17">
        <v>-5.0000000000000001E-9</v>
      </c>
      <c r="D739" s="17" t="s">
        <v>53</v>
      </c>
      <c r="E739" s="26">
        <f t="shared" si="11"/>
        <v>-6.0000000000001034E-11</v>
      </c>
    </row>
    <row r="740" spans="1:5">
      <c r="A740" s="18">
        <v>45230.824293981481</v>
      </c>
      <c r="B740" s="32">
        <v>18193</v>
      </c>
      <c r="C740" s="17">
        <v>-5.0000000000000001E-9</v>
      </c>
      <c r="D740" s="17" t="s">
        <v>53</v>
      </c>
      <c r="E740" s="26">
        <f t="shared" si="11"/>
        <v>-6.0000000000001034E-11</v>
      </c>
    </row>
    <row r="741" spans="1:5">
      <c r="A741" s="18">
        <v>45230.824305555558</v>
      </c>
      <c r="B741" s="32">
        <v>18194</v>
      </c>
      <c r="C741" s="17">
        <v>-5.0000000000000001E-9</v>
      </c>
      <c r="D741" s="17" t="s">
        <v>53</v>
      </c>
      <c r="E741" s="26">
        <f t="shared" si="11"/>
        <v>-6.0000000000001034E-11</v>
      </c>
    </row>
    <row r="742" spans="1:5">
      <c r="A742" s="18">
        <v>45230.824317129627</v>
      </c>
      <c r="B742" s="32">
        <v>18195</v>
      </c>
      <c r="C742" s="17">
        <v>-4.9E-9</v>
      </c>
      <c r="D742" s="17" t="s">
        <v>53</v>
      </c>
      <c r="E742" s="26">
        <f t="shared" si="11"/>
        <v>3.9999999999999035E-11</v>
      </c>
    </row>
    <row r="743" spans="1:5">
      <c r="A743" s="18">
        <v>45230.824328703704</v>
      </c>
      <c r="B743" s="32">
        <v>18196</v>
      </c>
      <c r="C743" s="17">
        <v>-5.0000000000000001E-9</v>
      </c>
      <c r="D743" s="17" t="s">
        <v>53</v>
      </c>
      <c r="E743" s="26">
        <f t="shared" si="11"/>
        <v>-6.0000000000001034E-11</v>
      </c>
    </row>
    <row r="744" spans="1:5">
      <c r="A744" s="18">
        <v>45230.824340277781</v>
      </c>
      <c r="B744" s="32">
        <v>18197</v>
      </c>
      <c r="C744" s="17">
        <v>-5.0000000000000001E-9</v>
      </c>
      <c r="D744" s="17" t="s">
        <v>53</v>
      </c>
      <c r="E744" s="26">
        <f t="shared" si="11"/>
        <v>-6.0000000000001034E-11</v>
      </c>
    </row>
    <row r="745" spans="1:5">
      <c r="A745" s="18">
        <v>45230.82435185185</v>
      </c>
      <c r="B745" s="32">
        <v>18198</v>
      </c>
      <c r="C745" s="17">
        <v>-5.0000000000000001E-9</v>
      </c>
      <c r="D745" s="17" t="s">
        <v>53</v>
      </c>
      <c r="E745" s="26">
        <f t="shared" si="11"/>
        <v>-6.0000000000001034E-11</v>
      </c>
    </row>
    <row r="746" spans="1:5">
      <c r="A746" s="18">
        <v>45230.824363425927</v>
      </c>
      <c r="B746" s="32">
        <v>18199</v>
      </c>
      <c r="C746" s="17">
        <v>-4.9E-9</v>
      </c>
      <c r="D746" s="17" t="s">
        <v>53</v>
      </c>
      <c r="E746" s="26">
        <f t="shared" si="11"/>
        <v>3.9999999999999035E-11</v>
      </c>
    </row>
    <row r="747" spans="1:5">
      <c r="A747" s="18">
        <v>45230.824374999997</v>
      </c>
      <c r="B747" s="32">
        <v>18200</v>
      </c>
      <c r="C747" s="17">
        <v>-5.1000000000000002E-9</v>
      </c>
      <c r="D747" s="17" t="s">
        <v>53</v>
      </c>
      <c r="E747" s="26">
        <f t="shared" si="11"/>
        <v>-1.600000000000011E-10</v>
      </c>
    </row>
    <row r="748" spans="1:5">
      <c r="A748" s="18">
        <v>45230.824386574073</v>
      </c>
      <c r="B748" s="32">
        <v>18201</v>
      </c>
      <c r="C748" s="17">
        <v>-5.0000000000000001E-9</v>
      </c>
      <c r="D748" s="17" t="s">
        <v>53</v>
      </c>
      <c r="E748" s="26">
        <f t="shared" si="11"/>
        <v>-6.0000000000001034E-11</v>
      </c>
    </row>
    <row r="749" spans="1:5">
      <c r="A749" s="18">
        <v>45230.82439814815</v>
      </c>
      <c r="B749" s="32">
        <v>18202</v>
      </c>
      <c r="C749" s="17">
        <v>-4.9E-9</v>
      </c>
      <c r="D749" s="17" t="s">
        <v>53</v>
      </c>
      <c r="E749" s="26">
        <f t="shared" si="11"/>
        <v>3.9999999999999035E-11</v>
      </c>
    </row>
    <row r="750" spans="1:5">
      <c r="A750" s="18">
        <v>45230.82440972222</v>
      </c>
      <c r="B750" s="32">
        <v>18203</v>
      </c>
      <c r="C750" s="17">
        <v>-4.9E-9</v>
      </c>
      <c r="D750" s="17" t="s">
        <v>53</v>
      </c>
      <c r="E750" s="26">
        <f t="shared" si="11"/>
        <v>3.9999999999999035E-11</v>
      </c>
    </row>
    <row r="751" spans="1:5">
      <c r="A751" s="18">
        <v>45230.824421296296</v>
      </c>
      <c r="B751" s="32">
        <v>18204</v>
      </c>
      <c r="C751" s="17">
        <v>-5.0000000000000001E-9</v>
      </c>
      <c r="D751" s="17" t="s">
        <v>53</v>
      </c>
      <c r="E751" s="26">
        <f t="shared" si="11"/>
        <v>-6.0000000000001034E-11</v>
      </c>
    </row>
    <row r="752" spans="1:5">
      <c r="A752" s="18">
        <v>45230.824432870373</v>
      </c>
      <c r="B752" s="32">
        <v>18205</v>
      </c>
      <c r="C752" s="17">
        <v>-4.9E-9</v>
      </c>
      <c r="D752" s="17" t="s">
        <v>53</v>
      </c>
      <c r="E752" s="26">
        <f t="shared" si="11"/>
        <v>3.9999999999999035E-11</v>
      </c>
    </row>
    <row r="753" spans="1:5">
      <c r="A753" s="18">
        <v>45230.824444444443</v>
      </c>
      <c r="B753" s="32">
        <v>18206</v>
      </c>
      <c r="C753" s="17">
        <v>-5.0000000000000001E-9</v>
      </c>
      <c r="D753" s="17" t="s">
        <v>53</v>
      </c>
      <c r="E753" s="26">
        <f t="shared" si="11"/>
        <v>-6.0000000000001034E-11</v>
      </c>
    </row>
    <row r="754" spans="1:5">
      <c r="A754" s="18">
        <v>45230.824456018519</v>
      </c>
      <c r="B754" s="32">
        <v>18207</v>
      </c>
      <c r="C754" s="17">
        <v>-5.0000000000000001E-9</v>
      </c>
      <c r="D754" s="17" t="s">
        <v>53</v>
      </c>
      <c r="E754" s="26">
        <f t="shared" si="11"/>
        <v>-6.0000000000001034E-11</v>
      </c>
    </row>
    <row r="755" spans="1:5">
      <c r="A755" s="18">
        <v>45230.824467592596</v>
      </c>
      <c r="B755" s="32">
        <v>18208</v>
      </c>
      <c r="C755" s="17">
        <v>-5.0000000000000001E-9</v>
      </c>
      <c r="D755" s="17" t="s">
        <v>53</v>
      </c>
      <c r="E755" s="26">
        <f t="shared" si="11"/>
        <v>-6.0000000000001034E-11</v>
      </c>
    </row>
    <row r="756" spans="1:5">
      <c r="A756" s="18">
        <v>45230.824479166666</v>
      </c>
      <c r="B756" s="32">
        <v>18209</v>
      </c>
      <c r="C756" s="17">
        <v>-5.1000000000000002E-9</v>
      </c>
      <c r="D756" s="17" t="s">
        <v>53</v>
      </c>
      <c r="E756" s="26">
        <f t="shared" si="11"/>
        <v>-1.600000000000011E-10</v>
      </c>
    </row>
    <row r="757" spans="1:5">
      <c r="A757" s="18">
        <v>45230.824490740742</v>
      </c>
      <c r="B757" s="32">
        <v>18210</v>
      </c>
      <c r="C757" s="17">
        <v>-4.9E-9</v>
      </c>
      <c r="D757" s="17" t="s">
        <v>53</v>
      </c>
      <c r="E757" s="26">
        <f t="shared" si="11"/>
        <v>3.9999999999999035E-11</v>
      </c>
    </row>
    <row r="758" spans="1:5">
      <c r="A758" s="18">
        <v>45230.824502314812</v>
      </c>
      <c r="B758" s="32">
        <v>18211</v>
      </c>
      <c r="C758" s="17">
        <v>-5.0000000000000001E-9</v>
      </c>
      <c r="D758" s="17" t="s">
        <v>53</v>
      </c>
      <c r="E758" s="26">
        <f t="shared" si="11"/>
        <v>-6.0000000000001034E-11</v>
      </c>
    </row>
    <row r="759" spans="1:5">
      <c r="A759" s="18">
        <v>45230.824513888889</v>
      </c>
      <c r="B759" s="32">
        <v>18212</v>
      </c>
      <c r="C759" s="17">
        <v>-4.9E-9</v>
      </c>
      <c r="D759" s="17" t="s">
        <v>53</v>
      </c>
      <c r="E759" s="26">
        <f t="shared" si="11"/>
        <v>3.9999999999999035E-11</v>
      </c>
    </row>
    <row r="760" spans="1:5">
      <c r="A760" s="18">
        <v>45230.824525462966</v>
      </c>
      <c r="B760" s="32">
        <v>18213</v>
      </c>
      <c r="C760" s="17">
        <v>-4.9E-9</v>
      </c>
      <c r="D760" s="17" t="s">
        <v>53</v>
      </c>
      <c r="E760" s="26">
        <f t="shared" si="11"/>
        <v>3.9999999999999035E-11</v>
      </c>
    </row>
    <row r="761" spans="1:5">
      <c r="A761" s="18">
        <v>45230.824537037035</v>
      </c>
      <c r="B761" s="32">
        <v>18214</v>
      </c>
      <c r="C761" s="17">
        <v>-5.0000000000000001E-9</v>
      </c>
      <c r="D761" s="17" t="s">
        <v>53</v>
      </c>
      <c r="E761" s="26">
        <f t="shared" si="11"/>
        <v>-6.0000000000001034E-11</v>
      </c>
    </row>
    <row r="762" spans="1:5">
      <c r="A762" s="18">
        <v>45230.824548611112</v>
      </c>
      <c r="B762" s="32">
        <v>18215</v>
      </c>
      <c r="C762" s="17">
        <v>-4.9E-9</v>
      </c>
      <c r="D762" s="17" t="s">
        <v>53</v>
      </c>
      <c r="E762" s="26">
        <f t="shared" si="11"/>
        <v>3.9999999999999035E-11</v>
      </c>
    </row>
    <row r="763" spans="1:5">
      <c r="A763" s="18">
        <v>45230.824560185189</v>
      </c>
      <c r="B763" s="32">
        <v>18216</v>
      </c>
      <c r="C763" s="17">
        <v>-5.0000000000000001E-9</v>
      </c>
      <c r="D763" s="17" t="s">
        <v>53</v>
      </c>
      <c r="E763" s="26">
        <f t="shared" si="11"/>
        <v>-6.0000000000001034E-11</v>
      </c>
    </row>
    <row r="764" spans="1:5">
      <c r="A764" s="18">
        <v>45230.824571759258</v>
      </c>
      <c r="B764" s="32">
        <v>18217</v>
      </c>
      <c r="C764" s="17">
        <v>-4.9E-9</v>
      </c>
      <c r="D764" s="17" t="s">
        <v>53</v>
      </c>
      <c r="E764" s="26">
        <f t="shared" si="11"/>
        <v>3.9999999999999035E-11</v>
      </c>
    </row>
    <row r="765" spans="1:5">
      <c r="A765" s="18">
        <v>45230.824583333335</v>
      </c>
      <c r="B765" s="32">
        <v>18218</v>
      </c>
      <c r="C765" s="17">
        <v>-4.9E-9</v>
      </c>
      <c r="D765" s="17" t="s">
        <v>53</v>
      </c>
      <c r="E765" s="26">
        <f t="shared" si="11"/>
        <v>3.9999999999999035E-11</v>
      </c>
    </row>
    <row r="766" spans="1:5">
      <c r="A766" s="18">
        <v>45230.824594907404</v>
      </c>
      <c r="B766" s="32">
        <v>18219</v>
      </c>
      <c r="C766" s="17">
        <v>-5.0000000000000001E-9</v>
      </c>
      <c r="D766" s="17" t="s">
        <v>53</v>
      </c>
      <c r="E766" s="26">
        <f t="shared" si="11"/>
        <v>-6.0000000000001034E-11</v>
      </c>
    </row>
    <row r="767" spans="1:5">
      <c r="A767" s="18">
        <v>45230.824606481481</v>
      </c>
      <c r="B767" s="32">
        <v>18220</v>
      </c>
      <c r="C767" s="17">
        <v>-4.8E-9</v>
      </c>
      <c r="D767" s="17" t="s">
        <v>53</v>
      </c>
      <c r="E767" s="26">
        <f t="shared" si="11"/>
        <v>1.399999999999991E-10</v>
      </c>
    </row>
    <row r="768" spans="1:5">
      <c r="A768" s="18">
        <v>45230.824618055558</v>
      </c>
      <c r="B768" s="32">
        <v>18221</v>
      </c>
      <c r="C768" s="17">
        <v>-4.9E-9</v>
      </c>
      <c r="D768" s="17" t="s">
        <v>53</v>
      </c>
      <c r="E768" s="26">
        <f t="shared" si="11"/>
        <v>3.9999999999999035E-11</v>
      </c>
    </row>
    <row r="769" spans="1:5">
      <c r="A769" s="18">
        <v>45230.824629629627</v>
      </c>
      <c r="B769" s="32">
        <v>18222</v>
      </c>
      <c r="C769" s="17">
        <v>-4.9E-9</v>
      </c>
      <c r="D769" s="17" t="s">
        <v>53</v>
      </c>
      <c r="E769" s="26">
        <f t="shared" si="11"/>
        <v>3.9999999999999035E-11</v>
      </c>
    </row>
    <row r="770" spans="1:5">
      <c r="A770" s="18">
        <v>45230.824641203704</v>
      </c>
      <c r="B770" s="32">
        <v>18223</v>
      </c>
      <c r="C770" s="17">
        <v>-4.9E-9</v>
      </c>
      <c r="D770" s="17" t="s">
        <v>53</v>
      </c>
      <c r="E770" s="26">
        <f t="shared" ref="E770:E800" si="12">C770-AVERAGEIF($C$1:$C$10, "&lt;&gt;0")</f>
        <v>3.9999999999999035E-11</v>
      </c>
    </row>
    <row r="771" spans="1:5">
      <c r="A771" s="18">
        <v>45230.824652777781</v>
      </c>
      <c r="B771" s="32">
        <v>18224</v>
      </c>
      <c r="C771" s="17">
        <v>-5.0000000000000001E-9</v>
      </c>
      <c r="D771" s="17" t="s">
        <v>53</v>
      </c>
      <c r="E771" s="26">
        <f t="shared" si="12"/>
        <v>-6.0000000000001034E-11</v>
      </c>
    </row>
    <row r="772" spans="1:5">
      <c r="A772" s="18">
        <v>45230.824664351851</v>
      </c>
      <c r="B772" s="32">
        <v>18225</v>
      </c>
      <c r="C772" s="17">
        <v>-4.9E-9</v>
      </c>
      <c r="D772" s="17" t="s">
        <v>53</v>
      </c>
      <c r="E772" s="26">
        <f t="shared" si="12"/>
        <v>3.9999999999999035E-11</v>
      </c>
    </row>
    <row r="773" spans="1:5">
      <c r="A773" s="18">
        <v>45230.824675925927</v>
      </c>
      <c r="B773" s="32">
        <v>18226</v>
      </c>
      <c r="C773" s="17">
        <v>-5.0000000000000001E-9</v>
      </c>
      <c r="D773" s="17" t="s">
        <v>53</v>
      </c>
      <c r="E773" s="26">
        <f t="shared" si="12"/>
        <v>-6.0000000000001034E-11</v>
      </c>
    </row>
    <row r="774" spans="1:5">
      <c r="A774" s="18">
        <v>45230.824687499997</v>
      </c>
      <c r="B774" s="32">
        <v>18227</v>
      </c>
      <c r="C774" s="17">
        <v>-4.9E-9</v>
      </c>
      <c r="D774" s="17" t="s">
        <v>53</v>
      </c>
      <c r="E774" s="26">
        <f t="shared" si="12"/>
        <v>3.9999999999999035E-11</v>
      </c>
    </row>
    <row r="775" spans="1:5">
      <c r="A775" s="18">
        <v>45230.824699074074</v>
      </c>
      <c r="B775" s="32">
        <v>18228</v>
      </c>
      <c r="C775" s="17">
        <v>-4.9E-9</v>
      </c>
      <c r="D775" s="17" t="s">
        <v>53</v>
      </c>
      <c r="E775" s="26">
        <f t="shared" si="12"/>
        <v>3.9999999999999035E-11</v>
      </c>
    </row>
    <row r="776" spans="1:5">
      <c r="A776" s="18">
        <v>45230.82471064815</v>
      </c>
      <c r="B776" s="32">
        <v>18229</v>
      </c>
      <c r="C776" s="17">
        <v>-5.0000000000000001E-9</v>
      </c>
      <c r="D776" s="17" t="s">
        <v>53</v>
      </c>
      <c r="E776" s="26">
        <f t="shared" si="12"/>
        <v>-6.0000000000001034E-11</v>
      </c>
    </row>
    <row r="777" spans="1:5">
      <c r="A777" s="18">
        <v>45230.82472222222</v>
      </c>
      <c r="B777" s="32">
        <v>18230</v>
      </c>
      <c r="C777" s="17">
        <v>-4.9E-9</v>
      </c>
      <c r="D777" s="17" t="s">
        <v>53</v>
      </c>
      <c r="E777" s="26">
        <f t="shared" si="12"/>
        <v>3.9999999999999035E-11</v>
      </c>
    </row>
    <row r="778" spans="1:5">
      <c r="A778" s="18">
        <v>45230.824733796297</v>
      </c>
      <c r="B778" s="32">
        <v>18231</v>
      </c>
      <c r="C778" s="17">
        <v>-5.0000000000000001E-9</v>
      </c>
      <c r="D778" s="17" t="s">
        <v>53</v>
      </c>
      <c r="E778" s="26">
        <f t="shared" si="12"/>
        <v>-6.0000000000001034E-11</v>
      </c>
    </row>
    <row r="779" spans="1:5">
      <c r="A779" s="18">
        <v>45230.824745370373</v>
      </c>
      <c r="B779" s="32">
        <v>18232</v>
      </c>
      <c r="C779" s="17">
        <v>-4.9E-9</v>
      </c>
      <c r="D779" s="17" t="s">
        <v>53</v>
      </c>
      <c r="E779" s="26">
        <f t="shared" si="12"/>
        <v>3.9999999999999035E-11</v>
      </c>
    </row>
    <row r="780" spans="1:5">
      <c r="A780" s="18">
        <v>45230.824756944443</v>
      </c>
      <c r="B780" s="32">
        <v>18233</v>
      </c>
      <c r="C780" s="17">
        <v>-4.9E-9</v>
      </c>
      <c r="D780" s="17" t="s">
        <v>53</v>
      </c>
      <c r="E780" s="26">
        <f t="shared" si="12"/>
        <v>3.9999999999999035E-11</v>
      </c>
    </row>
    <row r="781" spans="1:5">
      <c r="A781" s="18">
        <v>45230.82476851852</v>
      </c>
      <c r="B781" s="32">
        <v>18234</v>
      </c>
      <c r="C781" s="17">
        <v>-5.0000000000000001E-9</v>
      </c>
      <c r="D781" s="17" t="s">
        <v>53</v>
      </c>
      <c r="E781" s="26">
        <f t="shared" si="12"/>
        <v>-6.0000000000001034E-11</v>
      </c>
    </row>
    <row r="782" spans="1:5">
      <c r="A782" s="18">
        <v>45230.824780092589</v>
      </c>
      <c r="B782" s="32">
        <v>18235</v>
      </c>
      <c r="C782" s="17">
        <v>-4.9E-9</v>
      </c>
      <c r="D782" s="17" t="s">
        <v>53</v>
      </c>
      <c r="E782" s="26">
        <f t="shared" si="12"/>
        <v>3.9999999999999035E-11</v>
      </c>
    </row>
    <row r="783" spans="1:5">
      <c r="A783" s="18">
        <v>45230.824791666666</v>
      </c>
      <c r="B783" s="32">
        <v>18236</v>
      </c>
      <c r="C783" s="17">
        <v>-5.0000000000000001E-9</v>
      </c>
      <c r="D783" s="17" t="s">
        <v>53</v>
      </c>
      <c r="E783" s="26">
        <f t="shared" si="12"/>
        <v>-6.0000000000001034E-11</v>
      </c>
    </row>
    <row r="784" spans="1:5">
      <c r="A784" s="18">
        <v>45230.824803240743</v>
      </c>
      <c r="B784" s="32">
        <v>18237</v>
      </c>
      <c r="C784" s="17">
        <v>-4.9E-9</v>
      </c>
      <c r="D784" s="17" t="s">
        <v>53</v>
      </c>
      <c r="E784" s="26">
        <f t="shared" si="12"/>
        <v>3.9999999999999035E-11</v>
      </c>
    </row>
    <row r="785" spans="1:5">
      <c r="A785" s="18">
        <v>45230.824814814812</v>
      </c>
      <c r="B785" s="32">
        <v>18238</v>
      </c>
      <c r="C785" s="17">
        <v>-4.9E-9</v>
      </c>
      <c r="D785" s="17" t="s">
        <v>53</v>
      </c>
      <c r="E785" s="26">
        <f t="shared" si="12"/>
        <v>3.9999999999999035E-11</v>
      </c>
    </row>
    <row r="786" spans="1:5">
      <c r="A786" s="18">
        <v>45230.824826388889</v>
      </c>
      <c r="B786" s="32">
        <v>18239</v>
      </c>
      <c r="C786" s="17">
        <v>-5.0000000000000001E-9</v>
      </c>
      <c r="D786" s="17" t="s">
        <v>53</v>
      </c>
      <c r="E786" s="26">
        <f t="shared" si="12"/>
        <v>-6.0000000000001034E-11</v>
      </c>
    </row>
    <row r="787" spans="1:5">
      <c r="A787" s="18">
        <v>45230.824837962966</v>
      </c>
      <c r="B787" s="32">
        <v>18240</v>
      </c>
      <c r="C787" s="17">
        <v>-4.9E-9</v>
      </c>
      <c r="D787" s="17" t="s">
        <v>53</v>
      </c>
      <c r="E787" s="26">
        <f t="shared" si="12"/>
        <v>3.9999999999999035E-11</v>
      </c>
    </row>
    <row r="788" spans="1:5">
      <c r="A788" s="18">
        <v>45230.824849537035</v>
      </c>
      <c r="B788" s="32">
        <v>18241</v>
      </c>
      <c r="C788" s="17">
        <v>-5.0000000000000001E-9</v>
      </c>
      <c r="D788" s="17" t="s">
        <v>53</v>
      </c>
      <c r="E788" s="26">
        <f t="shared" si="12"/>
        <v>-6.0000000000001034E-11</v>
      </c>
    </row>
    <row r="789" spans="1:5">
      <c r="A789" s="18">
        <v>45230.824861111112</v>
      </c>
      <c r="B789" s="32">
        <v>18242</v>
      </c>
      <c r="C789" s="17">
        <v>-5.0000000000000001E-9</v>
      </c>
      <c r="D789" s="17" t="s">
        <v>53</v>
      </c>
      <c r="E789" s="26">
        <f t="shared" si="12"/>
        <v>-6.0000000000001034E-11</v>
      </c>
    </row>
    <row r="790" spans="1:5">
      <c r="A790" s="18">
        <v>45230.824872685182</v>
      </c>
      <c r="B790" s="32">
        <v>18243</v>
      </c>
      <c r="C790" s="17">
        <v>-4.9E-9</v>
      </c>
      <c r="D790" s="17" t="s">
        <v>53</v>
      </c>
      <c r="E790" s="26">
        <f t="shared" si="12"/>
        <v>3.9999999999999035E-11</v>
      </c>
    </row>
    <row r="791" spans="1:5">
      <c r="A791" s="18">
        <v>45230.824884259258</v>
      </c>
      <c r="B791" s="32">
        <v>18244</v>
      </c>
      <c r="C791" s="17">
        <v>-5.0000000000000001E-9</v>
      </c>
      <c r="D791" s="17" t="s">
        <v>53</v>
      </c>
      <c r="E791" s="26">
        <f t="shared" si="12"/>
        <v>-6.0000000000001034E-11</v>
      </c>
    </row>
    <row r="792" spans="1:5">
      <c r="A792" s="18">
        <v>45230.824895833335</v>
      </c>
      <c r="B792" s="32">
        <v>18245</v>
      </c>
      <c r="C792" s="17">
        <v>-4.9E-9</v>
      </c>
      <c r="D792" s="17" t="s">
        <v>53</v>
      </c>
      <c r="E792" s="26">
        <f t="shared" si="12"/>
        <v>3.9999999999999035E-11</v>
      </c>
    </row>
    <row r="793" spans="1:5">
      <c r="A793" s="18">
        <v>45230.824907407405</v>
      </c>
      <c r="B793" s="32">
        <v>18246</v>
      </c>
      <c r="C793" s="17">
        <v>-4.9E-9</v>
      </c>
      <c r="D793" s="17" t="s">
        <v>53</v>
      </c>
      <c r="E793" s="26">
        <f t="shared" si="12"/>
        <v>3.9999999999999035E-11</v>
      </c>
    </row>
    <row r="794" spans="1:5">
      <c r="A794" s="18">
        <v>45230.824918981481</v>
      </c>
      <c r="B794" s="32">
        <v>18247</v>
      </c>
      <c r="C794" s="17">
        <v>-4.9E-9</v>
      </c>
      <c r="D794" s="17" t="s">
        <v>53</v>
      </c>
      <c r="E794" s="26">
        <f t="shared" si="12"/>
        <v>3.9999999999999035E-11</v>
      </c>
    </row>
    <row r="795" spans="1:5">
      <c r="A795" s="18">
        <v>45230.824930555558</v>
      </c>
      <c r="B795" s="32">
        <v>18248</v>
      </c>
      <c r="C795" s="17">
        <v>-4.8E-9</v>
      </c>
      <c r="D795" s="17" t="s">
        <v>53</v>
      </c>
      <c r="E795" s="26">
        <f t="shared" si="12"/>
        <v>1.399999999999991E-10</v>
      </c>
    </row>
    <row r="796" spans="1:5">
      <c r="A796" s="18">
        <v>45230.824942129628</v>
      </c>
      <c r="B796" s="32">
        <v>18249</v>
      </c>
      <c r="C796" s="17">
        <v>-4.9E-9</v>
      </c>
      <c r="D796" s="17" t="s">
        <v>53</v>
      </c>
      <c r="E796" s="26">
        <f t="shared" si="12"/>
        <v>3.9999999999999035E-11</v>
      </c>
    </row>
    <row r="797" spans="1:5">
      <c r="A797" s="18">
        <v>45230.824953703705</v>
      </c>
      <c r="B797" s="32">
        <v>18250</v>
      </c>
      <c r="C797" s="17">
        <v>-4.9E-9</v>
      </c>
      <c r="D797" s="17" t="s">
        <v>53</v>
      </c>
      <c r="E797" s="26">
        <f t="shared" si="12"/>
        <v>3.9999999999999035E-11</v>
      </c>
    </row>
    <row r="798" spans="1:5">
      <c r="A798" s="18">
        <v>45230.824965277781</v>
      </c>
      <c r="B798" s="32">
        <v>18251</v>
      </c>
      <c r="C798" s="17">
        <v>-5.0000000000000001E-9</v>
      </c>
      <c r="D798" s="17" t="s">
        <v>53</v>
      </c>
      <c r="E798" s="26">
        <f t="shared" si="12"/>
        <v>-6.0000000000001034E-11</v>
      </c>
    </row>
    <row r="799" spans="1:5">
      <c r="A799" s="18">
        <v>45230.824976851851</v>
      </c>
      <c r="B799" s="32">
        <v>18252</v>
      </c>
      <c r="C799" s="17">
        <v>-5.0000000000000001E-9</v>
      </c>
      <c r="D799" s="17" t="s">
        <v>53</v>
      </c>
      <c r="E799" s="26">
        <f t="shared" si="12"/>
        <v>-6.0000000000001034E-11</v>
      </c>
    </row>
    <row r="800" spans="1:5">
      <c r="A800" s="18">
        <v>45230.824988425928</v>
      </c>
      <c r="B800" s="32">
        <v>18253</v>
      </c>
      <c r="C800" s="17">
        <v>-4.9E-9</v>
      </c>
      <c r="D800" s="17" t="s">
        <v>53</v>
      </c>
      <c r="E800" s="26">
        <f t="shared" si="12"/>
        <v>3.9999999999999035E-11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A169-77BC-9349-BE55-58D231918E97}">
  <dimension ref="A1:G1069"/>
  <sheetViews>
    <sheetView workbookViewId="0">
      <selection activeCell="F18" sqref="F18:G20"/>
    </sheetView>
  </sheetViews>
  <sheetFormatPr baseColWidth="10" defaultRowHeight="14"/>
  <cols>
    <col min="4" max="4" width="2.1640625" bestFit="1" customWidth="1"/>
    <col min="5" max="5" width="9.1640625" bestFit="1" customWidth="1"/>
    <col min="6" max="6" width="27.33203125" bestFit="1" customWidth="1"/>
    <col min="7" max="7" width="12.83203125" bestFit="1" customWidth="1"/>
  </cols>
  <sheetData>
    <row r="1" spans="1:7" ht="15">
      <c r="A1" s="18">
        <v>45230.886944444443</v>
      </c>
      <c r="B1" s="32">
        <v>23616</v>
      </c>
      <c r="C1" s="17">
        <v>-3E-10</v>
      </c>
      <c r="D1" s="17" t="s">
        <v>53</v>
      </c>
      <c r="E1" s="26">
        <f>C1-AVERAGEIF($C$1:$C$10,"&lt;&gt;0")</f>
        <v>-8.3999999999999999E-10</v>
      </c>
      <c r="F1" s="24" t="s">
        <v>50</v>
      </c>
      <c r="G1" s="17">
        <v>3.1749999999999999E-3</v>
      </c>
    </row>
    <row r="2" spans="1:7" ht="15">
      <c r="A2" s="18">
        <v>45230.886956018519</v>
      </c>
      <c r="B2" s="32">
        <v>23617</v>
      </c>
      <c r="C2" s="17">
        <v>5.0000000000000003E-10</v>
      </c>
      <c r="D2" s="17" t="s">
        <v>53</v>
      </c>
      <c r="E2" s="26">
        <f t="shared" ref="E2:E65" si="0">C2-AVERAGEIF($C$1:$C$10,"&lt;&gt;0")</f>
        <v>-3.9999999999999965E-11</v>
      </c>
      <c r="F2" s="24" t="s">
        <v>42</v>
      </c>
      <c r="G2" s="17">
        <f>POWER(G1/2, 2)*PI()</f>
        <v>7.9173043608984014E-6</v>
      </c>
    </row>
    <row r="3" spans="1:7" ht="15">
      <c r="A3" s="18">
        <v>45230.886967592596</v>
      </c>
      <c r="B3" s="32">
        <v>23618</v>
      </c>
      <c r="C3" s="17">
        <v>6E-10</v>
      </c>
      <c r="D3" s="17" t="s">
        <v>53</v>
      </c>
      <c r="E3" s="26">
        <f t="shared" si="0"/>
        <v>6E-11</v>
      </c>
      <c r="F3" s="27" t="s">
        <v>43</v>
      </c>
      <c r="G3" s="27">
        <v>1.15E+20</v>
      </c>
    </row>
    <row r="4" spans="1:7" ht="15">
      <c r="A4" s="18">
        <v>45230.886979166666</v>
      </c>
      <c r="B4" s="32">
        <v>23619</v>
      </c>
      <c r="C4" s="17">
        <v>6.9999999999999996E-10</v>
      </c>
      <c r="D4" s="17" t="s">
        <v>53</v>
      </c>
      <c r="E4" s="26">
        <f t="shared" si="0"/>
        <v>1.5999999999999996E-10</v>
      </c>
      <c r="F4" s="24"/>
      <c r="G4" s="17"/>
    </row>
    <row r="5" spans="1:7" ht="15">
      <c r="A5" s="18">
        <v>45230.886990740742</v>
      </c>
      <c r="B5" s="32">
        <v>23620</v>
      </c>
      <c r="C5" s="17">
        <v>6E-10</v>
      </c>
      <c r="D5" s="17" t="s">
        <v>53</v>
      </c>
      <c r="E5" s="26">
        <f t="shared" si="0"/>
        <v>6E-11</v>
      </c>
      <c r="F5" s="23" t="s">
        <v>36</v>
      </c>
      <c r="G5" s="19">
        <f>SUMIF(E:E,"&gt;=0")</f>
        <v>1.4608497999999957E-4</v>
      </c>
    </row>
    <row r="6" spans="1:7" ht="15">
      <c r="A6" s="18">
        <v>45230.887002314812</v>
      </c>
      <c r="B6" s="32">
        <v>23621</v>
      </c>
      <c r="C6" s="17">
        <v>6.9999999999999996E-10</v>
      </c>
      <c r="D6" s="17" t="s">
        <v>53</v>
      </c>
      <c r="E6" s="26">
        <f t="shared" si="0"/>
        <v>1.5999999999999996E-10</v>
      </c>
      <c r="F6" s="28" t="s">
        <v>80</v>
      </c>
      <c r="G6" s="27">
        <f>G5/(G2*1.602E-19)</f>
        <v>1.1517698693351324E+20</v>
      </c>
    </row>
    <row r="7" spans="1:7">
      <c r="A7" s="18">
        <v>45230.887013888889</v>
      </c>
      <c r="B7" s="32">
        <v>23622</v>
      </c>
      <c r="C7" s="17">
        <v>6.9999999999999996E-10</v>
      </c>
      <c r="D7" s="17" t="s">
        <v>53</v>
      </c>
      <c r="E7" s="26">
        <f t="shared" si="0"/>
        <v>1.5999999999999996E-10</v>
      </c>
      <c r="F7" s="16" t="s">
        <v>45</v>
      </c>
      <c r="G7" s="17">
        <f>G6+step07!G7</f>
        <v>4.1270471804235638E+20</v>
      </c>
    </row>
    <row r="8" spans="1:7">
      <c r="A8" s="18">
        <v>45230.887025462966</v>
      </c>
      <c r="B8" s="32">
        <v>23623</v>
      </c>
      <c r="C8" s="17">
        <v>6E-10</v>
      </c>
      <c r="D8" s="17" t="s">
        <v>53</v>
      </c>
      <c r="E8" s="26">
        <f t="shared" si="0"/>
        <v>6E-11</v>
      </c>
    </row>
    <row r="9" spans="1:7" ht="15">
      <c r="A9" s="18">
        <v>45230.887037037035</v>
      </c>
      <c r="B9" s="32">
        <v>23624</v>
      </c>
      <c r="C9" s="17">
        <v>6.9999999999999996E-10</v>
      </c>
      <c r="D9" s="17" t="s">
        <v>53</v>
      </c>
      <c r="E9" s="26">
        <f t="shared" si="0"/>
        <v>1.5999999999999996E-10</v>
      </c>
      <c r="F9" s="23" t="s">
        <v>37</v>
      </c>
      <c r="G9" s="17">
        <f>AVERAGE(C:C)</f>
        <v>1.3702918615528535E-7</v>
      </c>
    </row>
    <row r="10" spans="1:7" ht="15">
      <c r="A10" s="18">
        <v>45230.887048611112</v>
      </c>
      <c r="B10" s="32">
        <v>23625</v>
      </c>
      <c r="C10" s="17">
        <v>6E-10</v>
      </c>
      <c r="D10" s="17" t="s">
        <v>53</v>
      </c>
      <c r="E10" s="26">
        <f t="shared" si="0"/>
        <v>6E-11</v>
      </c>
      <c r="F10" s="23" t="s">
        <v>38</v>
      </c>
      <c r="G10" s="17">
        <f>LOOKUP(2,1/(C:C&lt;&gt;""),C:C)</f>
        <v>-2.5000000000000001E-9</v>
      </c>
    </row>
    <row r="11" spans="1:7" ht="15">
      <c r="A11" s="18">
        <v>45230.887060185189</v>
      </c>
      <c r="B11" s="32">
        <v>23626</v>
      </c>
      <c r="C11" s="17">
        <v>6E-10</v>
      </c>
      <c r="D11" s="17" t="s">
        <v>53</v>
      </c>
      <c r="E11" s="26">
        <f t="shared" si="0"/>
        <v>6E-11</v>
      </c>
      <c r="F11" s="23" t="s">
        <v>44</v>
      </c>
      <c r="G11" s="19">
        <f>G3*G2*1.602E-19</f>
        <v>1.4586049824083123E-4</v>
      </c>
    </row>
    <row r="12" spans="1:7" ht="15">
      <c r="A12" s="18">
        <v>45230.887071759258</v>
      </c>
      <c r="B12" s="32">
        <v>23627</v>
      </c>
      <c r="C12" s="17">
        <v>6.9999999999999996E-10</v>
      </c>
      <c r="D12" s="17" t="s">
        <v>53</v>
      </c>
      <c r="E12" s="26">
        <f t="shared" si="0"/>
        <v>1.5999999999999996E-10</v>
      </c>
      <c r="F12" s="23" t="s">
        <v>39</v>
      </c>
      <c r="G12" s="32">
        <f>(G11-G5)/(G10)</f>
        <v>89.792703667336639</v>
      </c>
    </row>
    <row r="13" spans="1:7" ht="15">
      <c r="A13" s="18">
        <v>45230.887083333335</v>
      </c>
      <c r="B13" s="32">
        <v>23628</v>
      </c>
      <c r="C13" s="17">
        <v>6E-10</v>
      </c>
      <c r="D13" s="17" t="s">
        <v>53</v>
      </c>
      <c r="E13" s="26">
        <f t="shared" si="0"/>
        <v>6E-11</v>
      </c>
      <c r="F13" s="23"/>
      <c r="G13" s="18">
        <f>G12/3600/24</f>
        <v>1.0392674035571371E-3</v>
      </c>
    </row>
    <row r="14" spans="1:7" ht="15">
      <c r="A14" s="18">
        <v>45230.887094907404</v>
      </c>
      <c r="B14" s="32">
        <v>23629</v>
      </c>
      <c r="C14" s="17">
        <v>6.9999999999999996E-10</v>
      </c>
      <c r="D14" s="17" t="s">
        <v>53</v>
      </c>
      <c r="E14" s="26">
        <f t="shared" si="0"/>
        <v>1.5999999999999996E-10</v>
      </c>
      <c r="F14" s="24"/>
      <c r="G14" s="18">
        <f ca="1">NOW()</f>
        <v>45874.093444791666</v>
      </c>
    </row>
    <row r="15" spans="1:7" ht="15">
      <c r="A15" s="18">
        <v>45230.887106481481</v>
      </c>
      <c r="B15" s="32">
        <v>23630</v>
      </c>
      <c r="C15" s="17">
        <v>6.9999999999999996E-10</v>
      </c>
      <c r="D15" s="17" t="s">
        <v>53</v>
      </c>
      <c r="E15" s="26">
        <f t="shared" si="0"/>
        <v>1.5999999999999996E-10</v>
      </c>
      <c r="F15" s="25"/>
      <c r="G15" s="18">
        <f ca="1">G14+G13</f>
        <v>45874.094484059067</v>
      </c>
    </row>
    <row r="16" spans="1:7">
      <c r="A16" s="18">
        <v>45230.887118055558</v>
      </c>
      <c r="B16" s="32">
        <v>23631</v>
      </c>
      <c r="C16" s="17">
        <v>6.9999999999999996E-10</v>
      </c>
      <c r="D16" s="17" t="s">
        <v>53</v>
      </c>
      <c r="E16" s="26">
        <f t="shared" si="0"/>
        <v>1.5999999999999996E-10</v>
      </c>
    </row>
    <row r="17" spans="1:7">
      <c r="A17" s="18">
        <v>45230.887129629627</v>
      </c>
      <c r="B17" s="32">
        <v>23632</v>
      </c>
      <c r="C17" s="17">
        <v>6.9999999999999996E-10</v>
      </c>
      <c r="D17" s="17" t="s">
        <v>53</v>
      </c>
      <c r="E17" s="26">
        <f t="shared" si="0"/>
        <v>1.5999999999999996E-10</v>
      </c>
      <c r="F17" t="s">
        <v>103</v>
      </c>
    </row>
    <row r="18" spans="1:7" ht="15">
      <c r="A18" s="18">
        <v>45230.887141203704</v>
      </c>
      <c r="B18" s="32">
        <v>23633</v>
      </c>
      <c r="C18" s="17">
        <v>6E-10</v>
      </c>
      <c r="D18" s="17" t="s">
        <v>53</v>
      </c>
      <c r="E18" s="26">
        <f t="shared" si="0"/>
        <v>6E-11</v>
      </c>
      <c r="F18" s="48" t="s">
        <v>101</v>
      </c>
      <c r="G18" s="48">
        <f>MAX(E:E)/0.000000001</f>
        <v>154.85999999999999</v>
      </c>
    </row>
    <row r="19" spans="1:7" ht="15">
      <c r="A19" s="18">
        <v>45230.887152777781</v>
      </c>
      <c r="B19" s="32">
        <v>23634</v>
      </c>
      <c r="C19" s="17">
        <v>6.9999999999999996E-10</v>
      </c>
      <c r="D19" s="17" t="s">
        <v>53</v>
      </c>
      <c r="E19" s="26">
        <f t="shared" si="0"/>
        <v>1.5999999999999996E-10</v>
      </c>
      <c r="F19" s="48" t="s">
        <v>108</v>
      </c>
      <c r="G19" s="49">
        <f>AVERAGEIF(E:E, "&gt;"&amp;G20)/0.000000001</f>
        <v>152.0757784743987</v>
      </c>
    </row>
    <row r="20" spans="1:7" ht="15">
      <c r="A20" s="18">
        <v>45230.887164351851</v>
      </c>
      <c r="B20" s="32">
        <v>23635</v>
      </c>
      <c r="C20" s="17">
        <v>6E-10</v>
      </c>
      <c r="D20" s="17" t="s">
        <v>53</v>
      </c>
      <c r="E20" s="26">
        <f t="shared" si="0"/>
        <v>6E-11</v>
      </c>
      <c r="F20" s="48" t="s">
        <v>102</v>
      </c>
      <c r="G20" s="50">
        <f>AVERAGE(E:E)</f>
        <v>1.3648918615528516E-7</v>
      </c>
    </row>
    <row r="21" spans="1:7">
      <c r="A21" s="18">
        <v>45230.887175925927</v>
      </c>
      <c r="B21" s="32">
        <v>23636</v>
      </c>
      <c r="C21" s="17">
        <v>6E-10</v>
      </c>
      <c r="D21" s="17" t="s">
        <v>53</v>
      </c>
      <c r="E21" s="26">
        <f t="shared" si="0"/>
        <v>6E-11</v>
      </c>
    </row>
    <row r="22" spans="1:7">
      <c r="A22" s="18">
        <v>45230.887187499997</v>
      </c>
      <c r="B22" s="32">
        <v>23637</v>
      </c>
      <c r="C22" s="17">
        <v>6.9999999999999996E-10</v>
      </c>
      <c r="D22" s="17" t="s">
        <v>53</v>
      </c>
      <c r="E22" s="26">
        <f t="shared" si="0"/>
        <v>1.5999999999999996E-10</v>
      </c>
    </row>
    <row r="23" spans="1:7">
      <c r="A23" s="18">
        <v>45230.887199074074</v>
      </c>
      <c r="B23" s="32">
        <v>23638</v>
      </c>
      <c r="C23" s="17">
        <v>6E-10</v>
      </c>
      <c r="D23" s="17" t="s">
        <v>53</v>
      </c>
      <c r="E23" s="26">
        <f t="shared" si="0"/>
        <v>6E-11</v>
      </c>
    </row>
    <row r="24" spans="1:7">
      <c r="A24" s="18">
        <v>45230.88721064815</v>
      </c>
      <c r="B24" s="32">
        <v>23639</v>
      </c>
      <c r="C24" s="17">
        <v>6.9999999999999996E-10</v>
      </c>
      <c r="D24" s="17" t="s">
        <v>53</v>
      </c>
      <c r="E24" s="26">
        <f t="shared" si="0"/>
        <v>1.5999999999999996E-10</v>
      </c>
    </row>
    <row r="25" spans="1:7">
      <c r="A25" s="18">
        <v>45230.88722222222</v>
      </c>
      <c r="B25" s="32">
        <v>23640</v>
      </c>
      <c r="C25" s="17">
        <v>6E-10</v>
      </c>
      <c r="D25" s="17" t="s">
        <v>53</v>
      </c>
      <c r="E25" s="26">
        <f t="shared" si="0"/>
        <v>6E-11</v>
      </c>
    </row>
    <row r="26" spans="1:7">
      <c r="A26" s="18">
        <v>45230.887233796297</v>
      </c>
      <c r="B26" s="32">
        <v>23641</v>
      </c>
      <c r="C26" s="17">
        <v>6E-10</v>
      </c>
      <c r="D26" s="17" t="s">
        <v>53</v>
      </c>
      <c r="E26" s="26">
        <f t="shared" si="0"/>
        <v>6E-11</v>
      </c>
    </row>
    <row r="27" spans="1:7">
      <c r="A27" s="18">
        <v>45230.887245370373</v>
      </c>
      <c r="B27" s="32">
        <v>23642</v>
      </c>
      <c r="C27" s="17">
        <v>1.015E-7</v>
      </c>
      <c r="D27" s="17" t="s">
        <v>53</v>
      </c>
      <c r="E27" s="26">
        <f t="shared" si="0"/>
        <v>1.0096E-7</v>
      </c>
    </row>
    <row r="28" spans="1:7">
      <c r="A28" s="18">
        <v>45230.887256944443</v>
      </c>
      <c r="B28" s="32">
        <v>23643</v>
      </c>
      <c r="C28" s="17">
        <v>1.4490000000000001E-7</v>
      </c>
      <c r="D28" s="17" t="s">
        <v>53</v>
      </c>
      <c r="E28" s="26">
        <f t="shared" si="0"/>
        <v>1.4436E-7</v>
      </c>
    </row>
    <row r="29" spans="1:7">
      <c r="A29" s="18">
        <v>45230.88726851852</v>
      </c>
      <c r="B29" s="32">
        <v>23644</v>
      </c>
      <c r="C29" s="17">
        <v>1.512E-7</v>
      </c>
      <c r="D29" s="17" t="s">
        <v>53</v>
      </c>
      <c r="E29" s="26">
        <f t="shared" si="0"/>
        <v>1.5066E-7</v>
      </c>
    </row>
    <row r="30" spans="1:7">
      <c r="A30" s="18">
        <v>45230.887280092589</v>
      </c>
      <c r="B30" s="32">
        <v>23645</v>
      </c>
      <c r="C30" s="17">
        <v>1.5200000000000001E-7</v>
      </c>
      <c r="D30" s="17" t="s">
        <v>53</v>
      </c>
      <c r="E30" s="26">
        <f t="shared" si="0"/>
        <v>1.5146000000000001E-7</v>
      </c>
    </row>
    <row r="31" spans="1:7">
      <c r="A31" s="18">
        <v>45230.887291666666</v>
      </c>
      <c r="B31" s="32">
        <v>23646</v>
      </c>
      <c r="C31" s="17">
        <v>1.5239999999999999E-7</v>
      </c>
      <c r="D31" s="17" t="s">
        <v>53</v>
      </c>
      <c r="E31" s="26">
        <f t="shared" si="0"/>
        <v>1.5185999999999998E-7</v>
      </c>
    </row>
    <row r="32" spans="1:7">
      <c r="A32" s="18">
        <v>45230.887303240743</v>
      </c>
      <c r="B32" s="32">
        <v>23647</v>
      </c>
      <c r="C32" s="17">
        <v>1.5169999999999999E-7</v>
      </c>
      <c r="D32" s="17" t="s">
        <v>53</v>
      </c>
      <c r="E32" s="26">
        <f t="shared" si="0"/>
        <v>1.5115999999999999E-7</v>
      </c>
    </row>
    <row r="33" spans="1:5">
      <c r="A33" s="18">
        <v>45230.887314814812</v>
      </c>
      <c r="B33" s="32">
        <v>23648</v>
      </c>
      <c r="C33" s="17">
        <v>1.5200000000000001E-7</v>
      </c>
      <c r="D33" s="17" t="s">
        <v>53</v>
      </c>
      <c r="E33" s="26">
        <f t="shared" si="0"/>
        <v>1.5146000000000001E-7</v>
      </c>
    </row>
    <row r="34" spans="1:5">
      <c r="A34" s="18">
        <v>45230.887326388889</v>
      </c>
      <c r="B34" s="32">
        <v>23649</v>
      </c>
      <c r="C34" s="17">
        <v>1.5239999999999999E-7</v>
      </c>
      <c r="D34" s="17" t="s">
        <v>53</v>
      </c>
      <c r="E34" s="26">
        <f t="shared" si="0"/>
        <v>1.5185999999999998E-7</v>
      </c>
    </row>
    <row r="35" spans="1:5">
      <c r="A35" s="18">
        <v>45230.887337962966</v>
      </c>
      <c r="B35" s="32">
        <v>23650</v>
      </c>
      <c r="C35" s="17">
        <v>1.5200000000000001E-7</v>
      </c>
      <c r="D35" s="17" t="s">
        <v>53</v>
      </c>
      <c r="E35" s="26">
        <f t="shared" si="0"/>
        <v>1.5146000000000001E-7</v>
      </c>
    </row>
    <row r="36" spans="1:5">
      <c r="A36" s="18">
        <v>45230.887349537035</v>
      </c>
      <c r="B36" s="32">
        <v>23651</v>
      </c>
      <c r="C36" s="17">
        <v>1.5209999999999999E-7</v>
      </c>
      <c r="D36" s="17" t="s">
        <v>53</v>
      </c>
      <c r="E36" s="26">
        <f t="shared" si="0"/>
        <v>1.5155999999999999E-7</v>
      </c>
    </row>
    <row r="37" spans="1:5">
      <c r="A37" s="18">
        <v>45230.887361111112</v>
      </c>
      <c r="B37" s="32">
        <v>23652</v>
      </c>
      <c r="C37" s="17">
        <v>1.522E-7</v>
      </c>
      <c r="D37" s="17" t="s">
        <v>53</v>
      </c>
      <c r="E37" s="26">
        <f t="shared" si="0"/>
        <v>1.5166E-7</v>
      </c>
    </row>
    <row r="38" spans="1:5">
      <c r="A38" s="18">
        <v>45230.887372685182</v>
      </c>
      <c r="B38" s="32">
        <v>23653</v>
      </c>
      <c r="C38" s="17">
        <v>1.522E-7</v>
      </c>
      <c r="D38" s="17" t="s">
        <v>53</v>
      </c>
      <c r="E38" s="26">
        <f t="shared" si="0"/>
        <v>1.5166E-7</v>
      </c>
    </row>
    <row r="39" spans="1:5">
      <c r="A39" s="18">
        <v>45230.887384259258</v>
      </c>
      <c r="B39" s="32">
        <v>23654</v>
      </c>
      <c r="C39" s="17">
        <v>1.518E-7</v>
      </c>
      <c r="D39" s="17" t="s">
        <v>53</v>
      </c>
      <c r="E39" s="26">
        <f t="shared" si="0"/>
        <v>1.5125999999999999E-7</v>
      </c>
    </row>
    <row r="40" spans="1:5">
      <c r="A40" s="18">
        <v>45230.887395833335</v>
      </c>
      <c r="B40" s="32">
        <v>23655</v>
      </c>
      <c r="C40" s="17">
        <v>1.512E-7</v>
      </c>
      <c r="D40" s="17" t="s">
        <v>53</v>
      </c>
      <c r="E40" s="26">
        <f t="shared" si="0"/>
        <v>1.5066E-7</v>
      </c>
    </row>
    <row r="41" spans="1:5">
      <c r="A41" s="18">
        <v>45230.887407407405</v>
      </c>
      <c r="B41" s="32">
        <v>23656</v>
      </c>
      <c r="C41" s="17">
        <v>1.512E-7</v>
      </c>
      <c r="D41" s="17" t="s">
        <v>53</v>
      </c>
      <c r="E41" s="26">
        <f t="shared" si="0"/>
        <v>1.5066E-7</v>
      </c>
    </row>
    <row r="42" spans="1:5">
      <c r="A42" s="18">
        <v>45230.887418981481</v>
      </c>
      <c r="B42" s="32">
        <v>23657</v>
      </c>
      <c r="C42" s="17">
        <v>1.5139999999999999E-7</v>
      </c>
      <c r="D42" s="17" t="s">
        <v>53</v>
      </c>
      <c r="E42" s="26">
        <f t="shared" si="0"/>
        <v>1.5085999999999999E-7</v>
      </c>
    </row>
    <row r="43" spans="1:5">
      <c r="A43" s="18">
        <v>45230.887430555558</v>
      </c>
      <c r="B43" s="32">
        <v>23658</v>
      </c>
      <c r="C43" s="17">
        <v>1.511E-7</v>
      </c>
      <c r="D43" s="17" t="s">
        <v>53</v>
      </c>
      <c r="E43" s="26">
        <f t="shared" si="0"/>
        <v>1.5055999999999999E-7</v>
      </c>
    </row>
    <row r="44" spans="1:5">
      <c r="A44" s="18">
        <v>45230.887442129628</v>
      </c>
      <c r="B44" s="32">
        <v>23659</v>
      </c>
      <c r="C44" s="17">
        <v>1.512E-7</v>
      </c>
      <c r="D44" s="17" t="s">
        <v>53</v>
      </c>
      <c r="E44" s="26">
        <f t="shared" si="0"/>
        <v>1.5066E-7</v>
      </c>
    </row>
    <row r="45" spans="1:5">
      <c r="A45" s="18">
        <v>45230.887453703705</v>
      </c>
      <c r="B45" s="32">
        <v>23660</v>
      </c>
      <c r="C45" s="17">
        <v>1.515E-7</v>
      </c>
      <c r="D45" s="17" t="s">
        <v>53</v>
      </c>
      <c r="E45" s="26">
        <f t="shared" si="0"/>
        <v>1.5096E-7</v>
      </c>
    </row>
    <row r="46" spans="1:5">
      <c r="A46" s="18">
        <v>45230.887465277781</v>
      </c>
      <c r="B46" s="32">
        <v>23661</v>
      </c>
      <c r="C46" s="17">
        <v>1.511E-7</v>
      </c>
      <c r="D46" s="17" t="s">
        <v>53</v>
      </c>
      <c r="E46" s="26">
        <f t="shared" si="0"/>
        <v>1.5055999999999999E-7</v>
      </c>
    </row>
    <row r="47" spans="1:5">
      <c r="A47" s="18">
        <v>45230.887476851851</v>
      </c>
      <c r="B47" s="32">
        <v>23662</v>
      </c>
      <c r="C47" s="17">
        <v>1.512E-7</v>
      </c>
      <c r="D47" s="17" t="s">
        <v>53</v>
      </c>
      <c r="E47" s="26">
        <f t="shared" si="0"/>
        <v>1.5066E-7</v>
      </c>
    </row>
    <row r="48" spans="1:5">
      <c r="A48" s="18">
        <v>45230.887488425928</v>
      </c>
      <c r="B48" s="32">
        <v>23663</v>
      </c>
      <c r="C48" s="17">
        <v>1.5130000000000001E-7</v>
      </c>
      <c r="D48" s="17" t="s">
        <v>53</v>
      </c>
      <c r="E48" s="26">
        <f t="shared" si="0"/>
        <v>1.5076000000000001E-7</v>
      </c>
    </row>
    <row r="49" spans="1:5">
      <c r="A49" s="18">
        <v>45230.887499999997</v>
      </c>
      <c r="B49" s="32">
        <v>23664</v>
      </c>
      <c r="C49" s="17">
        <v>1.508E-7</v>
      </c>
      <c r="D49" s="17" t="s">
        <v>53</v>
      </c>
      <c r="E49" s="26">
        <f t="shared" si="0"/>
        <v>1.5026E-7</v>
      </c>
    </row>
    <row r="50" spans="1:5">
      <c r="A50" s="18">
        <v>45230.887511574074</v>
      </c>
      <c r="B50" s="32">
        <v>23665</v>
      </c>
      <c r="C50" s="17">
        <v>1.511E-7</v>
      </c>
      <c r="D50" s="17" t="s">
        <v>53</v>
      </c>
      <c r="E50" s="26">
        <f t="shared" si="0"/>
        <v>1.5055999999999999E-7</v>
      </c>
    </row>
    <row r="51" spans="1:5">
      <c r="A51" s="18">
        <v>45230.887523148151</v>
      </c>
      <c r="B51" s="32">
        <v>23666</v>
      </c>
      <c r="C51" s="17">
        <v>1.5099999999999999E-7</v>
      </c>
      <c r="D51" s="17" t="s">
        <v>53</v>
      </c>
      <c r="E51" s="26">
        <f t="shared" si="0"/>
        <v>1.5045999999999999E-7</v>
      </c>
    </row>
    <row r="52" spans="1:5">
      <c r="A52" s="18">
        <v>45230.88753472222</v>
      </c>
      <c r="B52" s="32">
        <v>23667</v>
      </c>
      <c r="C52" s="17">
        <v>1.5060000000000001E-7</v>
      </c>
      <c r="D52" s="17" t="s">
        <v>53</v>
      </c>
      <c r="E52" s="26">
        <f t="shared" si="0"/>
        <v>1.5006000000000001E-7</v>
      </c>
    </row>
    <row r="53" spans="1:5">
      <c r="A53" s="18">
        <v>45230.887546296297</v>
      </c>
      <c r="B53" s="32">
        <v>23668</v>
      </c>
      <c r="C53" s="17">
        <v>1.5020000000000001E-7</v>
      </c>
      <c r="D53" s="17" t="s">
        <v>53</v>
      </c>
      <c r="E53" s="26">
        <f t="shared" si="0"/>
        <v>1.4966E-7</v>
      </c>
    </row>
    <row r="54" spans="1:5">
      <c r="A54" s="18">
        <v>45230.887557870374</v>
      </c>
      <c r="B54" s="32">
        <v>23669</v>
      </c>
      <c r="C54" s="17">
        <v>1.505E-7</v>
      </c>
      <c r="D54" s="17" t="s">
        <v>53</v>
      </c>
      <c r="E54" s="26">
        <f t="shared" si="0"/>
        <v>1.4996E-7</v>
      </c>
    </row>
    <row r="55" spans="1:5">
      <c r="A55" s="18">
        <v>45230.887569444443</v>
      </c>
      <c r="B55" s="32">
        <v>23670</v>
      </c>
      <c r="C55" s="17">
        <v>1.504E-7</v>
      </c>
      <c r="D55" s="17" t="s">
        <v>53</v>
      </c>
      <c r="E55" s="26">
        <f t="shared" si="0"/>
        <v>1.4985999999999999E-7</v>
      </c>
    </row>
    <row r="56" spans="1:5">
      <c r="A56" s="18">
        <v>45230.88758101852</v>
      </c>
      <c r="B56" s="32">
        <v>23671</v>
      </c>
      <c r="C56" s="17">
        <v>1.504E-7</v>
      </c>
      <c r="D56" s="17" t="s">
        <v>53</v>
      </c>
      <c r="E56" s="26">
        <f t="shared" si="0"/>
        <v>1.4985999999999999E-7</v>
      </c>
    </row>
    <row r="57" spans="1:5">
      <c r="A57" s="18">
        <v>45230.887592592589</v>
      </c>
      <c r="B57" s="32">
        <v>23672</v>
      </c>
      <c r="C57" s="17">
        <v>1.505E-7</v>
      </c>
      <c r="D57" s="17" t="s">
        <v>53</v>
      </c>
      <c r="E57" s="26">
        <f t="shared" si="0"/>
        <v>1.4996E-7</v>
      </c>
    </row>
    <row r="58" spans="1:5">
      <c r="A58" s="18">
        <v>45230.887604166666</v>
      </c>
      <c r="B58" s="32">
        <v>23673</v>
      </c>
      <c r="C58" s="17">
        <v>1.5069999999999999E-7</v>
      </c>
      <c r="D58" s="17" t="s">
        <v>53</v>
      </c>
      <c r="E58" s="26">
        <f t="shared" si="0"/>
        <v>1.5015999999999999E-7</v>
      </c>
    </row>
    <row r="59" spans="1:5">
      <c r="A59" s="18">
        <v>45230.887615740743</v>
      </c>
      <c r="B59" s="32">
        <v>23674</v>
      </c>
      <c r="C59" s="17">
        <v>1.5029999999999999E-7</v>
      </c>
      <c r="D59" s="17" t="s">
        <v>53</v>
      </c>
      <c r="E59" s="26">
        <f t="shared" si="0"/>
        <v>1.4975999999999999E-7</v>
      </c>
    </row>
    <row r="60" spans="1:5">
      <c r="A60" s="18">
        <v>45230.887627314813</v>
      </c>
      <c r="B60" s="32">
        <v>23675</v>
      </c>
      <c r="C60" s="17">
        <v>1.5020000000000001E-7</v>
      </c>
      <c r="D60" s="17" t="s">
        <v>53</v>
      </c>
      <c r="E60" s="26">
        <f t="shared" si="0"/>
        <v>1.4966E-7</v>
      </c>
    </row>
    <row r="61" spans="1:5">
      <c r="A61" s="18">
        <v>45230.887638888889</v>
      </c>
      <c r="B61" s="32">
        <v>23676</v>
      </c>
      <c r="C61" s="17">
        <v>1.4990000000000001E-7</v>
      </c>
      <c r="D61" s="17" t="s">
        <v>53</v>
      </c>
      <c r="E61" s="26">
        <f t="shared" si="0"/>
        <v>1.4936000000000001E-7</v>
      </c>
    </row>
    <row r="62" spans="1:5">
      <c r="A62" s="18">
        <v>45230.887650462966</v>
      </c>
      <c r="B62" s="32">
        <v>23677</v>
      </c>
      <c r="C62" s="17">
        <v>1.494E-7</v>
      </c>
      <c r="D62" s="17" t="s">
        <v>53</v>
      </c>
      <c r="E62" s="26">
        <f t="shared" si="0"/>
        <v>1.4886E-7</v>
      </c>
    </row>
    <row r="63" spans="1:5">
      <c r="A63" s="18">
        <v>45230.887662037036</v>
      </c>
      <c r="B63" s="32">
        <v>23678</v>
      </c>
      <c r="C63" s="17">
        <v>1.4920000000000001E-7</v>
      </c>
      <c r="D63" s="17" t="s">
        <v>53</v>
      </c>
      <c r="E63" s="26">
        <f t="shared" si="0"/>
        <v>1.4866000000000001E-7</v>
      </c>
    </row>
    <row r="64" spans="1:5">
      <c r="A64" s="18">
        <v>45230.887673611112</v>
      </c>
      <c r="B64" s="32">
        <v>23679</v>
      </c>
      <c r="C64" s="17">
        <v>1.4929999999999999E-7</v>
      </c>
      <c r="D64" s="17" t="s">
        <v>53</v>
      </c>
      <c r="E64" s="26">
        <f t="shared" si="0"/>
        <v>1.4875999999999999E-7</v>
      </c>
    </row>
    <row r="65" spans="1:5">
      <c r="A65" s="18">
        <v>45230.887685185182</v>
      </c>
      <c r="B65" s="32">
        <v>23680</v>
      </c>
      <c r="C65" s="17">
        <v>1.4959999999999999E-7</v>
      </c>
      <c r="D65" s="17" t="s">
        <v>53</v>
      </c>
      <c r="E65" s="26">
        <f t="shared" si="0"/>
        <v>1.4905999999999999E-7</v>
      </c>
    </row>
    <row r="66" spans="1:5">
      <c r="A66" s="18">
        <v>45230.887696759259</v>
      </c>
      <c r="B66" s="32">
        <v>23681</v>
      </c>
      <c r="C66" s="17">
        <v>1.497E-7</v>
      </c>
      <c r="D66" s="17" t="s">
        <v>53</v>
      </c>
      <c r="E66" s="26">
        <f t="shared" ref="E66:E129" si="1">C66-AVERAGEIF($C$1:$C$10,"&lt;&gt;0")</f>
        <v>1.4915999999999999E-7</v>
      </c>
    </row>
    <row r="67" spans="1:5">
      <c r="A67" s="18">
        <v>45230.887708333335</v>
      </c>
      <c r="B67" s="32">
        <v>23682</v>
      </c>
      <c r="C67" s="17">
        <v>1.4990000000000001E-7</v>
      </c>
      <c r="D67" s="17" t="s">
        <v>53</v>
      </c>
      <c r="E67" s="26">
        <f t="shared" si="1"/>
        <v>1.4936000000000001E-7</v>
      </c>
    </row>
    <row r="68" spans="1:5">
      <c r="A68" s="18">
        <v>45230.887719907405</v>
      </c>
      <c r="B68" s="32">
        <v>23683</v>
      </c>
      <c r="C68" s="17">
        <v>1.497E-7</v>
      </c>
      <c r="D68" s="17" t="s">
        <v>53</v>
      </c>
      <c r="E68" s="26">
        <f t="shared" si="1"/>
        <v>1.4915999999999999E-7</v>
      </c>
    </row>
    <row r="69" spans="1:5">
      <c r="A69" s="18">
        <v>45230.887731481482</v>
      </c>
      <c r="B69" s="32">
        <v>23684</v>
      </c>
      <c r="C69" s="17">
        <v>1.498E-7</v>
      </c>
      <c r="D69" s="17" t="s">
        <v>53</v>
      </c>
      <c r="E69" s="26">
        <f t="shared" si="1"/>
        <v>1.4926E-7</v>
      </c>
    </row>
    <row r="70" spans="1:5">
      <c r="A70" s="18">
        <v>45230.887743055559</v>
      </c>
      <c r="B70" s="32">
        <v>23685</v>
      </c>
      <c r="C70" s="17">
        <v>1.4929999999999999E-7</v>
      </c>
      <c r="D70" s="17" t="s">
        <v>53</v>
      </c>
      <c r="E70" s="26">
        <f t="shared" si="1"/>
        <v>1.4875999999999999E-7</v>
      </c>
    </row>
    <row r="71" spans="1:5">
      <c r="A71" s="18">
        <v>45230.887754629628</v>
      </c>
      <c r="B71" s="32">
        <v>23686</v>
      </c>
      <c r="C71" s="17">
        <v>1.4929999999999999E-7</v>
      </c>
      <c r="D71" s="17" t="s">
        <v>53</v>
      </c>
      <c r="E71" s="26">
        <f t="shared" si="1"/>
        <v>1.4875999999999999E-7</v>
      </c>
    </row>
    <row r="72" spans="1:5">
      <c r="A72" s="18">
        <v>45230.887766203705</v>
      </c>
      <c r="B72" s="32">
        <v>23687</v>
      </c>
      <c r="C72" s="17">
        <v>1.497E-7</v>
      </c>
      <c r="D72" s="17" t="s">
        <v>53</v>
      </c>
      <c r="E72" s="26">
        <f t="shared" si="1"/>
        <v>1.4915999999999999E-7</v>
      </c>
    </row>
    <row r="73" spans="1:5">
      <c r="A73" s="18">
        <v>45230.887777777774</v>
      </c>
      <c r="B73" s="32">
        <v>23688</v>
      </c>
      <c r="C73" s="17">
        <v>1.4990000000000001E-7</v>
      </c>
      <c r="D73" s="17" t="s">
        <v>53</v>
      </c>
      <c r="E73" s="26">
        <f t="shared" si="1"/>
        <v>1.4936000000000001E-7</v>
      </c>
    </row>
    <row r="74" spans="1:5">
      <c r="A74" s="18">
        <v>45230.887789351851</v>
      </c>
      <c r="B74" s="32">
        <v>23689</v>
      </c>
      <c r="C74" s="17">
        <v>1.5020000000000001E-7</v>
      </c>
      <c r="D74" s="17" t="s">
        <v>53</v>
      </c>
      <c r="E74" s="26">
        <f t="shared" si="1"/>
        <v>1.4966E-7</v>
      </c>
    </row>
    <row r="75" spans="1:5">
      <c r="A75" s="18">
        <v>45230.887800925928</v>
      </c>
      <c r="B75" s="32">
        <v>23690</v>
      </c>
      <c r="C75" s="17">
        <v>1.5029999999999999E-7</v>
      </c>
      <c r="D75" s="17" t="s">
        <v>53</v>
      </c>
      <c r="E75" s="26">
        <f t="shared" si="1"/>
        <v>1.4975999999999999E-7</v>
      </c>
    </row>
    <row r="76" spans="1:5">
      <c r="A76" s="18">
        <v>45230.887812499997</v>
      </c>
      <c r="B76" s="32">
        <v>23691</v>
      </c>
      <c r="C76" s="17">
        <v>1.505E-7</v>
      </c>
      <c r="D76" s="17" t="s">
        <v>53</v>
      </c>
      <c r="E76" s="26">
        <f t="shared" si="1"/>
        <v>1.4996E-7</v>
      </c>
    </row>
    <row r="77" spans="1:5">
      <c r="A77" s="18">
        <v>45230.887824074074</v>
      </c>
      <c r="B77" s="32">
        <v>23692</v>
      </c>
      <c r="C77" s="17">
        <v>1.5099999999999999E-7</v>
      </c>
      <c r="D77" s="17" t="s">
        <v>53</v>
      </c>
      <c r="E77" s="26">
        <f t="shared" si="1"/>
        <v>1.5045999999999999E-7</v>
      </c>
    </row>
    <row r="78" spans="1:5">
      <c r="A78" s="18">
        <v>45230.887835648151</v>
      </c>
      <c r="B78" s="32">
        <v>23693</v>
      </c>
      <c r="C78" s="17">
        <v>1.5099999999999999E-7</v>
      </c>
      <c r="D78" s="17" t="s">
        <v>53</v>
      </c>
      <c r="E78" s="26">
        <f t="shared" si="1"/>
        <v>1.5045999999999999E-7</v>
      </c>
    </row>
    <row r="79" spans="1:5">
      <c r="A79" s="18">
        <v>45230.88784722222</v>
      </c>
      <c r="B79" s="32">
        <v>23694</v>
      </c>
      <c r="C79" s="17">
        <v>1.512E-7</v>
      </c>
      <c r="D79" s="17" t="s">
        <v>53</v>
      </c>
      <c r="E79" s="26">
        <f t="shared" si="1"/>
        <v>1.5066E-7</v>
      </c>
    </row>
    <row r="80" spans="1:5">
      <c r="A80" s="18">
        <v>45230.887858796297</v>
      </c>
      <c r="B80" s="32">
        <v>23695</v>
      </c>
      <c r="C80" s="17">
        <v>1.511E-7</v>
      </c>
      <c r="D80" s="17" t="s">
        <v>53</v>
      </c>
      <c r="E80" s="26">
        <f t="shared" si="1"/>
        <v>1.5055999999999999E-7</v>
      </c>
    </row>
    <row r="81" spans="1:5">
      <c r="A81" s="18">
        <v>45230.887870370374</v>
      </c>
      <c r="B81" s="32">
        <v>23696</v>
      </c>
      <c r="C81" s="17">
        <v>1.511E-7</v>
      </c>
      <c r="D81" s="17" t="s">
        <v>53</v>
      </c>
      <c r="E81" s="26">
        <f t="shared" si="1"/>
        <v>1.5055999999999999E-7</v>
      </c>
    </row>
    <row r="82" spans="1:5">
      <c r="A82" s="18">
        <v>45230.887881944444</v>
      </c>
      <c r="B82" s="32">
        <v>23697</v>
      </c>
      <c r="C82" s="17">
        <v>1.5130000000000001E-7</v>
      </c>
      <c r="D82" s="17" t="s">
        <v>53</v>
      </c>
      <c r="E82" s="26">
        <f t="shared" si="1"/>
        <v>1.5076000000000001E-7</v>
      </c>
    </row>
    <row r="83" spans="1:5">
      <c r="A83" s="18">
        <v>45230.88789351852</v>
      </c>
      <c r="B83" s="32">
        <v>23698</v>
      </c>
      <c r="C83" s="17">
        <v>1.512E-7</v>
      </c>
      <c r="D83" s="17" t="s">
        <v>53</v>
      </c>
      <c r="E83" s="26">
        <f t="shared" si="1"/>
        <v>1.5066E-7</v>
      </c>
    </row>
    <row r="84" spans="1:5">
      <c r="A84" s="18">
        <v>45230.88790509259</v>
      </c>
      <c r="B84" s="32">
        <v>23699</v>
      </c>
      <c r="C84" s="17">
        <v>1.5130000000000001E-7</v>
      </c>
      <c r="D84" s="17" t="s">
        <v>53</v>
      </c>
      <c r="E84" s="26">
        <f t="shared" si="1"/>
        <v>1.5076000000000001E-7</v>
      </c>
    </row>
    <row r="85" spans="1:5">
      <c r="A85" s="18">
        <v>45230.887916666667</v>
      </c>
      <c r="B85" s="32">
        <v>23700</v>
      </c>
      <c r="C85" s="17">
        <v>1.512E-7</v>
      </c>
      <c r="D85" s="17" t="s">
        <v>53</v>
      </c>
      <c r="E85" s="26">
        <f t="shared" si="1"/>
        <v>1.5066E-7</v>
      </c>
    </row>
    <row r="86" spans="1:5">
      <c r="A86" s="18">
        <v>45230.887928240743</v>
      </c>
      <c r="B86" s="32">
        <v>23701</v>
      </c>
      <c r="C86" s="17">
        <v>1.5099999999999999E-7</v>
      </c>
      <c r="D86" s="17" t="s">
        <v>53</v>
      </c>
      <c r="E86" s="26">
        <f t="shared" si="1"/>
        <v>1.5045999999999999E-7</v>
      </c>
    </row>
    <row r="87" spans="1:5">
      <c r="A87" s="18">
        <v>45230.887939814813</v>
      </c>
      <c r="B87" s="32">
        <v>23702</v>
      </c>
      <c r="C87" s="17">
        <v>1.5090000000000001E-7</v>
      </c>
      <c r="D87" s="17" t="s">
        <v>53</v>
      </c>
      <c r="E87" s="26">
        <f t="shared" si="1"/>
        <v>1.5036E-7</v>
      </c>
    </row>
    <row r="88" spans="1:5">
      <c r="A88" s="18">
        <v>45230.88795138889</v>
      </c>
      <c r="B88" s="32">
        <v>23703</v>
      </c>
      <c r="C88" s="17">
        <v>1.5130000000000001E-7</v>
      </c>
      <c r="D88" s="17" t="s">
        <v>53</v>
      </c>
      <c r="E88" s="26">
        <f t="shared" si="1"/>
        <v>1.5076000000000001E-7</v>
      </c>
    </row>
    <row r="89" spans="1:5">
      <c r="A89" s="18">
        <v>45230.887962962966</v>
      </c>
      <c r="B89" s="32">
        <v>23704</v>
      </c>
      <c r="C89" s="17">
        <v>1.5139999999999999E-7</v>
      </c>
      <c r="D89" s="17" t="s">
        <v>53</v>
      </c>
      <c r="E89" s="26">
        <f t="shared" si="1"/>
        <v>1.5085999999999999E-7</v>
      </c>
    </row>
    <row r="90" spans="1:5">
      <c r="A90" s="18">
        <v>45230.887974537036</v>
      </c>
      <c r="B90" s="32">
        <v>23705</v>
      </c>
      <c r="C90" s="17">
        <v>1.5139999999999999E-7</v>
      </c>
      <c r="D90" s="17" t="s">
        <v>53</v>
      </c>
      <c r="E90" s="26">
        <f t="shared" si="1"/>
        <v>1.5085999999999999E-7</v>
      </c>
    </row>
    <row r="91" spans="1:5">
      <c r="A91" s="18">
        <v>45230.887986111113</v>
      </c>
      <c r="B91" s="32">
        <v>23706</v>
      </c>
      <c r="C91" s="17">
        <v>1.511E-7</v>
      </c>
      <c r="D91" s="17" t="s">
        <v>53</v>
      </c>
      <c r="E91" s="26">
        <f t="shared" si="1"/>
        <v>1.5055999999999999E-7</v>
      </c>
    </row>
    <row r="92" spans="1:5">
      <c r="A92" s="18">
        <v>45230.887997685182</v>
      </c>
      <c r="B92" s="32">
        <v>23707</v>
      </c>
      <c r="C92" s="17">
        <v>1.5139999999999999E-7</v>
      </c>
      <c r="D92" s="17" t="s">
        <v>53</v>
      </c>
      <c r="E92" s="26">
        <f t="shared" si="1"/>
        <v>1.5085999999999999E-7</v>
      </c>
    </row>
    <row r="93" spans="1:5">
      <c r="A93" s="18">
        <v>45230.888009259259</v>
      </c>
      <c r="B93" s="32">
        <v>23708</v>
      </c>
      <c r="C93" s="17">
        <v>1.5139999999999999E-7</v>
      </c>
      <c r="D93" s="17" t="s">
        <v>53</v>
      </c>
      <c r="E93" s="26">
        <f t="shared" si="1"/>
        <v>1.5085999999999999E-7</v>
      </c>
    </row>
    <row r="94" spans="1:5">
      <c r="A94" s="18">
        <v>45230.888020833336</v>
      </c>
      <c r="B94" s="32">
        <v>23709</v>
      </c>
      <c r="C94" s="17">
        <v>1.511E-7</v>
      </c>
      <c r="D94" s="17" t="s">
        <v>53</v>
      </c>
      <c r="E94" s="26">
        <f t="shared" si="1"/>
        <v>1.5055999999999999E-7</v>
      </c>
    </row>
    <row r="95" spans="1:5">
      <c r="A95" s="18">
        <v>45230.888032407405</v>
      </c>
      <c r="B95" s="32">
        <v>23710</v>
      </c>
      <c r="C95" s="17">
        <v>1.5130000000000001E-7</v>
      </c>
      <c r="D95" s="17" t="s">
        <v>53</v>
      </c>
      <c r="E95" s="26">
        <f t="shared" si="1"/>
        <v>1.5076000000000001E-7</v>
      </c>
    </row>
    <row r="96" spans="1:5">
      <c r="A96" s="18">
        <v>45230.888043981482</v>
      </c>
      <c r="B96" s="32">
        <v>23711</v>
      </c>
      <c r="C96" s="17">
        <v>1.5130000000000001E-7</v>
      </c>
      <c r="D96" s="17" t="s">
        <v>53</v>
      </c>
      <c r="E96" s="26">
        <f t="shared" si="1"/>
        <v>1.5076000000000001E-7</v>
      </c>
    </row>
    <row r="97" spans="1:5">
      <c r="A97" s="18">
        <v>45230.888055555559</v>
      </c>
      <c r="B97" s="32">
        <v>23712</v>
      </c>
      <c r="C97" s="17">
        <v>1.5139999999999999E-7</v>
      </c>
      <c r="D97" s="17" t="s">
        <v>53</v>
      </c>
      <c r="E97" s="26">
        <f t="shared" si="1"/>
        <v>1.5085999999999999E-7</v>
      </c>
    </row>
    <row r="98" spans="1:5">
      <c r="A98" s="18">
        <v>45230.888067129628</v>
      </c>
      <c r="B98" s="32">
        <v>23713</v>
      </c>
      <c r="C98" s="17">
        <v>1.511E-7</v>
      </c>
      <c r="D98" s="17" t="s">
        <v>53</v>
      </c>
      <c r="E98" s="26">
        <f t="shared" si="1"/>
        <v>1.5055999999999999E-7</v>
      </c>
    </row>
    <row r="99" spans="1:5">
      <c r="A99" s="18">
        <v>45230.888078703705</v>
      </c>
      <c r="B99" s="32">
        <v>23714</v>
      </c>
      <c r="C99" s="17">
        <v>1.508E-7</v>
      </c>
      <c r="D99" s="17" t="s">
        <v>53</v>
      </c>
      <c r="E99" s="26">
        <f t="shared" si="1"/>
        <v>1.5026E-7</v>
      </c>
    </row>
    <row r="100" spans="1:5">
      <c r="A100" s="18">
        <v>45230.888090277775</v>
      </c>
      <c r="B100" s="32">
        <v>23715</v>
      </c>
      <c r="C100" s="17">
        <v>1.511E-7</v>
      </c>
      <c r="D100" s="17" t="s">
        <v>53</v>
      </c>
      <c r="E100" s="26">
        <f t="shared" si="1"/>
        <v>1.5055999999999999E-7</v>
      </c>
    </row>
    <row r="101" spans="1:5">
      <c r="A101" s="18">
        <v>45230.888101851851</v>
      </c>
      <c r="B101" s="32">
        <v>23716</v>
      </c>
      <c r="C101" s="17">
        <v>1.511E-7</v>
      </c>
      <c r="D101" s="17" t="s">
        <v>53</v>
      </c>
      <c r="E101" s="26">
        <f t="shared" si="1"/>
        <v>1.5055999999999999E-7</v>
      </c>
    </row>
    <row r="102" spans="1:5">
      <c r="A102" s="18">
        <v>45230.888113425928</v>
      </c>
      <c r="B102" s="32">
        <v>23717</v>
      </c>
      <c r="C102" s="17">
        <v>1.5099999999999999E-7</v>
      </c>
      <c r="D102" s="17" t="s">
        <v>53</v>
      </c>
      <c r="E102" s="26">
        <f t="shared" si="1"/>
        <v>1.5045999999999999E-7</v>
      </c>
    </row>
    <row r="103" spans="1:5">
      <c r="A103" s="18">
        <v>45230.888124999998</v>
      </c>
      <c r="B103" s="32">
        <v>23718</v>
      </c>
      <c r="C103" s="17">
        <v>1.505E-7</v>
      </c>
      <c r="D103" s="17" t="s">
        <v>53</v>
      </c>
      <c r="E103" s="26">
        <f t="shared" si="1"/>
        <v>1.4996E-7</v>
      </c>
    </row>
    <row r="104" spans="1:5">
      <c r="A104" s="18">
        <v>45230.888136574074</v>
      </c>
      <c r="B104" s="32">
        <v>23719</v>
      </c>
      <c r="C104" s="17">
        <v>1.5069999999999999E-7</v>
      </c>
      <c r="D104" s="17" t="s">
        <v>53</v>
      </c>
      <c r="E104" s="26">
        <f t="shared" si="1"/>
        <v>1.5015999999999999E-7</v>
      </c>
    </row>
    <row r="105" spans="1:5">
      <c r="A105" s="18">
        <v>45230.888148148151</v>
      </c>
      <c r="B105" s="32">
        <v>23720</v>
      </c>
      <c r="C105" s="17">
        <v>1.5090000000000001E-7</v>
      </c>
      <c r="D105" s="17" t="s">
        <v>53</v>
      </c>
      <c r="E105" s="26">
        <f t="shared" si="1"/>
        <v>1.5036E-7</v>
      </c>
    </row>
    <row r="106" spans="1:5">
      <c r="A106" s="18">
        <v>45230.888159722221</v>
      </c>
      <c r="B106" s="32">
        <v>23721</v>
      </c>
      <c r="C106" s="17">
        <v>1.5099999999999999E-7</v>
      </c>
      <c r="D106" s="17" t="s">
        <v>53</v>
      </c>
      <c r="E106" s="26">
        <f t="shared" si="1"/>
        <v>1.5045999999999999E-7</v>
      </c>
    </row>
    <row r="107" spans="1:5">
      <c r="A107" s="18">
        <v>45230.888171296298</v>
      </c>
      <c r="B107" s="32">
        <v>23722</v>
      </c>
      <c r="C107" s="17">
        <v>1.5139999999999999E-7</v>
      </c>
      <c r="D107" s="17" t="s">
        <v>53</v>
      </c>
      <c r="E107" s="26">
        <f t="shared" si="1"/>
        <v>1.5085999999999999E-7</v>
      </c>
    </row>
    <row r="108" spans="1:5">
      <c r="A108" s="18">
        <v>45230.888182870367</v>
      </c>
      <c r="B108" s="32">
        <v>23723</v>
      </c>
      <c r="C108" s="17">
        <v>1.512E-7</v>
      </c>
      <c r="D108" s="17" t="s">
        <v>53</v>
      </c>
      <c r="E108" s="26">
        <f t="shared" si="1"/>
        <v>1.5066E-7</v>
      </c>
    </row>
    <row r="109" spans="1:5">
      <c r="A109" s="18">
        <v>45230.888194444444</v>
      </c>
      <c r="B109" s="32">
        <v>23724</v>
      </c>
      <c r="C109" s="17">
        <v>1.5099999999999999E-7</v>
      </c>
      <c r="D109" s="17" t="s">
        <v>53</v>
      </c>
      <c r="E109" s="26">
        <f t="shared" si="1"/>
        <v>1.5045999999999999E-7</v>
      </c>
    </row>
    <row r="110" spans="1:5">
      <c r="A110" s="18">
        <v>45230.888206018521</v>
      </c>
      <c r="B110" s="32">
        <v>23725</v>
      </c>
      <c r="C110" s="17">
        <v>1.508E-7</v>
      </c>
      <c r="D110" s="17" t="s">
        <v>53</v>
      </c>
      <c r="E110" s="26">
        <f t="shared" si="1"/>
        <v>1.5026E-7</v>
      </c>
    </row>
    <row r="111" spans="1:5">
      <c r="A111" s="18">
        <v>45230.88821759259</v>
      </c>
      <c r="B111" s="32">
        <v>23726</v>
      </c>
      <c r="C111" s="17">
        <v>1.505E-7</v>
      </c>
      <c r="D111" s="17" t="s">
        <v>53</v>
      </c>
      <c r="E111" s="26">
        <f t="shared" si="1"/>
        <v>1.4996E-7</v>
      </c>
    </row>
    <row r="112" spans="1:5">
      <c r="A112" s="18">
        <v>45230.888229166667</v>
      </c>
      <c r="B112" s="32">
        <v>23727</v>
      </c>
      <c r="C112" s="17">
        <v>1.5069999999999999E-7</v>
      </c>
      <c r="D112" s="17" t="s">
        <v>53</v>
      </c>
      <c r="E112" s="26">
        <f t="shared" si="1"/>
        <v>1.5015999999999999E-7</v>
      </c>
    </row>
    <row r="113" spans="1:5">
      <c r="A113" s="18">
        <v>45230.888240740744</v>
      </c>
      <c r="B113" s="32">
        <v>23728</v>
      </c>
      <c r="C113" s="17">
        <v>1.5090000000000001E-7</v>
      </c>
      <c r="D113" s="17" t="s">
        <v>53</v>
      </c>
      <c r="E113" s="26">
        <f t="shared" si="1"/>
        <v>1.5036E-7</v>
      </c>
    </row>
    <row r="114" spans="1:5">
      <c r="A114" s="18">
        <v>45230.888252314813</v>
      </c>
      <c r="B114" s="32">
        <v>23729</v>
      </c>
      <c r="C114" s="17">
        <v>1.5060000000000001E-7</v>
      </c>
      <c r="D114" s="17" t="s">
        <v>53</v>
      </c>
      <c r="E114" s="26">
        <f t="shared" si="1"/>
        <v>1.5006000000000001E-7</v>
      </c>
    </row>
    <row r="115" spans="1:5">
      <c r="A115" s="18">
        <v>45230.88826388889</v>
      </c>
      <c r="B115" s="32">
        <v>23730</v>
      </c>
      <c r="C115" s="17">
        <v>1.508E-7</v>
      </c>
      <c r="D115" s="17" t="s">
        <v>53</v>
      </c>
      <c r="E115" s="26">
        <f t="shared" si="1"/>
        <v>1.5026E-7</v>
      </c>
    </row>
    <row r="116" spans="1:5">
      <c r="A116" s="18">
        <v>45230.888275462959</v>
      </c>
      <c r="B116" s="32">
        <v>23731</v>
      </c>
      <c r="C116" s="17">
        <v>1.5069999999999999E-7</v>
      </c>
      <c r="D116" s="17" t="s">
        <v>53</v>
      </c>
      <c r="E116" s="26">
        <f t="shared" si="1"/>
        <v>1.5015999999999999E-7</v>
      </c>
    </row>
    <row r="117" spans="1:5">
      <c r="A117" s="18">
        <v>45230.888287037036</v>
      </c>
      <c r="B117" s="32">
        <v>23732</v>
      </c>
      <c r="C117" s="17">
        <v>1.5069999999999999E-7</v>
      </c>
      <c r="D117" s="17" t="s">
        <v>53</v>
      </c>
      <c r="E117" s="26">
        <f t="shared" si="1"/>
        <v>1.5015999999999999E-7</v>
      </c>
    </row>
    <row r="118" spans="1:5">
      <c r="A118" s="18">
        <v>45230.888298611113</v>
      </c>
      <c r="B118" s="32">
        <v>23733</v>
      </c>
      <c r="C118" s="17">
        <v>1.505E-7</v>
      </c>
      <c r="D118" s="17" t="s">
        <v>53</v>
      </c>
      <c r="E118" s="26">
        <f t="shared" si="1"/>
        <v>1.4996E-7</v>
      </c>
    </row>
    <row r="119" spans="1:5">
      <c r="A119" s="18">
        <v>45230.888310185182</v>
      </c>
      <c r="B119" s="32">
        <v>23734</v>
      </c>
      <c r="C119" s="17">
        <v>1.4999999999999999E-7</v>
      </c>
      <c r="D119" s="17" t="s">
        <v>53</v>
      </c>
      <c r="E119" s="26">
        <f t="shared" si="1"/>
        <v>1.4945999999999999E-7</v>
      </c>
    </row>
    <row r="120" spans="1:5">
      <c r="A120" s="18">
        <v>45230.888321759259</v>
      </c>
      <c r="B120" s="32">
        <v>23735</v>
      </c>
      <c r="C120" s="17">
        <v>1.4990000000000001E-7</v>
      </c>
      <c r="D120" s="17" t="s">
        <v>53</v>
      </c>
      <c r="E120" s="26">
        <f t="shared" si="1"/>
        <v>1.4936000000000001E-7</v>
      </c>
    </row>
    <row r="121" spans="1:5">
      <c r="A121" s="18">
        <v>45230.888333333336</v>
      </c>
      <c r="B121" s="32">
        <v>23736</v>
      </c>
      <c r="C121" s="17">
        <v>1.4910000000000001E-7</v>
      </c>
      <c r="D121" s="17" t="s">
        <v>53</v>
      </c>
      <c r="E121" s="26">
        <f t="shared" si="1"/>
        <v>1.4856E-7</v>
      </c>
    </row>
    <row r="122" spans="1:5">
      <c r="A122" s="18">
        <v>45230.888344907406</v>
      </c>
      <c r="B122" s="32">
        <v>23737</v>
      </c>
      <c r="C122" s="17">
        <v>1.4929999999999999E-7</v>
      </c>
      <c r="D122" s="17" t="s">
        <v>53</v>
      </c>
      <c r="E122" s="26">
        <f t="shared" si="1"/>
        <v>1.4875999999999999E-7</v>
      </c>
    </row>
    <row r="123" spans="1:5">
      <c r="A123" s="18">
        <v>45230.888356481482</v>
      </c>
      <c r="B123" s="32">
        <v>23738</v>
      </c>
      <c r="C123" s="17">
        <v>1.4959999999999999E-7</v>
      </c>
      <c r="D123" s="17" t="s">
        <v>53</v>
      </c>
      <c r="E123" s="26">
        <f t="shared" si="1"/>
        <v>1.4905999999999999E-7</v>
      </c>
    </row>
    <row r="124" spans="1:5">
      <c r="A124" s="18">
        <v>45230.888368055559</v>
      </c>
      <c r="B124" s="32">
        <v>23739</v>
      </c>
      <c r="C124" s="17">
        <v>1.4950000000000001E-7</v>
      </c>
      <c r="D124" s="17" t="s">
        <v>53</v>
      </c>
      <c r="E124" s="26">
        <f t="shared" si="1"/>
        <v>1.4896000000000001E-7</v>
      </c>
    </row>
    <row r="125" spans="1:5">
      <c r="A125" s="18">
        <v>45230.888379629629</v>
      </c>
      <c r="B125" s="32">
        <v>23740</v>
      </c>
      <c r="C125" s="17">
        <v>1.497E-7</v>
      </c>
      <c r="D125" s="17" t="s">
        <v>53</v>
      </c>
      <c r="E125" s="26">
        <f t="shared" si="1"/>
        <v>1.4915999999999999E-7</v>
      </c>
    </row>
    <row r="126" spans="1:5">
      <c r="A126" s="18">
        <v>45230.888391203705</v>
      </c>
      <c r="B126" s="32">
        <v>23741</v>
      </c>
      <c r="C126" s="17">
        <v>1.4990000000000001E-7</v>
      </c>
      <c r="D126" s="17" t="s">
        <v>53</v>
      </c>
      <c r="E126" s="26">
        <f t="shared" si="1"/>
        <v>1.4936000000000001E-7</v>
      </c>
    </row>
    <row r="127" spans="1:5">
      <c r="A127" s="18">
        <v>45230.888402777775</v>
      </c>
      <c r="B127" s="32">
        <v>23742</v>
      </c>
      <c r="C127" s="17">
        <v>1.4990000000000001E-7</v>
      </c>
      <c r="D127" s="17" t="s">
        <v>53</v>
      </c>
      <c r="E127" s="26">
        <f t="shared" si="1"/>
        <v>1.4936000000000001E-7</v>
      </c>
    </row>
    <row r="128" spans="1:5">
      <c r="A128" s="18">
        <v>45230.888414351852</v>
      </c>
      <c r="B128" s="32">
        <v>23743</v>
      </c>
      <c r="C128" s="17">
        <v>1.4990000000000001E-7</v>
      </c>
      <c r="D128" s="17" t="s">
        <v>53</v>
      </c>
      <c r="E128" s="26">
        <f t="shared" si="1"/>
        <v>1.4936000000000001E-7</v>
      </c>
    </row>
    <row r="129" spans="1:5">
      <c r="A129" s="18">
        <v>45230.888425925928</v>
      </c>
      <c r="B129" s="32">
        <v>23744</v>
      </c>
      <c r="C129" s="17">
        <v>1.4999999999999999E-7</v>
      </c>
      <c r="D129" s="17" t="s">
        <v>53</v>
      </c>
      <c r="E129" s="26">
        <f t="shared" si="1"/>
        <v>1.4945999999999999E-7</v>
      </c>
    </row>
    <row r="130" spans="1:5">
      <c r="A130" s="18">
        <v>45230.888437499998</v>
      </c>
      <c r="B130" s="32">
        <v>23745</v>
      </c>
      <c r="C130" s="17">
        <v>1.501E-7</v>
      </c>
      <c r="D130" s="17" t="s">
        <v>53</v>
      </c>
      <c r="E130" s="26">
        <f t="shared" ref="E130:E193" si="2">C130-AVERAGEIF($C$1:$C$10,"&lt;&gt;0")</f>
        <v>1.4956E-7</v>
      </c>
    </row>
    <row r="131" spans="1:5">
      <c r="A131" s="18">
        <v>45230.888449074075</v>
      </c>
      <c r="B131" s="32">
        <v>23746</v>
      </c>
      <c r="C131" s="17">
        <v>1.4999999999999999E-7</v>
      </c>
      <c r="D131" s="17" t="s">
        <v>53</v>
      </c>
      <c r="E131" s="26">
        <f t="shared" si="2"/>
        <v>1.4945999999999999E-7</v>
      </c>
    </row>
    <row r="132" spans="1:5">
      <c r="A132" s="18">
        <v>45230.888460648152</v>
      </c>
      <c r="B132" s="32">
        <v>23747</v>
      </c>
      <c r="C132" s="17">
        <v>1.4999999999999999E-7</v>
      </c>
      <c r="D132" s="17" t="s">
        <v>53</v>
      </c>
      <c r="E132" s="26">
        <f t="shared" si="2"/>
        <v>1.4945999999999999E-7</v>
      </c>
    </row>
    <row r="133" spans="1:5">
      <c r="A133" s="18">
        <v>45230.888472222221</v>
      </c>
      <c r="B133" s="32">
        <v>23748</v>
      </c>
      <c r="C133" s="17">
        <v>1.5020000000000001E-7</v>
      </c>
      <c r="D133" s="17" t="s">
        <v>53</v>
      </c>
      <c r="E133" s="26">
        <f t="shared" si="2"/>
        <v>1.4966E-7</v>
      </c>
    </row>
    <row r="134" spans="1:5">
      <c r="A134" s="18">
        <v>45230.888483796298</v>
      </c>
      <c r="B134" s="32">
        <v>23749</v>
      </c>
      <c r="C134" s="17">
        <v>1.5020000000000001E-7</v>
      </c>
      <c r="D134" s="17" t="s">
        <v>53</v>
      </c>
      <c r="E134" s="26">
        <f t="shared" si="2"/>
        <v>1.4966E-7</v>
      </c>
    </row>
    <row r="135" spans="1:5">
      <c r="A135" s="18">
        <v>45230.888495370367</v>
      </c>
      <c r="B135" s="32">
        <v>23750</v>
      </c>
      <c r="C135" s="17">
        <v>1.505E-7</v>
      </c>
      <c r="D135" s="17" t="s">
        <v>53</v>
      </c>
      <c r="E135" s="26">
        <f t="shared" si="2"/>
        <v>1.4996E-7</v>
      </c>
    </row>
    <row r="136" spans="1:5">
      <c r="A136" s="18">
        <v>45230.888506944444</v>
      </c>
      <c r="B136" s="32">
        <v>23751</v>
      </c>
      <c r="C136" s="17">
        <v>1.504E-7</v>
      </c>
      <c r="D136" s="17" t="s">
        <v>53</v>
      </c>
      <c r="E136" s="26">
        <f t="shared" si="2"/>
        <v>1.4985999999999999E-7</v>
      </c>
    </row>
    <row r="137" spans="1:5">
      <c r="A137" s="18">
        <v>45230.888518518521</v>
      </c>
      <c r="B137" s="32">
        <v>23752</v>
      </c>
      <c r="C137" s="17">
        <v>1.5090000000000001E-7</v>
      </c>
      <c r="D137" s="17" t="s">
        <v>53</v>
      </c>
      <c r="E137" s="26">
        <f t="shared" si="2"/>
        <v>1.5036E-7</v>
      </c>
    </row>
    <row r="138" spans="1:5">
      <c r="A138" s="18">
        <v>45230.88853009259</v>
      </c>
      <c r="B138" s="32">
        <v>23753</v>
      </c>
      <c r="C138" s="17">
        <v>1.5060000000000001E-7</v>
      </c>
      <c r="D138" s="17" t="s">
        <v>53</v>
      </c>
      <c r="E138" s="26">
        <f t="shared" si="2"/>
        <v>1.5006000000000001E-7</v>
      </c>
    </row>
    <row r="139" spans="1:5">
      <c r="A139" s="18">
        <v>45230.888541666667</v>
      </c>
      <c r="B139" s="32">
        <v>23754</v>
      </c>
      <c r="C139" s="17">
        <v>1.5069999999999999E-7</v>
      </c>
      <c r="D139" s="17" t="s">
        <v>53</v>
      </c>
      <c r="E139" s="26">
        <f t="shared" si="2"/>
        <v>1.5015999999999999E-7</v>
      </c>
    </row>
    <row r="140" spans="1:5">
      <c r="A140" s="18">
        <v>45230.888553240744</v>
      </c>
      <c r="B140" s="32">
        <v>23755</v>
      </c>
      <c r="C140" s="17">
        <v>1.5099999999999999E-7</v>
      </c>
      <c r="D140" s="17" t="s">
        <v>53</v>
      </c>
      <c r="E140" s="26">
        <f t="shared" si="2"/>
        <v>1.5045999999999999E-7</v>
      </c>
    </row>
    <row r="141" spans="1:5">
      <c r="A141" s="18">
        <v>45230.888564814813</v>
      </c>
      <c r="B141" s="32">
        <v>23756</v>
      </c>
      <c r="C141" s="17">
        <v>1.5130000000000001E-7</v>
      </c>
      <c r="D141" s="17" t="s">
        <v>53</v>
      </c>
      <c r="E141" s="26">
        <f t="shared" si="2"/>
        <v>1.5076000000000001E-7</v>
      </c>
    </row>
    <row r="142" spans="1:5">
      <c r="A142" s="18">
        <v>45230.88857638889</v>
      </c>
      <c r="B142" s="32">
        <v>23757</v>
      </c>
      <c r="C142" s="17">
        <v>1.5099999999999999E-7</v>
      </c>
      <c r="D142" s="17" t="s">
        <v>53</v>
      </c>
      <c r="E142" s="26">
        <f t="shared" si="2"/>
        <v>1.5045999999999999E-7</v>
      </c>
    </row>
    <row r="143" spans="1:5">
      <c r="A143" s="18">
        <v>45230.88858796296</v>
      </c>
      <c r="B143" s="32">
        <v>23758</v>
      </c>
      <c r="C143" s="17">
        <v>1.5139999999999999E-7</v>
      </c>
      <c r="D143" s="17" t="s">
        <v>53</v>
      </c>
      <c r="E143" s="26">
        <f t="shared" si="2"/>
        <v>1.5085999999999999E-7</v>
      </c>
    </row>
    <row r="144" spans="1:5">
      <c r="A144" s="18">
        <v>45230.888599537036</v>
      </c>
      <c r="B144" s="32">
        <v>23759</v>
      </c>
      <c r="C144" s="17">
        <v>1.5099999999999999E-7</v>
      </c>
      <c r="D144" s="17" t="s">
        <v>53</v>
      </c>
      <c r="E144" s="26">
        <f t="shared" si="2"/>
        <v>1.5045999999999999E-7</v>
      </c>
    </row>
    <row r="145" spans="1:5">
      <c r="A145" s="18">
        <v>45230.888611111113</v>
      </c>
      <c r="B145" s="32">
        <v>23760</v>
      </c>
      <c r="C145" s="17">
        <v>1.5099999999999999E-7</v>
      </c>
      <c r="D145" s="17" t="s">
        <v>53</v>
      </c>
      <c r="E145" s="26">
        <f t="shared" si="2"/>
        <v>1.5045999999999999E-7</v>
      </c>
    </row>
    <row r="146" spans="1:5">
      <c r="A146" s="18">
        <v>45230.888622685183</v>
      </c>
      <c r="B146" s="32">
        <v>23761</v>
      </c>
      <c r="C146" s="17">
        <v>1.5090000000000001E-7</v>
      </c>
      <c r="D146" s="17" t="s">
        <v>53</v>
      </c>
      <c r="E146" s="26">
        <f t="shared" si="2"/>
        <v>1.5036E-7</v>
      </c>
    </row>
    <row r="147" spans="1:5">
      <c r="A147" s="18">
        <v>45230.88863425926</v>
      </c>
      <c r="B147" s="32">
        <v>23762</v>
      </c>
      <c r="C147" s="17">
        <v>1.5060000000000001E-7</v>
      </c>
      <c r="D147" s="17" t="s">
        <v>53</v>
      </c>
      <c r="E147" s="26">
        <f t="shared" si="2"/>
        <v>1.5006000000000001E-7</v>
      </c>
    </row>
    <row r="148" spans="1:5">
      <c r="A148" s="18">
        <v>45230.888645833336</v>
      </c>
      <c r="B148" s="32">
        <v>23763</v>
      </c>
      <c r="C148" s="17">
        <v>1.504E-7</v>
      </c>
      <c r="D148" s="17" t="s">
        <v>53</v>
      </c>
      <c r="E148" s="26">
        <f t="shared" si="2"/>
        <v>1.4985999999999999E-7</v>
      </c>
    </row>
    <row r="149" spans="1:5">
      <c r="A149" s="18">
        <v>45230.888657407406</v>
      </c>
      <c r="B149" s="32">
        <v>23764</v>
      </c>
      <c r="C149" s="17">
        <v>1.5069999999999999E-7</v>
      </c>
      <c r="D149" s="17" t="s">
        <v>53</v>
      </c>
      <c r="E149" s="26">
        <f t="shared" si="2"/>
        <v>1.5015999999999999E-7</v>
      </c>
    </row>
    <row r="150" spans="1:5">
      <c r="A150" s="18">
        <v>45230.888668981483</v>
      </c>
      <c r="B150" s="32">
        <v>23765</v>
      </c>
      <c r="C150" s="17">
        <v>1.5099999999999999E-7</v>
      </c>
      <c r="D150" s="17" t="s">
        <v>53</v>
      </c>
      <c r="E150" s="26">
        <f t="shared" si="2"/>
        <v>1.5045999999999999E-7</v>
      </c>
    </row>
    <row r="151" spans="1:5">
      <c r="A151" s="18">
        <v>45230.888680555552</v>
      </c>
      <c r="B151" s="32">
        <v>23766</v>
      </c>
      <c r="C151" s="17">
        <v>1.512E-7</v>
      </c>
      <c r="D151" s="17" t="s">
        <v>53</v>
      </c>
      <c r="E151" s="26">
        <f t="shared" si="2"/>
        <v>1.5066E-7</v>
      </c>
    </row>
    <row r="152" spans="1:5">
      <c r="A152" s="18">
        <v>45230.888692129629</v>
      </c>
      <c r="B152" s="32">
        <v>23767</v>
      </c>
      <c r="C152" s="17">
        <v>1.512E-7</v>
      </c>
      <c r="D152" s="17" t="s">
        <v>53</v>
      </c>
      <c r="E152" s="26">
        <f t="shared" si="2"/>
        <v>1.5066E-7</v>
      </c>
    </row>
    <row r="153" spans="1:5">
      <c r="A153" s="18">
        <v>45230.888703703706</v>
      </c>
      <c r="B153" s="32">
        <v>23768</v>
      </c>
      <c r="C153" s="17">
        <v>1.512E-7</v>
      </c>
      <c r="D153" s="17" t="s">
        <v>53</v>
      </c>
      <c r="E153" s="26">
        <f t="shared" si="2"/>
        <v>1.5066E-7</v>
      </c>
    </row>
    <row r="154" spans="1:5">
      <c r="A154" s="18">
        <v>45230.888715277775</v>
      </c>
      <c r="B154" s="32">
        <v>23769</v>
      </c>
      <c r="C154" s="17">
        <v>1.5099999999999999E-7</v>
      </c>
      <c r="D154" s="17" t="s">
        <v>53</v>
      </c>
      <c r="E154" s="26">
        <f t="shared" si="2"/>
        <v>1.5045999999999999E-7</v>
      </c>
    </row>
    <row r="155" spans="1:5">
      <c r="A155" s="18">
        <v>45230.888726851852</v>
      </c>
      <c r="B155" s="32">
        <v>23770</v>
      </c>
      <c r="C155" s="17">
        <v>1.505E-7</v>
      </c>
      <c r="D155" s="17" t="s">
        <v>53</v>
      </c>
      <c r="E155" s="26">
        <f t="shared" si="2"/>
        <v>1.4996E-7</v>
      </c>
    </row>
    <row r="156" spans="1:5">
      <c r="A156" s="18">
        <v>45230.888738425929</v>
      </c>
      <c r="B156" s="32">
        <v>23771</v>
      </c>
      <c r="C156" s="17">
        <v>1.5090000000000001E-7</v>
      </c>
      <c r="D156" s="17" t="s">
        <v>53</v>
      </c>
      <c r="E156" s="26">
        <f t="shared" si="2"/>
        <v>1.5036E-7</v>
      </c>
    </row>
    <row r="157" spans="1:5">
      <c r="A157" s="18">
        <v>45230.888749999998</v>
      </c>
      <c r="B157" s="32">
        <v>23772</v>
      </c>
      <c r="C157" s="17">
        <v>1.5139999999999999E-7</v>
      </c>
      <c r="D157" s="17" t="s">
        <v>53</v>
      </c>
      <c r="E157" s="26">
        <f t="shared" si="2"/>
        <v>1.5085999999999999E-7</v>
      </c>
    </row>
    <row r="158" spans="1:5">
      <c r="A158" s="18">
        <v>45230.888761574075</v>
      </c>
      <c r="B158" s="32">
        <v>23773</v>
      </c>
      <c r="C158" s="17">
        <v>1.5160000000000001E-7</v>
      </c>
      <c r="D158" s="17" t="s">
        <v>53</v>
      </c>
      <c r="E158" s="26">
        <f t="shared" si="2"/>
        <v>1.5106E-7</v>
      </c>
    </row>
    <row r="159" spans="1:5">
      <c r="A159" s="18">
        <v>45230.888773148145</v>
      </c>
      <c r="B159" s="32">
        <v>23774</v>
      </c>
      <c r="C159" s="17">
        <v>1.511E-7</v>
      </c>
      <c r="D159" s="17" t="s">
        <v>53</v>
      </c>
      <c r="E159" s="26">
        <f t="shared" si="2"/>
        <v>1.5055999999999999E-7</v>
      </c>
    </row>
    <row r="160" spans="1:5">
      <c r="A160" s="18">
        <v>45230.888784722221</v>
      </c>
      <c r="B160" s="32">
        <v>23775</v>
      </c>
      <c r="C160" s="17">
        <v>1.5099999999999999E-7</v>
      </c>
      <c r="D160" s="17" t="s">
        <v>53</v>
      </c>
      <c r="E160" s="26">
        <f t="shared" si="2"/>
        <v>1.5045999999999999E-7</v>
      </c>
    </row>
    <row r="161" spans="1:5">
      <c r="A161" s="18">
        <v>45230.888796296298</v>
      </c>
      <c r="B161" s="32">
        <v>23776</v>
      </c>
      <c r="C161" s="17">
        <v>1.508E-7</v>
      </c>
      <c r="D161" s="17" t="s">
        <v>53</v>
      </c>
      <c r="E161" s="26">
        <f t="shared" si="2"/>
        <v>1.5026E-7</v>
      </c>
    </row>
    <row r="162" spans="1:5">
      <c r="A162" s="18">
        <v>45230.888807870368</v>
      </c>
      <c r="B162" s="32">
        <v>23777</v>
      </c>
      <c r="C162" s="17">
        <v>1.5099999999999999E-7</v>
      </c>
      <c r="D162" s="17" t="s">
        <v>53</v>
      </c>
      <c r="E162" s="26">
        <f t="shared" si="2"/>
        <v>1.5045999999999999E-7</v>
      </c>
    </row>
    <row r="163" spans="1:5">
      <c r="A163" s="18">
        <v>45230.888819444444</v>
      </c>
      <c r="B163" s="32">
        <v>23778</v>
      </c>
      <c r="C163" s="17">
        <v>1.511E-7</v>
      </c>
      <c r="D163" s="17" t="s">
        <v>53</v>
      </c>
      <c r="E163" s="26">
        <f t="shared" si="2"/>
        <v>1.5055999999999999E-7</v>
      </c>
    </row>
    <row r="164" spans="1:5">
      <c r="A164" s="18">
        <v>45230.888831018521</v>
      </c>
      <c r="B164" s="32">
        <v>23779</v>
      </c>
      <c r="C164" s="17">
        <v>1.5090000000000001E-7</v>
      </c>
      <c r="D164" s="17" t="s">
        <v>53</v>
      </c>
      <c r="E164" s="26">
        <f t="shared" si="2"/>
        <v>1.5036E-7</v>
      </c>
    </row>
    <row r="165" spans="1:5">
      <c r="A165" s="18">
        <v>45230.888842592591</v>
      </c>
      <c r="B165" s="32">
        <v>23780</v>
      </c>
      <c r="C165" s="17">
        <v>1.511E-7</v>
      </c>
      <c r="D165" s="17" t="s">
        <v>53</v>
      </c>
      <c r="E165" s="26">
        <f t="shared" si="2"/>
        <v>1.5055999999999999E-7</v>
      </c>
    </row>
    <row r="166" spans="1:5">
      <c r="A166" s="18">
        <v>45230.888854166667</v>
      </c>
      <c r="B166" s="32">
        <v>23781</v>
      </c>
      <c r="C166" s="17">
        <v>1.511E-7</v>
      </c>
      <c r="D166" s="17" t="s">
        <v>53</v>
      </c>
      <c r="E166" s="26">
        <f t="shared" si="2"/>
        <v>1.5055999999999999E-7</v>
      </c>
    </row>
    <row r="167" spans="1:5">
      <c r="A167" s="18">
        <v>45230.888865740744</v>
      </c>
      <c r="B167" s="32">
        <v>23782</v>
      </c>
      <c r="C167" s="17">
        <v>1.5099999999999999E-7</v>
      </c>
      <c r="D167" s="17" t="s">
        <v>53</v>
      </c>
      <c r="E167" s="26">
        <f t="shared" si="2"/>
        <v>1.5045999999999999E-7</v>
      </c>
    </row>
    <row r="168" spans="1:5">
      <c r="A168" s="18">
        <v>45230.888877314814</v>
      </c>
      <c r="B168" s="32">
        <v>23783</v>
      </c>
      <c r="C168" s="17">
        <v>1.5130000000000001E-7</v>
      </c>
      <c r="D168" s="17" t="s">
        <v>53</v>
      </c>
      <c r="E168" s="26">
        <f t="shared" si="2"/>
        <v>1.5076000000000001E-7</v>
      </c>
    </row>
    <row r="169" spans="1:5">
      <c r="A169" s="18">
        <v>45230.888888888891</v>
      </c>
      <c r="B169" s="32">
        <v>23784</v>
      </c>
      <c r="C169" s="17">
        <v>1.511E-7</v>
      </c>
      <c r="D169" s="17" t="s">
        <v>53</v>
      </c>
      <c r="E169" s="26">
        <f t="shared" si="2"/>
        <v>1.5055999999999999E-7</v>
      </c>
    </row>
    <row r="170" spans="1:5">
      <c r="A170" s="18">
        <v>45230.88890046296</v>
      </c>
      <c r="B170" s="32">
        <v>23785</v>
      </c>
      <c r="C170" s="17">
        <v>1.5090000000000001E-7</v>
      </c>
      <c r="D170" s="17" t="s">
        <v>53</v>
      </c>
      <c r="E170" s="26">
        <f t="shared" si="2"/>
        <v>1.5036E-7</v>
      </c>
    </row>
    <row r="171" spans="1:5">
      <c r="A171" s="18">
        <v>45230.888912037037</v>
      </c>
      <c r="B171" s="32">
        <v>23786</v>
      </c>
      <c r="C171" s="17">
        <v>1.512E-7</v>
      </c>
      <c r="D171" s="17" t="s">
        <v>53</v>
      </c>
      <c r="E171" s="26">
        <f t="shared" si="2"/>
        <v>1.5066E-7</v>
      </c>
    </row>
    <row r="172" spans="1:5">
      <c r="A172" s="18">
        <v>45230.888923611114</v>
      </c>
      <c r="B172" s="32">
        <v>23787</v>
      </c>
      <c r="C172" s="17">
        <v>1.512E-7</v>
      </c>
      <c r="D172" s="17" t="s">
        <v>53</v>
      </c>
      <c r="E172" s="26">
        <f t="shared" si="2"/>
        <v>1.5066E-7</v>
      </c>
    </row>
    <row r="173" spans="1:5">
      <c r="A173" s="18">
        <v>45230.888935185183</v>
      </c>
      <c r="B173" s="32">
        <v>23788</v>
      </c>
      <c r="C173" s="17">
        <v>1.5160000000000001E-7</v>
      </c>
      <c r="D173" s="17" t="s">
        <v>53</v>
      </c>
      <c r="E173" s="26">
        <f t="shared" si="2"/>
        <v>1.5106E-7</v>
      </c>
    </row>
    <row r="174" spans="1:5">
      <c r="A174" s="18">
        <v>45230.88894675926</v>
      </c>
      <c r="B174" s="32">
        <v>23789</v>
      </c>
      <c r="C174" s="17">
        <v>1.512E-7</v>
      </c>
      <c r="D174" s="17" t="s">
        <v>53</v>
      </c>
      <c r="E174" s="26">
        <f t="shared" si="2"/>
        <v>1.5066E-7</v>
      </c>
    </row>
    <row r="175" spans="1:5">
      <c r="A175" s="18">
        <v>45230.888958333337</v>
      </c>
      <c r="B175" s="32">
        <v>23790</v>
      </c>
      <c r="C175" s="17">
        <v>1.5139999999999999E-7</v>
      </c>
      <c r="D175" s="17" t="s">
        <v>53</v>
      </c>
      <c r="E175" s="26">
        <f t="shared" si="2"/>
        <v>1.5085999999999999E-7</v>
      </c>
    </row>
    <row r="176" spans="1:5">
      <c r="A176" s="18">
        <v>45230.888969907406</v>
      </c>
      <c r="B176" s="32">
        <v>23791</v>
      </c>
      <c r="C176" s="17">
        <v>1.5130000000000001E-7</v>
      </c>
      <c r="D176" s="17" t="s">
        <v>53</v>
      </c>
      <c r="E176" s="26">
        <f t="shared" si="2"/>
        <v>1.5076000000000001E-7</v>
      </c>
    </row>
    <row r="177" spans="1:5">
      <c r="A177" s="18">
        <v>45230.888981481483</v>
      </c>
      <c r="B177" s="32">
        <v>23792</v>
      </c>
      <c r="C177" s="17">
        <v>1.5160000000000001E-7</v>
      </c>
      <c r="D177" s="17" t="s">
        <v>53</v>
      </c>
      <c r="E177" s="26">
        <f t="shared" si="2"/>
        <v>1.5106E-7</v>
      </c>
    </row>
    <row r="178" spans="1:5">
      <c r="A178" s="18">
        <v>45230.888993055552</v>
      </c>
      <c r="B178" s="32">
        <v>23793</v>
      </c>
      <c r="C178" s="17">
        <v>1.518E-7</v>
      </c>
      <c r="D178" s="17" t="s">
        <v>53</v>
      </c>
      <c r="E178" s="26">
        <f t="shared" si="2"/>
        <v>1.5125999999999999E-7</v>
      </c>
    </row>
    <row r="179" spans="1:5">
      <c r="A179" s="18">
        <v>45230.889004629629</v>
      </c>
      <c r="B179" s="32">
        <v>23794</v>
      </c>
      <c r="C179" s="17">
        <v>1.5169999999999999E-7</v>
      </c>
      <c r="D179" s="17" t="s">
        <v>53</v>
      </c>
      <c r="E179" s="26">
        <f t="shared" si="2"/>
        <v>1.5115999999999999E-7</v>
      </c>
    </row>
    <row r="180" spans="1:5">
      <c r="A180" s="18">
        <v>45230.889016203706</v>
      </c>
      <c r="B180" s="32">
        <v>23795</v>
      </c>
      <c r="C180" s="17">
        <v>1.519E-7</v>
      </c>
      <c r="D180" s="17" t="s">
        <v>53</v>
      </c>
      <c r="E180" s="26">
        <f t="shared" si="2"/>
        <v>1.5136E-7</v>
      </c>
    </row>
    <row r="181" spans="1:5">
      <c r="A181" s="18">
        <v>45230.889027777775</v>
      </c>
      <c r="B181" s="32">
        <v>23796</v>
      </c>
      <c r="C181" s="17">
        <v>1.5200000000000001E-7</v>
      </c>
      <c r="D181" s="17" t="s">
        <v>53</v>
      </c>
      <c r="E181" s="26">
        <f t="shared" si="2"/>
        <v>1.5146000000000001E-7</v>
      </c>
    </row>
    <row r="182" spans="1:5">
      <c r="A182" s="18">
        <v>45230.889039351852</v>
      </c>
      <c r="B182" s="32">
        <v>23797</v>
      </c>
      <c r="C182" s="17">
        <v>1.5169999999999999E-7</v>
      </c>
      <c r="D182" s="17" t="s">
        <v>53</v>
      </c>
      <c r="E182" s="26">
        <f t="shared" si="2"/>
        <v>1.5115999999999999E-7</v>
      </c>
    </row>
    <row r="183" spans="1:5">
      <c r="A183" s="18">
        <v>45230.889050925929</v>
      </c>
      <c r="B183" s="32">
        <v>23798</v>
      </c>
      <c r="C183" s="17">
        <v>1.518E-7</v>
      </c>
      <c r="D183" s="17" t="s">
        <v>53</v>
      </c>
      <c r="E183" s="26">
        <f t="shared" si="2"/>
        <v>1.5125999999999999E-7</v>
      </c>
    </row>
    <row r="184" spans="1:5">
      <c r="A184" s="18">
        <v>45230.889062499999</v>
      </c>
      <c r="B184" s="32">
        <v>23799</v>
      </c>
      <c r="C184" s="17">
        <v>1.5230000000000001E-7</v>
      </c>
      <c r="D184" s="17" t="s">
        <v>53</v>
      </c>
      <c r="E184" s="26">
        <f t="shared" si="2"/>
        <v>1.5176E-7</v>
      </c>
    </row>
    <row r="185" spans="1:5">
      <c r="A185" s="18">
        <v>45230.889074074075</v>
      </c>
      <c r="B185" s="32">
        <v>23800</v>
      </c>
      <c r="C185" s="17">
        <v>1.5239999999999999E-7</v>
      </c>
      <c r="D185" s="17" t="s">
        <v>53</v>
      </c>
      <c r="E185" s="26">
        <f t="shared" si="2"/>
        <v>1.5185999999999998E-7</v>
      </c>
    </row>
    <row r="186" spans="1:5">
      <c r="A186" s="18">
        <v>45230.889085648145</v>
      </c>
      <c r="B186" s="32">
        <v>23801</v>
      </c>
      <c r="C186" s="17">
        <v>1.525E-7</v>
      </c>
      <c r="D186" s="17" t="s">
        <v>53</v>
      </c>
      <c r="E186" s="26">
        <f t="shared" si="2"/>
        <v>1.5195999999999999E-7</v>
      </c>
    </row>
    <row r="187" spans="1:5">
      <c r="A187" s="18">
        <v>45230.889097222222</v>
      </c>
      <c r="B187" s="32">
        <v>23802</v>
      </c>
      <c r="C187" s="17">
        <v>1.526E-7</v>
      </c>
      <c r="D187" s="17" t="s">
        <v>53</v>
      </c>
      <c r="E187" s="26">
        <f t="shared" si="2"/>
        <v>1.5206E-7</v>
      </c>
    </row>
    <row r="188" spans="1:5">
      <c r="A188" s="18">
        <v>45230.889108796298</v>
      </c>
      <c r="B188" s="32">
        <v>23803</v>
      </c>
      <c r="C188" s="17">
        <v>1.526E-7</v>
      </c>
      <c r="D188" s="17" t="s">
        <v>53</v>
      </c>
      <c r="E188" s="26">
        <f t="shared" si="2"/>
        <v>1.5206E-7</v>
      </c>
    </row>
    <row r="189" spans="1:5">
      <c r="A189" s="18">
        <v>45230.889120370368</v>
      </c>
      <c r="B189" s="32">
        <v>23804</v>
      </c>
      <c r="C189" s="17">
        <v>1.526E-7</v>
      </c>
      <c r="D189" s="17" t="s">
        <v>53</v>
      </c>
      <c r="E189" s="26">
        <f t="shared" si="2"/>
        <v>1.5206E-7</v>
      </c>
    </row>
    <row r="190" spans="1:5">
      <c r="A190" s="18">
        <v>45230.889131944445</v>
      </c>
      <c r="B190" s="32">
        <v>23805</v>
      </c>
      <c r="C190" s="17">
        <v>1.529E-7</v>
      </c>
      <c r="D190" s="17" t="s">
        <v>53</v>
      </c>
      <c r="E190" s="26">
        <f t="shared" si="2"/>
        <v>1.5236E-7</v>
      </c>
    </row>
    <row r="191" spans="1:5">
      <c r="A191" s="18">
        <v>45230.889143518521</v>
      </c>
      <c r="B191" s="32">
        <v>23806</v>
      </c>
      <c r="C191" s="17">
        <v>1.5309999999999999E-7</v>
      </c>
      <c r="D191" s="17" t="s">
        <v>53</v>
      </c>
      <c r="E191" s="26">
        <f t="shared" si="2"/>
        <v>1.5255999999999998E-7</v>
      </c>
    </row>
    <row r="192" spans="1:5">
      <c r="A192" s="18">
        <v>45230.889155092591</v>
      </c>
      <c r="B192" s="32">
        <v>23807</v>
      </c>
      <c r="C192" s="17">
        <v>1.5309999999999999E-7</v>
      </c>
      <c r="D192" s="17" t="s">
        <v>53</v>
      </c>
      <c r="E192" s="26">
        <f t="shared" si="2"/>
        <v>1.5255999999999998E-7</v>
      </c>
    </row>
    <row r="193" spans="1:5">
      <c r="A193" s="18">
        <v>45230.889166666668</v>
      </c>
      <c r="B193" s="32">
        <v>23808</v>
      </c>
      <c r="C193" s="17">
        <v>1.529E-7</v>
      </c>
      <c r="D193" s="17" t="s">
        <v>53</v>
      </c>
      <c r="E193" s="26">
        <f t="shared" si="2"/>
        <v>1.5236E-7</v>
      </c>
    </row>
    <row r="194" spans="1:5">
      <c r="A194" s="18">
        <v>45230.889178240737</v>
      </c>
      <c r="B194" s="32">
        <v>23809</v>
      </c>
      <c r="C194" s="17">
        <v>1.5270000000000001E-7</v>
      </c>
      <c r="D194" s="17" t="s">
        <v>53</v>
      </c>
      <c r="E194" s="26">
        <f t="shared" ref="E194:E257" si="3">C194-AVERAGEIF($C$1:$C$10,"&lt;&gt;0")</f>
        <v>1.5216000000000001E-7</v>
      </c>
    </row>
    <row r="195" spans="1:5">
      <c r="A195" s="18">
        <v>45230.889189814814</v>
      </c>
      <c r="B195" s="32">
        <v>23810</v>
      </c>
      <c r="C195" s="17">
        <v>1.5279999999999999E-7</v>
      </c>
      <c r="D195" s="17" t="s">
        <v>53</v>
      </c>
      <c r="E195" s="26">
        <f t="shared" si="3"/>
        <v>1.5225999999999999E-7</v>
      </c>
    </row>
    <row r="196" spans="1:5">
      <c r="A196" s="18">
        <v>45230.889201388891</v>
      </c>
      <c r="B196" s="32">
        <v>23811</v>
      </c>
      <c r="C196" s="17">
        <v>1.5270000000000001E-7</v>
      </c>
      <c r="D196" s="17" t="s">
        <v>53</v>
      </c>
      <c r="E196" s="26">
        <f t="shared" si="3"/>
        <v>1.5216000000000001E-7</v>
      </c>
    </row>
    <row r="197" spans="1:5">
      <c r="A197" s="18">
        <v>45230.88921296296</v>
      </c>
      <c r="B197" s="32">
        <v>23812</v>
      </c>
      <c r="C197" s="17">
        <v>1.526E-7</v>
      </c>
      <c r="D197" s="17" t="s">
        <v>53</v>
      </c>
      <c r="E197" s="26">
        <f t="shared" si="3"/>
        <v>1.5206E-7</v>
      </c>
    </row>
    <row r="198" spans="1:5">
      <c r="A198" s="18">
        <v>45230.889224537037</v>
      </c>
      <c r="B198" s="32">
        <v>23813</v>
      </c>
      <c r="C198" s="17">
        <v>1.525E-7</v>
      </c>
      <c r="D198" s="17" t="s">
        <v>53</v>
      </c>
      <c r="E198" s="26">
        <f t="shared" si="3"/>
        <v>1.5195999999999999E-7</v>
      </c>
    </row>
    <row r="199" spans="1:5">
      <c r="A199" s="18">
        <v>45230.889236111114</v>
      </c>
      <c r="B199" s="32">
        <v>23814</v>
      </c>
      <c r="C199" s="17">
        <v>1.5279999999999999E-7</v>
      </c>
      <c r="D199" s="17" t="s">
        <v>53</v>
      </c>
      <c r="E199" s="26">
        <f t="shared" si="3"/>
        <v>1.5225999999999999E-7</v>
      </c>
    </row>
    <row r="200" spans="1:5">
      <c r="A200" s="18">
        <v>45230.889247685183</v>
      </c>
      <c r="B200" s="32">
        <v>23815</v>
      </c>
      <c r="C200" s="17">
        <v>1.522E-7</v>
      </c>
      <c r="D200" s="17" t="s">
        <v>53</v>
      </c>
      <c r="E200" s="26">
        <f t="shared" si="3"/>
        <v>1.5166E-7</v>
      </c>
    </row>
    <row r="201" spans="1:5">
      <c r="A201" s="18">
        <v>45230.88925925926</v>
      </c>
      <c r="B201" s="32">
        <v>23816</v>
      </c>
      <c r="C201" s="17">
        <v>1.5279999999999999E-7</v>
      </c>
      <c r="D201" s="17" t="s">
        <v>53</v>
      </c>
      <c r="E201" s="26">
        <f t="shared" si="3"/>
        <v>1.5225999999999999E-7</v>
      </c>
    </row>
    <row r="202" spans="1:5">
      <c r="A202" s="18">
        <v>45230.889270833337</v>
      </c>
      <c r="B202" s="32">
        <v>23817</v>
      </c>
      <c r="C202" s="17">
        <v>1.526E-7</v>
      </c>
      <c r="D202" s="17" t="s">
        <v>53</v>
      </c>
      <c r="E202" s="26">
        <f t="shared" si="3"/>
        <v>1.5206E-7</v>
      </c>
    </row>
    <row r="203" spans="1:5">
      <c r="A203" s="18">
        <v>45230.889282407406</v>
      </c>
      <c r="B203" s="32">
        <v>23818</v>
      </c>
      <c r="C203" s="17">
        <v>1.5230000000000001E-7</v>
      </c>
      <c r="D203" s="17" t="s">
        <v>53</v>
      </c>
      <c r="E203" s="26">
        <f t="shared" si="3"/>
        <v>1.5176E-7</v>
      </c>
    </row>
    <row r="204" spans="1:5">
      <c r="A204" s="18">
        <v>45230.889293981483</v>
      </c>
      <c r="B204" s="32">
        <v>23819</v>
      </c>
      <c r="C204" s="17">
        <v>1.5209999999999999E-7</v>
      </c>
      <c r="D204" s="17" t="s">
        <v>53</v>
      </c>
      <c r="E204" s="26">
        <f t="shared" si="3"/>
        <v>1.5155999999999999E-7</v>
      </c>
    </row>
    <row r="205" spans="1:5">
      <c r="A205" s="18">
        <v>45230.889305555553</v>
      </c>
      <c r="B205" s="32">
        <v>23820</v>
      </c>
      <c r="C205" s="17">
        <v>1.5270000000000001E-7</v>
      </c>
      <c r="D205" s="17" t="s">
        <v>53</v>
      </c>
      <c r="E205" s="26">
        <f t="shared" si="3"/>
        <v>1.5216000000000001E-7</v>
      </c>
    </row>
    <row r="206" spans="1:5">
      <c r="A206" s="18">
        <v>45230.889317129629</v>
      </c>
      <c r="B206" s="32">
        <v>23821</v>
      </c>
      <c r="C206" s="17">
        <v>1.5279999999999999E-7</v>
      </c>
      <c r="D206" s="17" t="s">
        <v>53</v>
      </c>
      <c r="E206" s="26">
        <f t="shared" si="3"/>
        <v>1.5225999999999999E-7</v>
      </c>
    </row>
    <row r="207" spans="1:5">
      <c r="A207" s="18">
        <v>45230.889328703706</v>
      </c>
      <c r="B207" s="32">
        <v>23822</v>
      </c>
      <c r="C207" s="17">
        <v>1.5239999999999999E-7</v>
      </c>
      <c r="D207" s="17" t="s">
        <v>53</v>
      </c>
      <c r="E207" s="26">
        <f t="shared" si="3"/>
        <v>1.5185999999999998E-7</v>
      </c>
    </row>
    <row r="208" spans="1:5">
      <c r="A208" s="18">
        <v>45230.889340277776</v>
      </c>
      <c r="B208" s="32">
        <v>23823</v>
      </c>
      <c r="C208" s="17">
        <v>1.5270000000000001E-7</v>
      </c>
      <c r="D208" s="17" t="s">
        <v>53</v>
      </c>
      <c r="E208" s="26">
        <f t="shared" si="3"/>
        <v>1.5216000000000001E-7</v>
      </c>
    </row>
    <row r="209" spans="1:5">
      <c r="A209" s="18">
        <v>45230.889351851853</v>
      </c>
      <c r="B209" s="32">
        <v>23824</v>
      </c>
      <c r="C209" s="17">
        <v>1.5309999999999999E-7</v>
      </c>
      <c r="D209" s="17" t="s">
        <v>53</v>
      </c>
      <c r="E209" s="26">
        <f t="shared" si="3"/>
        <v>1.5255999999999998E-7</v>
      </c>
    </row>
    <row r="210" spans="1:5">
      <c r="A210" s="18">
        <v>45230.889363425929</v>
      </c>
      <c r="B210" s="32">
        <v>23825</v>
      </c>
      <c r="C210" s="17">
        <v>1.529E-7</v>
      </c>
      <c r="D210" s="17" t="s">
        <v>53</v>
      </c>
      <c r="E210" s="26">
        <f t="shared" si="3"/>
        <v>1.5236E-7</v>
      </c>
    </row>
    <row r="211" spans="1:5">
      <c r="A211" s="18">
        <v>45230.889374999999</v>
      </c>
      <c r="B211" s="32">
        <v>23826</v>
      </c>
      <c r="C211" s="17">
        <v>1.533E-7</v>
      </c>
      <c r="D211" s="17" t="s">
        <v>53</v>
      </c>
      <c r="E211" s="26">
        <f t="shared" si="3"/>
        <v>1.5276E-7</v>
      </c>
    </row>
    <row r="212" spans="1:5">
      <c r="A212" s="18">
        <v>45230.889386574076</v>
      </c>
      <c r="B212" s="32">
        <v>23827</v>
      </c>
      <c r="C212" s="17">
        <v>1.532E-7</v>
      </c>
      <c r="D212" s="17" t="s">
        <v>53</v>
      </c>
      <c r="E212" s="26">
        <f t="shared" si="3"/>
        <v>1.5265999999999999E-7</v>
      </c>
    </row>
    <row r="213" spans="1:5">
      <c r="A213" s="18">
        <v>45230.889398148145</v>
      </c>
      <c r="B213" s="32">
        <v>23828</v>
      </c>
      <c r="C213" s="17">
        <v>1.5279999999999999E-7</v>
      </c>
      <c r="D213" s="17" t="s">
        <v>53</v>
      </c>
      <c r="E213" s="26">
        <f t="shared" si="3"/>
        <v>1.5225999999999999E-7</v>
      </c>
    </row>
    <row r="214" spans="1:5">
      <c r="A214" s="18">
        <v>45230.889409722222</v>
      </c>
      <c r="B214" s="32">
        <v>23829</v>
      </c>
      <c r="C214" s="17">
        <v>1.5309999999999999E-7</v>
      </c>
      <c r="D214" s="17" t="s">
        <v>53</v>
      </c>
      <c r="E214" s="26">
        <f t="shared" si="3"/>
        <v>1.5255999999999998E-7</v>
      </c>
    </row>
    <row r="215" spans="1:5">
      <c r="A215" s="18">
        <v>45230.889421296299</v>
      </c>
      <c r="B215" s="32">
        <v>23830</v>
      </c>
      <c r="C215" s="17">
        <v>1.5279999999999999E-7</v>
      </c>
      <c r="D215" s="17" t="s">
        <v>53</v>
      </c>
      <c r="E215" s="26">
        <f t="shared" si="3"/>
        <v>1.5225999999999999E-7</v>
      </c>
    </row>
    <row r="216" spans="1:5">
      <c r="A216" s="18">
        <v>45230.889432870368</v>
      </c>
      <c r="B216" s="32">
        <v>23831</v>
      </c>
      <c r="C216" s="17">
        <v>1.5270000000000001E-7</v>
      </c>
      <c r="D216" s="17" t="s">
        <v>53</v>
      </c>
      <c r="E216" s="26">
        <f t="shared" si="3"/>
        <v>1.5216000000000001E-7</v>
      </c>
    </row>
    <row r="217" spans="1:5">
      <c r="A217" s="18">
        <v>45230.889444444445</v>
      </c>
      <c r="B217" s="32">
        <v>23832</v>
      </c>
      <c r="C217" s="17">
        <v>1.5300000000000001E-7</v>
      </c>
      <c r="D217" s="17" t="s">
        <v>53</v>
      </c>
      <c r="E217" s="26">
        <f t="shared" si="3"/>
        <v>1.5246E-7</v>
      </c>
    </row>
    <row r="218" spans="1:5">
      <c r="A218" s="18">
        <v>45230.889456018522</v>
      </c>
      <c r="B218" s="32">
        <v>23833</v>
      </c>
      <c r="C218" s="17">
        <v>1.5309999999999999E-7</v>
      </c>
      <c r="D218" s="17" t="s">
        <v>53</v>
      </c>
      <c r="E218" s="26">
        <f t="shared" si="3"/>
        <v>1.5255999999999998E-7</v>
      </c>
    </row>
    <row r="219" spans="1:5">
      <c r="A219" s="18">
        <v>45230.889467592591</v>
      </c>
      <c r="B219" s="32">
        <v>23834</v>
      </c>
      <c r="C219" s="17">
        <v>1.532E-7</v>
      </c>
      <c r="D219" s="17" t="s">
        <v>53</v>
      </c>
      <c r="E219" s="26">
        <f t="shared" si="3"/>
        <v>1.5265999999999999E-7</v>
      </c>
    </row>
    <row r="220" spans="1:5">
      <c r="A220" s="18">
        <v>45230.889479166668</v>
      </c>
      <c r="B220" s="32">
        <v>23835</v>
      </c>
      <c r="C220" s="17">
        <v>1.5279999999999999E-7</v>
      </c>
      <c r="D220" s="17" t="s">
        <v>53</v>
      </c>
      <c r="E220" s="26">
        <f t="shared" si="3"/>
        <v>1.5225999999999999E-7</v>
      </c>
    </row>
    <row r="221" spans="1:5">
      <c r="A221" s="18">
        <v>45230.889490740738</v>
      </c>
      <c r="B221" s="32">
        <v>23836</v>
      </c>
      <c r="C221" s="17">
        <v>1.533E-7</v>
      </c>
      <c r="D221" s="17" t="s">
        <v>53</v>
      </c>
      <c r="E221" s="26">
        <f t="shared" si="3"/>
        <v>1.5276E-7</v>
      </c>
    </row>
    <row r="222" spans="1:5">
      <c r="A222" s="18">
        <v>45230.889502314814</v>
      </c>
      <c r="B222" s="32">
        <v>23837</v>
      </c>
      <c r="C222" s="17">
        <v>1.5370000000000001E-7</v>
      </c>
      <c r="D222" s="17" t="s">
        <v>53</v>
      </c>
      <c r="E222" s="26">
        <f t="shared" si="3"/>
        <v>1.5316E-7</v>
      </c>
    </row>
    <row r="223" spans="1:5">
      <c r="A223" s="18">
        <v>45230.889513888891</v>
      </c>
      <c r="B223" s="32">
        <v>23838</v>
      </c>
      <c r="C223" s="17">
        <v>1.532E-7</v>
      </c>
      <c r="D223" s="17" t="s">
        <v>53</v>
      </c>
      <c r="E223" s="26">
        <f t="shared" si="3"/>
        <v>1.5265999999999999E-7</v>
      </c>
    </row>
    <row r="224" spans="1:5">
      <c r="A224" s="18">
        <v>45230.889525462961</v>
      </c>
      <c r="B224" s="32">
        <v>23839</v>
      </c>
      <c r="C224" s="17">
        <v>1.532E-7</v>
      </c>
      <c r="D224" s="17" t="s">
        <v>53</v>
      </c>
      <c r="E224" s="26">
        <f t="shared" si="3"/>
        <v>1.5265999999999999E-7</v>
      </c>
    </row>
    <row r="225" spans="1:5">
      <c r="A225" s="18">
        <v>45230.889537037037</v>
      </c>
      <c r="B225" s="32">
        <v>23840</v>
      </c>
      <c r="C225" s="17">
        <v>1.5349999999999999E-7</v>
      </c>
      <c r="D225" s="17" t="s">
        <v>53</v>
      </c>
      <c r="E225" s="26">
        <f t="shared" si="3"/>
        <v>1.5295999999999999E-7</v>
      </c>
    </row>
    <row r="226" spans="1:5">
      <c r="A226" s="18">
        <v>45230.889548611114</v>
      </c>
      <c r="B226" s="32">
        <v>23841</v>
      </c>
      <c r="C226" s="17">
        <v>1.5340000000000001E-7</v>
      </c>
      <c r="D226" s="17" t="s">
        <v>53</v>
      </c>
      <c r="E226" s="26">
        <f t="shared" si="3"/>
        <v>1.5286000000000001E-7</v>
      </c>
    </row>
    <row r="227" spans="1:5">
      <c r="A227" s="18">
        <v>45230.889560185184</v>
      </c>
      <c r="B227" s="32">
        <v>23842</v>
      </c>
      <c r="C227" s="17">
        <v>1.5340000000000001E-7</v>
      </c>
      <c r="D227" s="17" t="s">
        <v>53</v>
      </c>
      <c r="E227" s="26">
        <f t="shared" si="3"/>
        <v>1.5286000000000001E-7</v>
      </c>
    </row>
    <row r="228" spans="1:5">
      <c r="A228" s="18">
        <v>45230.88957175926</v>
      </c>
      <c r="B228" s="32">
        <v>23843</v>
      </c>
      <c r="C228" s="17">
        <v>1.5270000000000001E-7</v>
      </c>
      <c r="D228" s="17" t="s">
        <v>53</v>
      </c>
      <c r="E228" s="26">
        <f t="shared" si="3"/>
        <v>1.5216000000000001E-7</v>
      </c>
    </row>
    <row r="229" spans="1:5">
      <c r="A229" s="18">
        <v>45230.88958333333</v>
      </c>
      <c r="B229" s="32">
        <v>23844</v>
      </c>
      <c r="C229" s="17">
        <v>1.529E-7</v>
      </c>
      <c r="D229" s="17" t="s">
        <v>53</v>
      </c>
      <c r="E229" s="26">
        <f t="shared" si="3"/>
        <v>1.5236E-7</v>
      </c>
    </row>
    <row r="230" spans="1:5">
      <c r="A230" s="18">
        <v>45230.889594907407</v>
      </c>
      <c r="B230" s="32">
        <v>23845</v>
      </c>
      <c r="C230" s="17">
        <v>1.533E-7</v>
      </c>
      <c r="D230" s="17" t="s">
        <v>53</v>
      </c>
      <c r="E230" s="26">
        <f t="shared" si="3"/>
        <v>1.5276E-7</v>
      </c>
    </row>
    <row r="231" spans="1:5">
      <c r="A231" s="18">
        <v>45230.889606481483</v>
      </c>
      <c r="B231" s="32">
        <v>23846</v>
      </c>
      <c r="C231" s="17">
        <v>1.536E-7</v>
      </c>
      <c r="D231" s="17" t="s">
        <v>53</v>
      </c>
      <c r="E231" s="26">
        <f t="shared" si="3"/>
        <v>1.5306E-7</v>
      </c>
    </row>
    <row r="232" spans="1:5">
      <c r="A232" s="18">
        <v>45230.889618055553</v>
      </c>
      <c r="B232" s="32">
        <v>23847</v>
      </c>
      <c r="C232" s="17">
        <v>1.539E-7</v>
      </c>
      <c r="D232" s="17" t="s">
        <v>53</v>
      </c>
      <c r="E232" s="26">
        <f t="shared" si="3"/>
        <v>1.5335999999999999E-7</v>
      </c>
    </row>
    <row r="233" spans="1:5">
      <c r="A233" s="18">
        <v>45230.88962962963</v>
      </c>
      <c r="B233" s="32">
        <v>23848</v>
      </c>
      <c r="C233" s="17">
        <v>1.54E-7</v>
      </c>
      <c r="D233" s="17" t="s">
        <v>53</v>
      </c>
      <c r="E233" s="26">
        <f t="shared" si="3"/>
        <v>1.5346E-7</v>
      </c>
    </row>
    <row r="234" spans="1:5">
      <c r="A234" s="18">
        <v>45230.889641203707</v>
      </c>
      <c r="B234" s="32">
        <v>23849</v>
      </c>
      <c r="C234" s="17">
        <v>1.539E-7</v>
      </c>
      <c r="D234" s="17" t="s">
        <v>53</v>
      </c>
      <c r="E234" s="26">
        <f t="shared" si="3"/>
        <v>1.5335999999999999E-7</v>
      </c>
    </row>
    <row r="235" spans="1:5">
      <c r="A235" s="18">
        <v>45230.889652777776</v>
      </c>
      <c r="B235" s="32">
        <v>23850</v>
      </c>
      <c r="C235" s="17">
        <v>1.5379999999999999E-7</v>
      </c>
      <c r="D235" s="17" t="s">
        <v>53</v>
      </c>
      <c r="E235" s="26">
        <f t="shared" si="3"/>
        <v>1.5325999999999998E-7</v>
      </c>
    </row>
    <row r="236" spans="1:5">
      <c r="A236" s="18">
        <v>45230.889664351853</v>
      </c>
      <c r="B236" s="32">
        <v>23851</v>
      </c>
      <c r="C236" s="17">
        <v>1.5340000000000001E-7</v>
      </c>
      <c r="D236" s="17" t="s">
        <v>53</v>
      </c>
      <c r="E236" s="26">
        <f t="shared" si="3"/>
        <v>1.5286000000000001E-7</v>
      </c>
    </row>
    <row r="237" spans="1:5">
      <c r="A237" s="18">
        <v>45230.889675925922</v>
      </c>
      <c r="B237" s="32">
        <v>23852</v>
      </c>
      <c r="C237" s="17">
        <v>1.5340000000000001E-7</v>
      </c>
      <c r="D237" s="17" t="s">
        <v>53</v>
      </c>
      <c r="E237" s="26">
        <f t="shared" si="3"/>
        <v>1.5286000000000001E-7</v>
      </c>
    </row>
    <row r="238" spans="1:5">
      <c r="A238" s="18">
        <v>45230.889687499999</v>
      </c>
      <c r="B238" s="32">
        <v>23853</v>
      </c>
      <c r="C238" s="17">
        <v>1.536E-7</v>
      </c>
      <c r="D238" s="17" t="s">
        <v>53</v>
      </c>
      <c r="E238" s="26">
        <f t="shared" si="3"/>
        <v>1.5306E-7</v>
      </c>
    </row>
    <row r="239" spans="1:5">
      <c r="A239" s="18">
        <v>45230.889699074076</v>
      </c>
      <c r="B239" s="32">
        <v>23854</v>
      </c>
      <c r="C239" s="17">
        <v>1.536E-7</v>
      </c>
      <c r="D239" s="17" t="s">
        <v>53</v>
      </c>
      <c r="E239" s="26">
        <f t="shared" si="3"/>
        <v>1.5306E-7</v>
      </c>
    </row>
    <row r="240" spans="1:5">
      <c r="A240" s="18">
        <v>45230.889710648145</v>
      </c>
      <c r="B240" s="32">
        <v>23855</v>
      </c>
      <c r="C240" s="17">
        <v>1.5370000000000001E-7</v>
      </c>
      <c r="D240" s="17" t="s">
        <v>53</v>
      </c>
      <c r="E240" s="26">
        <f t="shared" si="3"/>
        <v>1.5316E-7</v>
      </c>
    </row>
    <row r="241" spans="1:5">
      <c r="A241" s="18">
        <v>45230.889722222222</v>
      </c>
      <c r="B241" s="32">
        <v>23856</v>
      </c>
      <c r="C241" s="17">
        <v>1.5379999999999999E-7</v>
      </c>
      <c r="D241" s="17" t="s">
        <v>53</v>
      </c>
      <c r="E241" s="26">
        <f t="shared" si="3"/>
        <v>1.5325999999999998E-7</v>
      </c>
    </row>
    <row r="242" spans="1:5">
      <c r="A242" s="18">
        <v>45230.889733796299</v>
      </c>
      <c r="B242" s="32">
        <v>23857</v>
      </c>
      <c r="C242" s="17">
        <v>1.5370000000000001E-7</v>
      </c>
      <c r="D242" s="17" t="s">
        <v>53</v>
      </c>
      <c r="E242" s="26">
        <f t="shared" si="3"/>
        <v>1.5316E-7</v>
      </c>
    </row>
    <row r="243" spans="1:5">
      <c r="A243" s="18">
        <v>45230.889745370368</v>
      </c>
      <c r="B243" s="32">
        <v>23858</v>
      </c>
      <c r="C243" s="17">
        <v>1.532E-7</v>
      </c>
      <c r="D243" s="17" t="s">
        <v>53</v>
      </c>
      <c r="E243" s="26">
        <f t="shared" si="3"/>
        <v>1.5265999999999999E-7</v>
      </c>
    </row>
    <row r="244" spans="1:5">
      <c r="A244" s="18">
        <v>45230.889756944445</v>
      </c>
      <c r="B244" s="32">
        <v>23859</v>
      </c>
      <c r="C244" s="17">
        <v>1.5370000000000001E-7</v>
      </c>
      <c r="D244" s="17" t="s">
        <v>53</v>
      </c>
      <c r="E244" s="26">
        <f t="shared" si="3"/>
        <v>1.5316E-7</v>
      </c>
    </row>
    <row r="245" spans="1:5">
      <c r="A245" s="18">
        <v>45230.889768518522</v>
      </c>
      <c r="B245" s="32">
        <v>23860</v>
      </c>
      <c r="C245" s="17">
        <v>1.533E-7</v>
      </c>
      <c r="D245" s="17" t="s">
        <v>53</v>
      </c>
      <c r="E245" s="26">
        <f t="shared" si="3"/>
        <v>1.5276E-7</v>
      </c>
    </row>
    <row r="246" spans="1:5">
      <c r="A246" s="18">
        <v>45230.889780092592</v>
      </c>
      <c r="B246" s="32">
        <v>23861</v>
      </c>
      <c r="C246" s="17">
        <v>1.5340000000000001E-7</v>
      </c>
      <c r="D246" s="17" t="s">
        <v>53</v>
      </c>
      <c r="E246" s="26">
        <f t="shared" si="3"/>
        <v>1.5286000000000001E-7</v>
      </c>
    </row>
    <row r="247" spans="1:5">
      <c r="A247" s="18">
        <v>45230.889791666668</v>
      </c>
      <c r="B247" s="32">
        <v>23862</v>
      </c>
      <c r="C247" s="17">
        <v>1.5370000000000001E-7</v>
      </c>
      <c r="D247" s="17" t="s">
        <v>53</v>
      </c>
      <c r="E247" s="26">
        <f t="shared" si="3"/>
        <v>1.5316E-7</v>
      </c>
    </row>
    <row r="248" spans="1:5">
      <c r="A248" s="18">
        <v>45230.889803240738</v>
      </c>
      <c r="B248" s="32">
        <v>23863</v>
      </c>
      <c r="C248" s="17">
        <v>1.5349999999999999E-7</v>
      </c>
      <c r="D248" s="17" t="s">
        <v>53</v>
      </c>
      <c r="E248" s="26">
        <f t="shared" si="3"/>
        <v>1.5295999999999999E-7</v>
      </c>
    </row>
    <row r="249" spans="1:5">
      <c r="A249" s="18">
        <v>45230.889814814815</v>
      </c>
      <c r="B249" s="32">
        <v>23864</v>
      </c>
      <c r="C249" s="17">
        <v>1.5370000000000001E-7</v>
      </c>
      <c r="D249" s="17" t="s">
        <v>53</v>
      </c>
      <c r="E249" s="26">
        <f t="shared" si="3"/>
        <v>1.5316E-7</v>
      </c>
    </row>
    <row r="250" spans="1:5">
      <c r="A250" s="18">
        <v>45230.889826388891</v>
      </c>
      <c r="B250" s="32">
        <v>23865</v>
      </c>
      <c r="C250" s="17">
        <v>1.5370000000000001E-7</v>
      </c>
      <c r="D250" s="17" t="s">
        <v>53</v>
      </c>
      <c r="E250" s="26">
        <f t="shared" si="3"/>
        <v>1.5316E-7</v>
      </c>
    </row>
    <row r="251" spans="1:5">
      <c r="A251" s="18">
        <v>45230.889837962961</v>
      </c>
      <c r="B251" s="32">
        <v>23866</v>
      </c>
      <c r="C251" s="17">
        <v>1.5410000000000001E-7</v>
      </c>
      <c r="D251" s="17" t="s">
        <v>53</v>
      </c>
      <c r="E251" s="26">
        <f t="shared" si="3"/>
        <v>1.5356000000000001E-7</v>
      </c>
    </row>
    <row r="252" spans="1:5">
      <c r="A252" s="18">
        <v>45230.889849537038</v>
      </c>
      <c r="B252" s="32">
        <v>23867</v>
      </c>
      <c r="C252" s="17">
        <v>1.54E-7</v>
      </c>
      <c r="D252" s="17" t="s">
        <v>53</v>
      </c>
      <c r="E252" s="26">
        <f t="shared" si="3"/>
        <v>1.5346E-7</v>
      </c>
    </row>
    <row r="253" spans="1:5">
      <c r="A253" s="18">
        <v>45230.889861111114</v>
      </c>
      <c r="B253" s="32">
        <v>23868</v>
      </c>
      <c r="C253" s="17">
        <v>1.5349999999999999E-7</v>
      </c>
      <c r="D253" s="17" t="s">
        <v>53</v>
      </c>
      <c r="E253" s="26">
        <f t="shared" si="3"/>
        <v>1.5295999999999999E-7</v>
      </c>
    </row>
    <row r="254" spans="1:5">
      <c r="A254" s="18">
        <v>45230.889872685184</v>
      </c>
      <c r="B254" s="32">
        <v>23869</v>
      </c>
      <c r="C254" s="17">
        <v>1.536E-7</v>
      </c>
      <c r="D254" s="17" t="s">
        <v>53</v>
      </c>
      <c r="E254" s="26">
        <f t="shared" si="3"/>
        <v>1.5306E-7</v>
      </c>
    </row>
    <row r="255" spans="1:5">
      <c r="A255" s="18">
        <v>45230.889884259261</v>
      </c>
      <c r="B255" s="32">
        <v>23870</v>
      </c>
      <c r="C255" s="17">
        <v>1.5349999999999999E-7</v>
      </c>
      <c r="D255" s="17" t="s">
        <v>53</v>
      </c>
      <c r="E255" s="26">
        <f t="shared" si="3"/>
        <v>1.5295999999999999E-7</v>
      </c>
    </row>
    <row r="256" spans="1:5">
      <c r="A256" s="18">
        <v>45230.88989583333</v>
      </c>
      <c r="B256" s="32">
        <v>23871</v>
      </c>
      <c r="C256" s="17">
        <v>1.5340000000000001E-7</v>
      </c>
      <c r="D256" s="17" t="s">
        <v>53</v>
      </c>
      <c r="E256" s="26">
        <f t="shared" si="3"/>
        <v>1.5286000000000001E-7</v>
      </c>
    </row>
    <row r="257" spans="1:5">
      <c r="A257" s="18">
        <v>45230.889907407407</v>
      </c>
      <c r="B257" s="32">
        <v>23872</v>
      </c>
      <c r="C257" s="17">
        <v>1.5370000000000001E-7</v>
      </c>
      <c r="D257" s="17" t="s">
        <v>53</v>
      </c>
      <c r="E257" s="26">
        <f t="shared" si="3"/>
        <v>1.5316E-7</v>
      </c>
    </row>
    <row r="258" spans="1:5">
      <c r="A258" s="18">
        <v>45230.889918981484</v>
      </c>
      <c r="B258" s="32">
        <v>23873</v>
      </c>
      <c r="C258" s="17">
        <v>1.5379999999999999E-7</v>
      </c>
      <c r="D258" s="17" t="s">
        <v>53</v>
      </c>
      <c r="E258" s="26">
        <f t="shared" ref="E258:E321" si="4">C258-AVERAGEIF($C$1:$C$10,"&lt;&gt;0")</f>
        <v>1.5325999999999998E-7</v>
      </c>
    </row>
    <row r="259" spans="1:5">
      <c r="A259" s="18">
        <v>45230.889930555553</v>
      </c>
      <c r="B259" s="32">
        <v>23874</v>
      </c>
      <c r="C259" s="17">
        <v>1.533E-7</v>
      </c>
      <c r="D259" s="17" t="s">
        <v>53</v>
      </c>
      <c r="E259" s="26">
        <f t="shared" si="4"/>
        <v>1.5276E-7</v>
      </c>
    </row>
    <row r="260" spans="1:5">
      <c r="A260" s="18">
        <v>45230.88994212963</v>
      </c>
      <c r="B260" s="32">
        <v>23875</v>
      </c>
      <c r="C260" s="17">
        <v>1.5340000000000001E-7</v>
      </c>
      <c r="D260" s="17" t="s">
        <v>53</v>
      </c>
      <c r="E260" s="26">
        <f t="shared" si="4"/>
        <v>1.5286000000000001E-7</v>
      </c>
    </row>
    <row r="261" spans="1:5">
      <c r="A261" s="18">
        <v>45230.889953703707</v>
      </c>
      <c r="B261" s="32">
        <v>23876</v>
      </c>
      <c r="C261" s="17">
        <v>1.5379999999999999E-7</v>
      </c>
      <c r="D261" s="17" t="s">
        <v>53</v>
      </c>
      <c r="E261" s="26">
        <f t="shared" si="4"/>
        <v>1.5325999999999998E-7</v>
      </c>
    </row>
    <row r="262" spans="1:5">
      <c r="A262" s="18">
        <v>45230.889965277776</v>
      </c>
      <c r="B262" s="32">
        <v>23877</v>
      </c>
      <c r="C262" s="17">
        <v>1.5419999999999999E-7</v>
      </c>
      <c r="D262" s="17" t="s">
        <v>53</v>
      </c>
      <c r="E262" s="26">
        <f t="shared" si="4"/>
        <v>1.5365999999999999E-7</v>
      </c>
    </row>
    <row r="263" spans="1:5">
      <c r="A263" s="18">
        <v>45230.889976851853</v>
      </c>
      <c r="B263" s="32">
        <v>23878</v>
      </c>
      <c r="C263" s="17">
        <v>1.539E-7</v>
      </c>
      <c r="D263" s="17" t="s">
        <v>53</v>
      </c>
      <c r="E263" s="26">
        <f t="shared" si="4"/>
        <v>1.5335999999999999E-7</v>
      </c>
    </row>
    <row r="264" spans="1:5">
      <c r="A264" s="18">
        <v>45230.889988425923</v>
      </c>
      <c r="B264" s="32">
        <v>23879</v>
      </c>
      <c r="C264" s="17">
        <v>1.543E-7</v>
      </c>
      <c r="D264" s="17" t="s">
        <v>53</v>
      </c>
      <c r="E264" s="26">
        <f t="shared" si="4"/>
        <v>1.5376E-7</v>
      </c>
    </row>
    <row r="265" spans="1:5">
      <c r="A265" s="18">
        <v>45230.89</v>
      </c>
      <c r="B265" s="32">
        <v>23880</v>
      </c>
      <c r="C265" s="17">
        <v>1.543E-7</v>
      </c>
      <c r="D265" s="17" t="s">
        <v>53</v>
      </c>
      <c r="E265" s="26">
        <f t="shared" si="4"/>
        <v>1.5376E-7</v>
      </c>
    </row>
    <row r="266" spans="1:5">
      <c r="A266" s="18">
        <v>45230.890011574076</v>
      </c>
      <c r="B266" s="32">
        <v>23881</v>
      </c>
      <c r="C266" s="17">
        <v>1.54E-7</v>
      </c>
      <c r="D266" s="17" t="s">
        <v>53</v>
      </c>
      <c r="E266" s="26">
        <f t="shared" si="4"/>
        <v>1.5346E-7</v>
      </c>
    </row>
    <row r="267" spans="1:5">
      <c r="A267" s="18">
        <v>45230.890023148146</v>
      </c>
      <c r="B267" s="32">
        <v>23882</v>
      </c>
      <c r="C267" s="17">
        <v>1.5379999999999999E-7</v>
      </c>
      <c r="D267" s="17" t="s">
        <v>53</v>
      </c>
      <c r="E267" s="26">
        <f t="shared" si="4"/>
        <v>1.5325999999999998E-7</v>
      </c>
    </row>
    <row r="268" spans="1:5">
      <c r="A268" s="18">
        <v>45230.890034722222</v>
      </c>
      <c r="B268" s="32">
        <v>23883</v>
      </c>
      <c r="C268" s="17">
        <v>1.5379999999999999E-7</v>
      </c>
      <c r="D268" s="17" t="s">
        <v>53</v>
      </c>
      <c r="E268" s="26">
        <f t="shared" si="4"/>
        <v>1.5325999999999998E-7</v>
      </c>
    </row>
    <row r="269" spans="1:5">
      <c r="A269" s="18">
        <v>45230.890046296299</v>
      </c>
      <c r="B269" s="32">
        <v>23884</v>
      </c>
      <c r="C269" s="17">
        <v>1.539E-7</v>
      </c>
      <c r="D269" s="17" t="s">
        <v>53</v>
      </c>
      <c r="E269" s="26">
        <f t="shared" si="4"/>
        <v>1.5335999999999999E-7</v>
      </c>
    </row>
    <row r="270" spans="1:5">
      <c r="A270" s="18">
        <v>45230.890057870369</v>
      </c>
      <c r="B270" s="32">
        <v>23885</v>
      </c>
      <c r="C270" s="17">
        <v>1.5410000000000001E-7</v>
      </c>
      <c r="D270" s="17" t="s">
        <v>53</v>
      </c>
      <c r="E270" s="26">
        <f t="shared" si="4"/>
        <v>1.5356000000000001E-7</v>
      </c>
    </row>
    <row r="271" spans="1:5">
      <c r="A271" s="18">
        <v>45230.890069444446</v>
      </c>
      <c r="B271" s="32">
        <v>23886</v>
      </c>
      <c r="C271" s="17">
        <v>1.5410000000000001E-7</v>
      </c>
      <c r="D271" s="17" t="s">
        <v>53</v>
      </c>
      <c r="E271" s="26">
        <f t="shared" si="4"/>
        <v>1.5356000000000001E-7</v>
      </c>
    </row>
    <row r="272" spans="1:5">
      <c r="A272" s="18">
        <v>45230.890081018515</v>
      </c>
      <c r="B272" s="32">
        <v>23887</v>
      </c>
      <c r="C272" s="17">
        <v>1.5419999999999999E-7</v>
      </c>
      <c r="D272" s="17" t="s">
        <v>53</v>
      </c>
      <c r="E272" s="26">
        <f t="shared" si="4"/>
        <v>1.5365999999999999E-7</v>
      </c>
    </row>
    <row r="273" spans="1:5">
      <c r="A273" s="18">
        <v>45230.890092592592</v>
      </c>
      <c r="B273" s="32">
        <v>23888</v>
      </c>
      <c r="C273" s="17">
        <v>1.5440000000000001E-7</v>
      </c>
      <c r="D273" s="17" t="s">
        <v>53</v>
      </c>
      <c r="E273" s="26">
        <f t="shared" si="4"/>
        <v>1.5386E-7</v>
      </c>
    </row>
    <row r="274" spans="1:5">
      <c r="A274" s="18">
        <v>45230.890104166669</v>
      </c>
      <c r="B274" s="32">
        <v>23889</v>
      </c>
      <c r="C274" s="17">
        <v>1.5440000000000001E-7</v>
      </c>
      <c r="D274" s="17" t="s">
        <v>53</v>
      </c>
      <c r="E274" s="26">
        <f t="shared" si="4"/>
        <v>1.5386E-7</v>
      </c>
    </row>
    <row r="275" spans="1:5">
      <c r="A275" s="18">
        <v>45230.890115740738</v>
      </c>
      <c r="B275" s="32">
        <v>23890</v>
      </c>
      <c r="C275" s="17">
        <v>1.5440000000000001E-7</v>
      </c>
      <c r="D275" s="17" t="s">
        <v>53</v>
      </c>
      <c r="E275" s="26">
        <f t="shared" si="4"/>
        <v>1.5386E-7</v>
      </c>
    </row>
    <row r="276" spans="1:5">
      <c r="A276" s="18">
        <v>45230.890127314815</v>
      </c>
      <c r="B276" s="32">
        <v>23891</v>
      </c>
      <c r="C276" s="17">
        <v>1.5440000000000001E-7</v>
      </c>
      <c r="D276" s="17" t="s">
        <v>53</v>
      </c>
      <c r="E276" s="26">
        <f t="shared" si="4"/>
        <v>1.5386E-7</v>
      </c>
    </row>
    <row r="277" spans="1:5">
      <c r="A277" s="18">
        <v>45230.890138888892</v>
      </c>
      <c r="B277" s="32">
        <v>23892</v>
      </c>
      <c r="C277" s="17">
        <v>1.5449999999999999E-7</v>
      </c>
      <c r="D277" s="17" t="s">
        <v>53</v>
      </c>
      <c r="E277" s="26">
        <f t="shared" si="4"/>
        <v>1.5395999999999998E-7</v>
      </c>
    </row>
    <row r="278" spans="1:5">
      <c r="A278" s="18">
        <v>45230.890150462961</v>
      </c>
      <c r="B278" s="32">
        <v>23893</v>
      </c>
      <c r="C278" s="17">
        <v>1.543E-7</v>
      </c>
      <c r="D278" s="17" t="s">
        <v>53</v>
      </c>
      <c r="E278" s="26">
        <f t="shared" si="4"/>
        <v>1.5376E-7</v>
      </c>
    </row>
    <row r="279" spans="1:5">
      <c r="A279" s="18">
        <v>45230.890162037038</v>
      </c>
      <c r="B279" s="32">
        <v>23894</v>
      </c>
      <c r="C279" s="17">
        <v>1.54E-7</v>
      </c>
      <c r="D279" s="17" t="s">
        <v>53</v>
      </c>
      <c r="E279" s="26">
        <f t="shared" si="4"/>
        <v>1.5346E-7</v>
      </c>
    </row>
    <row r="280" spans="1:5">
      <c r="A280" s="18">
        <v>45230.890173611115</v>
      </c>
      <c r="B280" s="32">
        <v>23895</v>
      </c>
      <c r="C280" s="17">
        <v>1.54E-7</v>
      </c>
      <c r="D280" s="17" t="s">
        <v>53</v>
      </c>
      <c r="E280" s="26">
        <f t="shared" si="4"/>
        <v>1.5346E-7</v>
      </c>
    </row>
    <row r="281" spans="1:5">
      <c r="A281" s="18">
        <v>45230.890185185184</v>
      </c>
      <c r="B281" s="32">
        <v>23896</v>
      </c>
      <c r="C281" s="17">
        <v>1.539E-7</v>
      </c>
      <c r="D281" s="17" t="s">
        <v>53</v>
      </c>
      <c r="E281" s="26">
        <f t="shared" si="4"/>
        <v>1.5335999999999999E-7</v>
      </c>
    </row>
    <row r="282" spans="1:5">
      <c r="A282" s="18">
        <v>45230.890196759261</v>
      </c>
      <c r="B282" s="32">
        <v>23897</v>
      </c>
      <c r="C282" s="17">
        <v>1.5370000000000001E-7</v>
      </c>
      <c r="D282" s="17" t="s">
        <v>53</v>
      </c>
      <c r="E282" s="26">
        <f t="shared" si="4"/>
        <v>1.5316E-7</v>
      </c>
    </row>
    <row r="283" spans="1:5">
      <c r="A283" s="18">
        <v>45230.890208333331</v>
      </c>
      <c r="B283" s="32">
        <v>23898</v>
      </c>
      <c r="C283" s="17">
        <v>1.539E-7</v>
      </c>
      <c r="D283" s="17" t="s">
        <v>53</v>
      </c>
      <c r="E283" s="26">
        <f t="shared" si="4"/>
        <v>1.5335999999999999E-7</v>
      </c>
    </row>
    <row r="284" spans="1:5">
      <c r="A284" s="18">
        <v>45230.890219907407</v>
      </c>
      <c r="B284" s="32">
        <v>23899</v>
      </c>
      <c r="C284" s="17">
        <v>1.539E-7</v>
      </c>
      <c r="D284" s="17" t="s">
        <v>53</v>
      </c>
      <c r="E284" s="26">
        <f t="shared" si="4"/>
        <v>1.5335999999999999E-7</v>
      </c>
    </row>
    <row r="285" spans="1:5">
      <c r="A285" s="18">
        <v>45230.890231481484</v>
      </c>
      <c r="B285" s="32">
        <v>23900</v>
      </c>
      <c r="C285" s="17">
        <v>1.54E-7</v>
      </c>
      <c r="D285" s="17" t="s">
        <v>53</v>
      </c>
      <c r="E285" s="26">
        <f t="shared" si="4"/>
        <v>1.5346E-7</v>
      </c>
    </row>
    <row r="286" spans="1:5">
      <c r="A286" s="18">
        <v>45230.890243055554</v>
      </c>
      <c r="B286" s="32">
        <v>23901</v>
      </c>
      <c r="C286" s="17">
        <v>1.536E-7</v>
      </c>
      <c r="D286" s="17" t="s">
        <v>53</v>
      </c>
      <c r="E286" s="26">
        <f t="shared" si="4"/>
        <v>1.5306E-7</v>
      </c>
    </row>
    <row r="287" spans="1:5">
      <c r="A287" s="18">
        <v>45230.89025462963</v>
      </c>
      <c r="B287" s="32">
        <v>23902</v>
      </c>
      <c r="C287" s="17">
        <v>1.5410000000000001E-7</v>
      </c>
      <c r="D287" s="17" t="s">
        <v>53</v>
      </c>
      <c r="E287" s="26">
        <f t="shared" si="4"/>
        <v>1.5356000000000001E-7</v>
      </c>
    </row>
    <row r="288" spans="1:5">
      <c r="A288" s="18">
        <v>45230.890266203707</v>
      </c>
      <c r="B288" s="32">
        <v>23903</v>
      </c>
      <c r="C288" s="17">
        <v>1.5419999999999999E-7</v>
      </c>
      <c r="D288" s="17" t="s">
        <v>53</v>
      </c>
      <c r="E288" s="26">
        <f t="shared" si="4"/>
        <v>1.5365999999999999E-7</v>
      </c>
    </row>
    <row r="289" spans="1:5">
      <c r="A289" s="18">
        <v>45230.890277777777</v>
      </c>
      <c r="B289" s="32">
        <v>23904</v>
      </c>
      <c r="C289" s="17">
        <v>1.543E-7</v>
      </c>
      <c r="D289" s="17" t="s">
        <v>53</v>
      </c>
      <c r="E289" s="26">
        <f t="shared" si="4"/>
        <v>1.5376E-7</v>
      </c>
    </row>
    <row r="290" spans="1:5">
      <c r="A290" s="18">
        <v>45230.890289351853</v>
      </c>
      <c r="B290" s="32">
        <v>23905</v>
      </c>
      <c r="C290" s="17">
        <v>1.54E-7</v>
      </c>
      <c r="D290" s="17" t="s">
        <v>53</v>
      </c>
      <c r="E290" s="26">
        <f t="shared" si="4"/>
        <v>1.5346E-7</v>
      </c>
    </row>
    <row r="291" spans="1:5">
      <c r="A291" s="18">
        <v>45230.890300925923</v>
      </c>
      <c r="B291" s="32">
        <v>23906</v>
      </c>
      <c r="C291" s="17">
        <v>1.5410000000000001E-7</v>
      </c>
      <c r="D291" s="17" t="s">
        <v>53</v>
      </c>
      <c r="E291" s="26">
        <f t="shared" si="4"/>
        <v>1.5356000000000001E-7</v>
      </c>
    </row>
    <row r="292" spans="1:5">
      <c r="A292" s="18">
        <v>45230.8903125</v>
      </c>
      <c r="B292" s="32">
        <v>23907</v>
      </c>
      <c r="C292" s="17">
        <v>1.5419999999999999E-7</v>
      </c>
      <c r="D292" s="17" t="s">
        <v>53</v>
      </c>
      <c r="E292" s="26">
        <f t="shared" si="4"/>
        <v>1.5365999999999999E-7</v>
      </c>
    </row>
    <row r="293" spans="1:5">
      <c r="A293" s="18">
        <v>45230.890324074076</v>
      </c>
      <c r="B293" s="32">
        <v>23908</v>
      </c>
      <c r="C293" s="17">
        <v>1.54E-7</v>
      </c>
      <c r="D293" s="17" t="s">
        <v>53</v>
      </c>
      <c r="E293" s="26">
        <f t="shared" si="4"/>
        <v>1.5346E-7</v>
      </c>
    </row>
    <row r="294" spans="1:5">
      <c r="A294" s="18">
        <v>45230.890335648146</v>
      </c>
      <c r="B294" s="32">
        <v>23909</v>
      </c>
      <c r="C294" s="17">
        <v>1.5419999999999999E-7</v>
      </c>
      <c r="D294" s="17" t="s">
        <v>53</v>
      </c>
      <c r="E294" s="26">
        <f t="shared" si="4"/>
        <v>1.5365999999999999E-7</v>
      </c>
    </row>
    <row r="295" spans="1:5">
      <c r="A295" s="18">
        <v>45230.890347222223</v>
      </c>
      <c r="B295" s="32">
        <v>23910</v>
      </c>
      <c r="C295" s="17">
        <v>1.543E-7</v>
      </c>
      <c r="D295" s="17" t="s">
        <v>53</v>
      </c>
      <c r="E295" s="26">
        <f t="shared" si="4"/>
        <v>1.5376E-7</v>
      </c>
    </row>
    <row r="296" spans="1:5">
      <c r="A296" s="18">
        <v>45230.8903587963</v>
      </c>
      <c r="B296" s="32">
        <v>23911</v>
      </c>
      <c r="C296" s="17">
        <v>1.5419999999999999E-7</v>
      </c>
      <c r="D296" s="17" t="s">
        <v>53</v>
      </c>
      <c r="E296" s="26">
        <f t="shared" si="4"/>
        <v>1.5365999999999999E-7</v>
      </c>
    </row>
    <row r="297" spans="1:5">
      <c r="A297" s="18">
        <v>45230.890370370369</v>
      </c>
      <c r="B297" s="32">
        <v>23912</v>
      </c>
      <c r="C297" s="17">
        <v>1.543E-7</v>
      </c>
      <c r="D297" s="17" t="s">
        <v>53</v>
      </c>
      <c r="E297" s="26">
        <f t="shared" si="4"/>
        <v>1.5376E-7</v>
      </c>
    </row>
    <row r="298" spans="1:5">
      <c r="A298" s="18">
        <v>45230.890381944446</v>
      </c>
      <c r="B298" s="32">
        <v>23913</v>
      </c>
      <c r="C298" s="17">
        <v>1.5440000000000001E-7</v>
      </c>
      <c r="D298" s="17" t="s">
        <v>53</v>
      </c>
      <c r="E298" s="26">
        <f t="shared" si="4"/>
        <v>1.5386E-7</v>
      </c>
    </row>
    <row r="299" spans="1:5">
      <c r="A299" s="18">
        <v>45230.890393518515</v>
      </c>
      <c r="B299" s="32">
        <v>23914</v>
      </c>
      <c r="C299" s="17">
        <v>1.547E-7</v>
      </c>
      <c r="D299" s="17" t="s">
        <v>53</v>
      </c>
      <c r="E299" s="26">
        <f t="shared" si="4"/>
        <v>1.5416E-7</v>
      </c>
    </row>
    <row r="300" spans="1:5">
      <c r="A300" s="18">
        <v>45230.890405092592</v>
      </c>
      <c r="B300" s="32">
        <v>23915</v>
      </c>
      <c r="C300" s="17">
        <v>1.5480000000000001E-7</v>
      </c>
      <c r="D300" s="17" t="s">
        <v>53</v>
      </c>
      <c r="E300" s="26">
        <f t="shared" si="4"/>
        <v>1.5426000000000001E-7</v>
      </c>
    </row>
    <row r="301" spans="1:5">
      <c r="A301" s="18">
        <v>45230.890416666669</v>
      </c>
      <c r="B301" s="32">
        <v>23916</v>
      </c>
      <c r="C301" s="17">
        <v>1.5449999999999999E-7</v>
      </c>
      <c r="D301" s="17" t="s">
        <v>53</v>
      </c>
      <c r="E301" s="26">
        <f t="shared" si="4"/>
        <v>1.5395999999999998E-7</v>
      </c>
    </row>
    <row r="302" spans="1:5">
      <c r="A302" s="18">
        <v>45230.890428240738</v>
      </c>
      <c r="B302" s="32">
        <v>23917</v>
      </c>
      <c r="C302" s="17">
        <v>1.5459999999999999E-7</v>
      </c>
      <c r="D302" s="17" t="s">
        <v>53</v>
      </c>
      <c r="E302" s="26">
        <f t="shared" si="4"/>
        <v>1.5405999999999999E-7</v>
      </c>
    </row>
    <row r="303" spans="1:5">
      <c r="A303" s="18">
        <v>45230.890439814815</v>
      </c>
      <c r="B303" s="32">
        <v>23918</v>
      </c>
      <c r="C303" s="17">
        <v>1.5459999999999999E-7</v>
      </c>
      <c r="D303" s="17" t="s">
        <v>53</v>
      </c>
      <c r="E303" s="26">
        <f t="shared" si="4"/>
        <v>1.5405999999999999E-7</v>
      </c>
    </row>
    <row r="304" spans="1:5">
      <c r="A304" s="18">
        <v>45230.890451388892</v>
      </c>
      <c r="B304" s="32">
        <v>23919</v>
      </c>
      <c r="C304" s="17">
        <v>1.5459999999999999E-7</v>
      </c>
      <c r="D304" s="17" t="s">
        <v>53</v>
      </c>
      <c r="E304" s="26">
        <f t="shared" si="4"/>
        <v>1.5405999999999999E-7</v>
      </c>
    </row>
    <row r="305" spans="1:5">
      <c r="A305" s="18">
        <v>45230.890462962961</v>
      </c>
      <c r="B305" s="32">
        <v>23920</v>
      </c>
      <c r="C305" s="17">
        <v>1.5449999999999999E-7</v>
      </c>
      <c r="D305" s="17" t="s">
        <v>53</v>
      </c>
      <c r="E305" s="26">
        <f t="shared" si="4"/>
        <v>1.5395999999999998E-7</v>
      </c>
    </row>
    <row r="306" spans="1:5">
      <c r="A306" s="18">
        <v>45230.890474537038</v>
      </c>
      <c r="B306" s="32">
        <v>23921</v>
      </c>
      <c r="C306" s="17">
        <v>1.547E-7</v>
      </c>
      <c r="D306" s="17" t="s">
        <v>53</v>
      </c>
      <c r="E306" s="26">
        <f t="shared" si="4"/>
        <v>1.5416E-7</v>
      </c>
    </row>
    <row r="307" spans="1:5">
      <c r="A307" s="18">
        <v>45230.890486111108</v>
      </c>
      <c r="B307" s="32">
        <v>23922</v>
      </c>
      <c r="C307" s="17">
        <v>1.5449999999999999E-7</v>
      </c>
      <c r="D307" s="17" t="s">
        <v>53</v>
      </c>
      <c r="E307" s="26">
        <f t="shared" si="4"/>
        <v>1.5395999999999998E-7</v>
      </c>
    </row>
    <row r="308" spans="1:5">
      <c r="A308" s="18">
        <v>45230.890497685185</v>
      </c>
      <c r="B308" s="32">
        <v>23923</v>
      </c>
      <c r="C308" s="17">
        <v>1.5419999999999999E-7</v>
      </c>
      <c r="D308" s="17" t="s">
        <v>53</v>
      </c>
      <c r="E308" s="26">
        <f t="shared" si="4"/>
        <v>1.5365999999999999E-7</v>
      </c>
    </row>
    <row r="309" spans="1:5">
      <c r="A309" s="18">
        <v>45230.890509259261</v>
      </c>
      <c r="B309" s="32">
        <v>23924</v>
      </c>
      <c r="C309" s="17">
        <v>1.5440000000000001E-7</v>
      </c>
      <c r="D309" s="17" t="s">
        <v>53</v>
      </c>
      <c r="E309" s="26">
        <f t="shared" si="4"/>
        <v>1.5386E-7</v>
      </c>
    </row>
    <row r="310" spans="1:5">
      <c r="A310" s="18">
        <v>45230.890520833331</v>
      </c>
      <c r="B310" s="32">
        <v>23925</v>
      </c>
      <c r="C310" s="17">
        <v>1.5480000000000001E-7</v>
      </c>
      <c r="D310" s="17" t="s">
        <v>53</v>
      </c>
      <c r="E310" s="26">
        <f t="shared" si="4"/>
        <v>1.5426000000000001E-7</v>
      </c>
    </row>
    <row r="311" spans="1:5">
      <c r="A311" s="18">
        <v>45230.890532407408</v>
      </c>
      <c r="B311" s="32">
        <v>23926</v>
      </c>
      <c r="C311" s="17">
        <v>1.5459999999999999E-7</v>
      </c>
      <c r="D311" s="17" t="s">
        <v>53</v>
      </c>
      <c r="E311" s="26">
        <f t="shared" si="4"/>
        <v>1.5405999999999999E-7</v>
      </c>
    </row>
    <row r="312" spans="1:5">
      <c r="A312" s="18">
        <v>45230.890543981484</v>
      </c>
      <c r="B312" s="32">
        <v>23927</v>
      </c>
      <c r="C312" s="17">
        <v>1.5489999999999999E-7</v>
      </c>
      <c r="D312" s="17" t="s">
        <v>53</v>
      </c>
      <c r="E312" s="26">
        <f t="shared" si="4"/>
        <v>1.5435999999999999E-7</v>
      </c>
    </row>
    <row r="313" spans="1:5">
      <c r="A313" s="18">
        <v>45230.890555555554</v>
      </c>
      <c r="B313" s="32">
        <v>23928</v>
      </c>
      <c r="C313" s="17">
        <v>1.5480000000000001E-7</v>
      </c>
      <c r="D313" s="17" t="s">
        <v>53</v>
      </c>
      <c r="E313" s="26">
        <f t="shared" si="4"/>
        <v>1.5426000000000001E-7</v>
      </c>
    </row>
    <row r="314" spans="1:5">
      <c r="A314" s="18">
        <v>45230.890567129631</v>
      </c>
      <c r="B314" s="32">
        <v>23929</v>
      </c>
      <c r="C314" s="17">
        <v>1.5480000000000001E-7</v>
      </c>
      <c r="D314" s="17" t="s">
        <v>53</v>
      </c>
      <c r="E314" s="26">
        <f t="shared" si="4"/>
        <v>1.5426000000000001E-7</v>
      </c>
    </row>
    <row r="315" spans="1:5">
      <c r="A315" s="18">
        <v>45230.8905787037</v>
      </c>
      <c r="B315" s="32">
        <v>23930</v>
      </c>
      <c r="C315" s="17">
        <v>1.5489999999999999E-7</v>
      </c>
      <c r="D315" s="17" t="s">
        <v>53</v>
      </c>
      <c r="E315" s="26">
        <f t="shared" si="4"/>
        <v>1.5435999999999999E-7</v>
      </c>
    </row>
    <row r="316" spans="1:5">
      <c r="A316" s="18">
        <v>45230.890590277777</v>
      </c>
      <c r="B316" s="32">
        <v>23931</v>
      </c>
      <c r="C316" s="17">
        <v>1.5449999999999999E-7</v>
      </c>
      <c r="D316" s="17" t="s">
        <v>53</v>
      </c>
      <c r="E316" s="26">
        <f t="shared" si="4"/>
        <v>1.5395999999999998E-7</v>
      </c>
    </row>
    <row r="317" spans="1:5">
      <c r="A317" s="18">
        <v>45230.890601851854</v>
      </c>
      <c r="B317" s="32">
        <v>23932</v>
      </c>
      <c r="C317" s="17">
        <v>1.5480000000000001E-7</v>
      </c>
      <c r="D317" s="17" t="s">
        <v>53</v>
      </c>
      <c r="E317" s="26">
        <f t="shared" si="4"/>
        <v>1.5426000000000001E-7</v>
      </c>
    </row>
    <row r="318" spans="1:5">
      <c r="A318" s="18">
        <v>45230.890613425923</v>
      </c>
      <c r="B318" s="32">
        <v>23933</v>
      </c>
      <c r="C318" s="17">
        <v>1.5489999999999999E-7</v>
      </c>
      <c r="D318" s="17" t="s">
        <v>53</v>
      </c>
      <c r="E318" s="26">
        <f t="shared" si="4"/>
        <v>1.5435999999999999E-7</v>
      </c>
    </row>
    <row r="319" spans="1:5">
      <c r="A319" s="18">
        <v>45230.890625</v>
      </c>
      <c r="B319" s="32">
        <v>23934</v>
      </c>
      <c r="C319" s="17">
        <v>1.55E-7</v>
      </c>
      <c r="D319" s="17" t="s">
        <v>53</v>
      </c>
      <c r="E319" s="26">
        <f t="shared" si="4"/>
        <v>1.5445999999999999E-7</v>
      </c>
    </row>
    <row r="320" spans="1:5">
      <c r="A320" s="18">
        <v>45230.890636574077</v>
      </c>
      <c r="B320" s="32">
        <v>23935</v>
      </c>
      <c r="C320" s="17">
        <v>1.5489999999999999E-7</v>
      </c>
      <c r="D320" s="17" t="s">
        <v>53</v>
      </c>
      <c r="E320" s="26">
        <f t="shared" si="4"/>
        <v>1.5435999999999999E-7</v>
      </c>
    </row>
    <row r="321" spans="1:5">
      <c r="A321" s="18">
        <v>45230.890648148146</v>
      </c>
      <c r="B321" s="32">
        <v>23936</v>
      </c>
      <c r="C321" s="17">
        <v>1.5449999999999999E-7</v>
      </c>
      <c r="D321" s="17" t="s">
        <v>53</v>
      </c>
      <c r="E321" s="26">
        <f t="shared" si="4"/>
        <v>1.5395999999999998E-7</v>
      </c>
    </row>
    <row r="322" spans="1:5">
      <c r="A322" s="18">
        <v>45230.890659722223</v>
      </c>
      <c r="B322" s="32">
        <v>23937</v>
      </c>
      <c r="C322" s="17">
        <v>1.547E-7</v>
      </c>
      <c r="D322" s="17" t="s">
        <v>53</v>
      </c>
      <c r="E322" s="26">
        <f t="shared" ref="E322:E385" si="5">C322-AVERAGEIF($C$1:$C$10,"&lt;&gt;0")</f>
        <v>1.5416E-7</v>
      </c>
    </row>
    <row r="323" spans="1:5">
      <c r="A323" s="18">
        <v>45230.8906712963</v>
      </c>
      <c r="B323" s="32">
        <v>23938</v>
      </c>
      <c r="C323" s="17">
        <v>1.55E-7</v>
      </c>
      <c r="D323" s="17" t="s">
        <v>53</v>
      </c>
      <c r="E323" s="26">
        <f t="shared" si="5"/>
        <v>1.5445999999999999E-7</v>
      </c>
    </row>
    <row r="324" spans="1:5">
      <c r="A324" s="18">
        <v>45230.890682870369</v>
      </c>
      <c r="B324" s="32">
        <v>23939</v>
      </c>
      <c r="C324" s="17">
        <v>1.5480000000000001E-7</v>
      </c>
      <c r="D324" s="17" t="s">
        <v>53</v>
      </c>
      <c r="E324" s="26">
        <f t="shared" si="5"/>
        <v>1.5426000000000001E-7</v>
      </c>
    </row>
    <row r="325" spans="1:5">
      <c r="A325" s="18">
        <v>45230.890694444446</v>
      </c>
      <c r="B325" s="32">
        <v>23940</v>
      </c>
      <c r="C325" s="17">
        <v>1.5449999999999999E-7</v>
      </c>
      <c r="D325" s="17" t="s">
        <v>53</v>
      </c>
      <c r="E325" s="26">
        <f t="shared" si="5"/>
        <v>1.5395999999999998E-7</v>
      </c>
    </row>
    <row r="326" spans="1:5">
      <c r="A326" s="18">
        <v>45230.890706018516</v>
      </c>
      <c r="B326" s="32">
        <v>23941</v>
      </c>
      <c r="C326" s="17">
        <v>1.5449999999999999E-7</v>
      </c>
      <c r="D326" s="17" t="s">
        <v>53</v>
      </c>
      <c r="E326" s="26">
        <f t="shared" si="5"/>
        <v>1.5395999999999998E-7</v>
      </c>
    </row>
    <row r="327" spans="1:5">
      <c r="A327" s="18">
        <v>45230.890717592592</v>
      </c>
      <c r="B327" s="32">
        <v>23942</v>
      </c>
      <c r="C327" s="17">
        <v>1.5489999999999999E-7</v>
      </c>
      <c r="D327" s="17" t="s">
        <v>53</v>
      </c>
      <c r="E327" s="26">
        <f t="shared" si="5"/>
        <v>1.5435999999999999E-7</v>
      </c>
    </row>
    <row r="328" spans="1:5">
      <c r="A328" s="18">
        <v>45230.890729166669</v>
      </c>
      <c r="B328" s="32">
        <v>23943</v>
      </c>
      <c r="C328" s="17">
        <v>1.5480000000000001E-7</v>
      </c>
      <c r="D328" s="17" t="s">
        <v>53</v>
      </c>
      <c r="E328" s="26">
        <f t="shared" si="5"/>
        <v>1.5426000000000001E-7</v>
      </c>
    </row>
    <row r="329" spans="1:5">
      <c r="A329" s="18">
        <v>45230.890740740739</v>
      </c>
      <c r="B329" s="32">
        <v>23944</v>
      </c>
      <c r="C329" s="17">
        <v>1.5480000000000001E-7</v>
      </c>
      <c r="D329" s="17" t="s">
        <v>53</v>
      </c>
      <c r="E329" s="26">
        <f t="shared" si="5"/>
        <v>1.5426000000000001E-7</v>
      </c>
    </row>
    <row r="330" spans="1:5">
      <c r="A330" s="18">
        <v>45230.890752314815</v>
      </c>
      <c r="B330" s="32">
        <v>23945</v>
      </c>
      <c r="C330" s="17">
        <v>1.5480000000000001E-7</v>
      </c>
      <c r="D330" s="17" t="s">
        <v>53</v>
      </c>
      <c r="E330" s="26">
        <f t="shared" si="5"/>
        <v>1.5426000000000001E-7</v>
      </c>
    </row>
    <row r="331" spans="1:5">
      <c r="A331" s="18">
        <v>45230.890763888892</v>
      </c>
      <c r="B331" s="32">
        <v>23946</v>
      </c>
      <c r="C331" s="17">
        <v>1.5459999999999999E-7</v>
      </c>
      <c r="D331" s="17" t="s">
        <v>53</v>
      </c>
      <c r="E331" s="26">
        <f t="shared" si="5"/>
        <v>1.5405999999999999E-7</v>
      </c>
    </row>
    <row r="332" spans="1:5">
      <c r="A332" s="18">
        <v>45230.890775462962</v>
      </c>
      <c r="B332" s="32">
        <v>23947</v>
      </c>
      <c r="C332" s="17">
        <v>1.5489999999999999E-7</v>
      </c>
      <c r="D332" s="17" t="s">
        <v>53</v>
      </c>
      <c r="E332" s="26">
        <f t="shared" si="5"/>
        <v>1.5435999999999999E-7</v>
      </c>
    </row>
    <row r="333" spans="1:5">
      <c r="A333" s="18">
        <v>45230.890787037039</v>
      </c>
      <c r="B333" s="32">
        <v>23948</v>
      </c>
      <c r="C333" s="17">
        <v>1.5489999999999999E-7</v>
      </c>
      <c r="D333" s="17" t="s">
        <v>53</v>
      </c>
      <c r="E333" s="26">
        <f t="shared" si="5"/>
        <v>1.5435999999999999E-7</v>
      </c>
    </row>
    <row r="334" spans="1:5">
      <c r="A334" s="18">
        <v>45230.890798611108</v>
      </c>
      <c r="B334" s="32">
        <v>23949</v>
      </c>
      <c r="C334" s="17">
        <v>1.547E-7</v>
      </c>
      <c r="D334" s="17" t="s">
        <v>53</v>
      </c>
      <c r="E334" s="26">
        <f t="shared" si="5"/>
        <v>1.5416E-7</v>
      </c>
    </row>
    <row r="335" spans="1:5">
      <c r="A335" s="18">
        <v>45230.890810185185</v>
      </c>
      <c r="B335" s="32">
        <v>23950</v>
      </c>
      <c r="C335" s="17">
        <v>1.5459999999999999E-7</v>
      </c>
      <c r="D335" s="17" t="s">
        <v>53</v>
      </c>
      <c r="E335" s="26">
        <f t="shared" si="5"/>
        <v>1.5405999999999999E-7</v>
      </c>
    </row>
    <row r="336" spans="1:5">
      <c r="A336" s="18">
        <v>45230.890821759262</v>
      </c>
      <c r="B336" s="32">
        <v>23951</v>
      </c>
      <c r="C336" s="17">
        <v>1.547E-7</v>
      </c>
      <c r="D336" s="17" t="s">
        <v>53</v>
      </c>
      <c r="E336" s="26">
        <f t="shared" si="5"/>
        <v>1.5416E-7</v>
      </c>
    </row>
    <row r="337" spans="1:5">
      <c r="A337" s="18">
        <v>45230.890833333331</v>
      </c>
      <c r="B337" s="32">
        <v>23952</v>
      </c>
      <c r="C337" s="17">
        <v>1.5480000000000001E-7</v>
      </c>
      <c r="D337" s="17" t="s">
        <v>53</v>
      </c>
      <c r="E337" s="26">
        <f t="shared" si="5"/>
        <v>1.5426000000000001E-7</v>
      </c>
    </row>
    <row r="338" spans="1:5">
      <c r="A338" s="18">
        <v>45230.890844907408</v>
      </c>
      <c r="B338" s="32">
        <v>23953</v>
      </c>
      <c r="C338" s="17">
        <v>1.5449999999999999E-7</v>
      </c>
      <c r="D338" s="17" t="s">
        <v>53</v>
      </c>
      <c r="E338" s="26">
        <f t="shared" si="5"/>
        <v>1.5395999999999998E-7</v>
      </c>
    </row>
    <row r="339" spans="1:5">
      <c r="A339" s="18">
        <v>45230.890856481485</v>
      </c>
      <c r="B339" s="32">
        <v>23954</v>
      </c>
      <c r="C339" s="17">
        <v>1.5440000000000001E-7</v>
      </c>
      <c r="D339" s="17" t="s">
        <v>53</v>
      </c>
      <c r="E339" s="26">
        <f t="shared" si="5"/>
        <v>1.5386E-7</v>
      </c>
    </row>
    <row r="340" spans="1:5">
      <c r="A340" s="18">
        <v>45230.890868055554</v>
      </c>
      <c r="B340" s="32">
        <v>23955</v>
      </c>
      <c r="C340" s="17">
        <v>1.5440000000000001E-7</v>
      </c>
      <c r="D340" s="17" t="s">
        <v>53</v>
      </c>
      <c r="E340" s="26">
        <f t="shared" si="5"/>
        <v>1.5386E-7</v>
      </c>
    </row>
    <row r="341" spans="1:5">
      <c r="A341" s="18">
        <v>45230.890879629631</v>
      </c>
      <c r="B341" s="32">
        <v>23956</v>
      </c>
      <c r="C341" s="17">
        <v>1.5410000000000001E-7</v>
      </c>
      <c r="D341" s="17" t="s">
        <v>53</v>
      </c>
      <c r="E341" s="26">
        <f t="shared" si="5"/>
        <v>1.5356000000000001E-7</v>
      </c>
    </row>
    <row r="342" spans="1:5">
      <c r="A342" s="18">
        <v>45230.8908912037</v>
      </c>
      <c r="B342" s="32">
        <v>23957</v>
      </c>
      <c r="C342" s="17">
        <v>1.5410000000000001E-7</v>
      </c>
      <c r="D342" s="17" t="s">
        <v>53</v>
      </c>
      <c r="E342" s="26">
        <f t="shared" si="5"/>
        <v>1.5356000000000001E-7</v>
      </c>
    </row>
    <row r="343" spans="1:5">
      <c r="A343" s="18">
        <v>45230.890902777777</v>
      </c>
      <c r="B343" s="32">
        <v>23958</v>
      </c>
      <c r="C343" s="17">
        <v>1.5419999999999999E-7</v>
      </c>
      <c r="D343" s="17" t="s">
        <v>53</v>
      </c>
      <c r="E343" s="26">
        <f t="shared" si="5"/>
        <v>1.5365999999999999E-7</v>
      </c>
    </row>
    <row r="344" spans="1:5">
      <c r="A344" s="18">
        <v>45230.890914351854</v>
      </c>
      <c r="B344" s="32">
        <v>23959</v>
      </c>
      <c r="C344" s="17">
        <v>1.54E-7</v>
      </c>
      <c r="D344" s="17" t="s">
        <v>53</v>
      </c>
      <c r="E344" s="26">
        <f t="shared" si="5"/>
        <v>1.5346E-7</v>
      </c>
    </row>
    <row r="345" spans="1:5">
      <c r="A345" s="18">
        <v>45230.890925925924</v>
      </c>
      <c r="B345" s="32">
        <v>23960</v>
      </c>
      <c r="C345" s="17">
        <v>1.5419999999999999E-7</v>
      </c>
      <c r="D345" s="17" t="s">
        <v>53</v>
      </c>
      <c r="E345" s="26">
        <f t="shared" si="5"/>
        <v>1.5365999999999999E-7</v>
      </c>
    </row>
    <row r="346" spans="1:5">
      <c r="A346" s="18">
        <v>45230.8909375</v>
      </c>
      <c r="B346" s="32">
        <v>23961</v>
      </c>
      <c r="C346" s="17">
        <v>1.539E-7</v>
      </c>
      <c r="D346" s="17" t="s">
        <v>53</v>
      </c>
      <c r="E346" s="26">
        <f t="shared" si="5"/>
        <v>1.5335999999999999E-7</v>
      </c>
    </row>
    <row r="347" spans="1:5">
      <c r="A347" s="18">
        <v>45230.890949074077</v>
      </c>
      <c r="B347" s="32">
        <v>23962</v>
      </c>
      <c r="C347" s="17">
        <v>1.539E-7</v>
      </c>
      <c r="D347" s="17" t="s">
        <v>53</v>
      </c>
      <c r="E347" s="26">
        <f t="shared" si="5"/>
        <v>1.5335999999999999E-7</v>
      </c>
    </row>
    <row r="348" spans="1:5">
      <c r="A348" s="18">
        <v>45230.890960648147</v>
      </c>
      <c r="B348" s="32">
        <v>23963</v>
      </c>
      <c r="C348" s="17">
        <v>1.5370000000000001E-7</v>
      </c>
      <c r="D348" s="17" t="s">
        <v>53</v>
      </c>
      <c r="E348" s="26">
        <f t="shared" si="5"/>
        <v>1.5316E-7</v>
      </c>
    </row>
    <row r="349" spans="1:5">
      <c r="A349" s="18">
        <v>45230.890972222223</v>
      </c>
      <c r="B349" s="32">
        <v>23964</v>
      </c>
      <c r="C349" s="17">
        <v>1.533E-7</v>
      </c>
      <c r="D349" s="17" t="s">
        <v>53</v>
      </c>
      <c r="E349" s="26">
        <f t="shared" si="5"/>
        <v>1.5276E-7</v>
      </c>
    </row>
    <row r="350" spans="1:5">
      <c r="A350" s="18">
        <v>45230.890983796293</v>
      </c>
      <c r="B350" s="32">
        <v>23965</v>
      </c>
      <c r="C350" s="17">
        <v>1.533E-7</v>
      </c>
      <c r="D350" s="17" t="s">
        <v>53</v>
      </c>
      <c r="E350" s="26">
        <f t="shared" si="5"/>
        <v>1.5276E-7</v>
      </c>
    </row>
    <row r="351" spans="1:5">
      <c r="A351" s="18">
        <v>45230.89099537037</v>
      </c>
      <c r="B351" s="32">
        <v>23966</v>
      </c>
      <c r="C351" s="17">
        <v>1.536E-7</v>
      </c>
      <c r="D351" s="17" t="s">
        <v>53</v>
      </c>
      <c r="E351" s="26">
        <f t="shared" si="5"/>
        <v>1.5306E-7</v>
      </c>
    </row>
    <row r="352" spans="1:5">
      <c r="A352" s="18">
        <v>45230.891006944446</v>
      </c>
      <c r="B352" s="32">
        <v>23967</v>
      </c>
      <c r="C352" s="17">
        <v>1.5370000000000001E-7</v>
      </c>
      <c r="D352" s="17" t="s">
        <v>53</v>
      </c>
      <c r="E352" s="26">
        <f t="shared" si="5"/>
        <v>1.5316E-7</v>
      </c>
    </row>
    <row r="353" spans="1:5">
      <c r="A353" s="18">
        <v>45230.891018518516</v>
      </c>
      <c r="B353" s="32">
        <v>23968</v>
      </c>
      <c r="C353" s="17">
        <v>1.539E-7</v>
      </c>
      <c r="D353" s="17" t="s">
        <v>53</v>
      </c>
      <c r="E353" s="26">
        <f t="shared" si="5"/>
        <v>1.5335999999999999E-7</v>
      </c>
    </row>
    <row r="354" spans="1:5">
      <c r="A354" s="18">
        <v>45230.891030092593</v>
      </c>
      <c r="B354" s="32">
        <v>23969</v>
      </c>
      <c r="C354" s="17">
        <v>1.539E-7</v>
      </c>
      <c r="D354" s="17" t="s">
        <v>53</v>
      </c>
      <c r="E354" s="26">
        <f t="shared" si="5"/>
        <v>1.5335999999999999E-7</v>
      </c>
    </row>
    <row r="355" spans="1:5">
      <c r="A355" s="18">
        <v>45230.891041666669</v>
      </c>
      <c r="B355" s="32">
        <v>23970</v>
      </c>
      <c r="C355" s="17">
        <v>1.54E-7</v>
      </c>
      <c r="D355" s="17" t="s">
        <v>53</v>
      </c>
      <c r="E355" s="26">
        <f t="shared" si="5"/>
        <v>1.5346E-7</v>
      </c>
    </row>
    <row r="356" spans="1:5">
      <c r="A356" s="18">
        <v>45230.891053240739</v>
      </c>
      <c r="B356" s="32">
        <v>23971</v>
      </c>
      <c r="C356" s="17">
        <v>1.539E-7</v>
      </c>
      <c r="D356" s="17" t="s">
        <v>53</v>
      </c>
      <c r="E356" s="26">
        <f t="shared" si="5"/>
        <v>1.5335999999999999E-7</v>
      </c>
    </row>
    <row r="357" spans="1:5">
      <c r="A357" s="18">
        <v>45230.891064814816</v>
      </c>
      <c r="B357" s="32">
        <v>23972</v>
      </c>
      <c r="C357" s="17">
        <v>1.5379999999999999E-7</v>
      </c>
      <c r="D357" s="17" t="s">
        <v>53</v>
      </c>
      <c r="E357" s="26">
        <f t="shared" si="5"/>
        <v>1.5325999999999998E-7</v>
      </c>
    </row>
    <row r="358" spans="1:5">
      <c r="A358" s="18">
        <v>45230.891076388885</v>
      </c>
      <c r="B358" s="32">
        <v>23973</v>
      </c>
      <c r="C358" s="17">
        <v>9.9499999999999998E-8</v>
      </c>
      <c r="D358" s="17" t="s">
        <v>53</v>
      </c>
      <c r="E358" s="26">
        <f t="shared" si="5"/>
        <v>9.8959999999999994E-8</v>
      </c>
    </row>
    <row r="359" spans="1:5">
      <c r="A359" s="18">
        <v>45230.891087962962</v>
      </c>
      <c r="B359" s="32">
        <v>23974</v>
      </c>
      <c r="C359" s="17">
        <v>1.4140000000000001E-7</v>
      </c>
      <c r="D359" s="17" t="s">
        <v>53</v>
      </c>
      <c r="E359" s="26">
        <f t="shared" si="5"/>
        <v>1.4086000000000001E-7</v>
      </c>
    </row>
    <row r="360" spans="1:5">
      <c r="A360" s="18">
        <v>45230.891099537039</v>
      </c>
      <c r="B360" s="32">
        <v>23975</v>
      </c>
      <c r="C360" s="17">
        <v>1.5130000000000001E-7</v>
      </c>
      <c r="D360" s="17" t="s">
        <v>53</v>
      </c>
      <c r="E360" s="26">
        <f t="shared" si="5"/>
        <v>1.5076000000000001E-7</v>
      </c>
    </row>
    <row r="361" spans="1:5">
      <c r="A361" s="18">
        <v>45230.891111111108</v>
      </c>
      <c r="B361" s="32">
        <v>23976</v>
      </c>
      <c r="C361" s="17">
        <v>1.5239999999999999E-7</v>
      </c>
      <c r="D361" s="17" t="s">
        <v>53</v>
      </c>
      <c r="E361" s="26">
        <f t="shared" si="5"/>
        <v>1.5185999999999998E-7</v>
      </c>
    </row>
    <row r="362" spans="1:5">
      <c r="A362" s="18">
        <v>45230.891122685185</v>
      </c>
      <c r="B362" s="32">
        <v>23977</v>
      </c>
      <c r="C362" s="17">
        <v>1.5279999999999999E-7</v>
      </c>
      <c r="D362" s="17" t="s">
        <v>53</v>
      </c>
      <c r="E362" s="26">
        <f t="shared" si="5"/>
        <v>1.5225999999999999E-7</v>
      </c>
    </row>
    <row r="363" spans="1:5">
      <c r="A363" s="18">
        <v>45230.891134259262</v>
      </c>
      <c r="B363" s="32">
        <v>23978</v>
      </c>
      <c r="C363" s="17">
        <v>1.5309999999999999E-7</v>
      </c>
      <c r="D363" s="17" t="s">
        <v>53</v>
      </c>
      <c r="E363" s="26">
        <f t="shared" si="5"/>
        <v>1.5255999999999998E-7</v>
      </c>
    </row>
    <row r="364" spans="1:5">
      <c r="A364" s="18">
        <v>45230.891145833331</v>
      </c>
      <c r="B364" s="32">
        <v>23979</v>
      </c>
      <c r="C364" s="17">
        <v>1.5349999999999999E-7</v>
      </c>
      <c r="D364" s="17" t="s">
        <v>53</v>
      </c>
      <c r="E364" s="26">
        <f t="shared" si="5"/>
        <v>1.5295999999999999E-7</v>
      </c>
    </row>
    <row r="365" spans="1:5">
      <c r="A365" s="18">
        <v>45230.891157407408</v>
      </c>
      <c r="B365" s="32">
        <v>23980</v>
      </c>
      <c r="C365" s="17">
        <v>1.5379999999999999E-7</v>
      </c>
      <c r="D365" s="17" t="s">
        <v>53</v>
      </c>
      <c r="E365" s="26">
        <f t="shared" si="5"/>
        <v>1.5325999999999998E-7</v>
      </c>
    </row>
    <row r="366" spans="1:5">
      <c r="A366" s="18">
        <v>45230.891168981485</v>
      </c>
      <c r="B366" s="32">
        <v>23981</v>
      </c>
      <c r="C366" s="17">
        <v>1.5379999999999999E-7</v>
      </c>
      <c r="D366" s="17" t="s">
        <v>53</v>
      </c>
      <c r="E366" s="26">
        <f t="shared" si="5"/>
        <v>1.5325999999999998E-7</v>
      </c>
    </row>
    <row r="367" spans="1:5">
      <c r="A367" s="18">
        <v>45230.891180555554</v>
      </c>
      <c r="B367" s="32">
        <v>23982</v>
      </c>
      <c r="C367" s="17">
        <v>1.5349999999999999E-7</v>
      </c>
      <c r="D367" s="17" t="s">
        <v>53</v>
      </c>
      <c r="E367" s="26">
        <f t="shared" si="5"/>
        <v>1.5295999999999999E-7</v>
      </c>
    </row>
    <row r="368" spans="1:5">
      <c r="A368" s="18">
        <v>45230.891192129631</v>
      </c>
      <c r="B368" s="32">
        <v>23983</v>
      </c>
      <c r="C368" s="17">
        <v>1.5340000000000001E-7</v>
      </c>
      <c r="D368" s="17" t="s">
        <v>53</v>
      </c>
      <c r="E368" s="26">
        <f t="shared" si="5"/>
        <v>1.5286000000000001E-7</v>
      </c>
    </row>
    <row r="369" spans="1:5">
      <c r="A369" s="18">
        <v>45230.891203703701</v>
      </c>
      <c r="B369" s="32">
        <v>23984</v>
      </c>
      <c r="C369" s="17">
        <v>1.533E-7</v>
      </c>
      <c r="D369" s="17" t="s">
        <v>53</v>
      </c>
      <c r="E369" s="26">
        <f t="shared" si="5"/>
        <v>1.5276E-7</v>
      </c>
    </row>
    <row r="370" spans="1:5">
      <c r="A370" s="18">
        <v>45230.891215277778</v>
      </c>
      <c r="B370" s="32">
        <v>23985</v>
      </c>
      <c r="C370" s="17">
        <v>1.5370000000000001E-7</v>
      </c>
      <c r="D370" s="17" t="s">
        <v>53</v>
      </c>
      <c r="E370" s="26">
        <f t="shared" si="5"/>
        <v>1.5316E-7</v>
      </c>
    </row>
    <row r="371" spans="1:5">
      <c r="A371" s="18">
        <v>45230.891226851854</v>
      </c>
      <c r="B371" s="32">
        <v>23986</v>
      </c>
      <c r="C371" s="17">
        <v>1.536E-7</v>
      </c>
      <c r="D371" s="17" t="s">
        <v>53</v>
      </c>
      <c r="E371" s="26">
        <f t="shared" si="5"/>
        <v>1.5306E-7</v>
      </c>
    </row>
    <row r="372" spans="1:5">
      <c r="A372" s="18">
        <v>45230.891238425924</v>
      </c>
      <c r="B372" s="32">
        <v>23987</v>
      </c>
      <c r="C372" s="17">
        <v>1.5379999999999999E-7</v>
      </c>
      <c r="D372" s="17" t="s">
        <v>53</v>
      </c>
      <c r="E372" s="26">
        <f t="shared" si="5"/>
        <v>1.5325999999999998E-7</v>
      </c>
    </row>
    <row r="373" spans="1:5">
      <c r="A373" s="18">
        <v>45230.891250000001</v>
      </c>
      <c r="B373" s="32">
        <v>23988</v>
      </c>
      <c r="C373" s="17">
        <v>1.539E-7</v>
      </c>
      <c r="D373" s="17" t="s">
        <v>53</v>
      </c>
      <c r="E373" s="26">
        <f t="shared" si="5"/>
        <v>1.5335999999999999E-7</v>
      </c>
    </row>
    <row r="374" spans="1:5">
      <c r="A374" s="18">
        <v>45230.891261574077</v>
      </c>
      <c r="B374" s="32">
        <v>23989</v>
      </c>
      <c r="C374" s="17">
        <v>1.5379999999999999E-7</v>
      </c>
      <c r="D374" s="17" t="s">
        <v>53</v>
      </c>
      <c r="E374" s="26">
        <f t="shared" si="5"/>
        <v>1.5325999999999998E-7</v>
      </c>
    </row>
    <row r="375" spans="1:5">
      <c r="A375" s="18">
        <v>45230.891273148147</v>
      </c>
      <c r="B375" s="32">
        <v>23990</v>
      </c>
      <c r="C375" s="17">
        <v>1.543E-7</v>
      </c>
      <c r="D375" s="17" t="s">
        <v>53</v>
      </c>
      <c r="E375" s="26">
        <f t="shared" si="5"/>
        <v>1.5376E-7</v>
      </c>
    </row>
    <row r="376" spans="1:5">
      <c r="A376" s="18">
        <v>45230.891284722224</v>
      </c>
      <c r="B376" s="32">
        <v>23991</v>
      </c>
      <c r="C376" s="17">
        <v>1.5419999999999999E-7</v>
      </c>
      <c r="D376" s="17" t="s">
        <v>53</v>
      </c>
      <c r="E376" s="26">
        <f t="shared" si="5"/>
        <v>1.5365999999999999E-7</v>
      </c>
    </row>
    <row r="377" spans="1:5">
      <c r="A377" s="18">
        <v>45230.891296296293</v>
      </c>
      <c r="B377" s="32">
        <v>23992</v>
      </c>
      <c r="C377" s="17">
        <v>1.54E-7</v>
      </c>
      <c r="D377" s="17" t="s">
        <v>53</v>
      </c>
      <c r="E377" s="26">
        <f t="shared" si="5"/>
        <v>1.5346E-7</v>
      </c>
    </row>
    <row r="378" spans="1:5">
      <c r="A378" s="18">
        <v>45230.89130787037</v>
      </c>
      <c r="B378" s="32">
        <v>23993</v>
      </c>
      <c r="C378" s="17">
        <v>1.5419999999999999E-7</v>
      </c>
      <c r="D378" s="17" t="s">
        <v>53</v>
      </c>
      <c r="E378" s="26">
        <f t="shared" si="5"/>
        <v>1.5365999999999999E-7</v>
      </c>
    </row>
    <row r="379" spans="1:5">
      <c r="A379" s="18">
        <v>45230.891319444447</v>
      </c>
      <c r="B379" s="32">
        <v>23994</v>
      </c>
      <c r="C379" s="17">
        <v>1.5200000000000001E-7</v>
      </c>
      <c r="D379" s="17" t="s">
        <v>53</v>
      </c>
      <c r="E379" s="26">
        <f t="shared" si="5"/>
        <v>1.5146000000000001E-7</v>
      </c>
    </row>
    <row r="380" spans="1:5">
      <c r="A380" s="18">
        <v>45230.891331018516</v>
      </c>
      <c r="B380" s="32">
        <v>23995</v>
      </c>
      <c r="C380" s="17">
        <v>1.518E-7</v>
      </c>
      <c r="D380" s="17" t="s">
        <v>53</v>
      </c>
      <c r="E380" s="26">
        <f t="shared" si="5"/>
        <v>1.5125999999999999E-7</v>
      </c>
    </row>
    <row r="381" spans="1:5">
      <c r="A381" s="18">
        <v>45230.891342592593</v>
      </c>
      <c r="B381" s="32">
        <v>23996</v>
      </c>
      <c r="C381" s="17">
        <v>1.518E-7</v>
      </c>
      <c r="D381" s="17" t="s">
        <v>53</v>
      </c>
      <c r="E381" s="26">
        <f t="shared" si="5"/>
        <v>1.5125999999999999E-7</v>
      </c>
    </row>
    <row r="382" spans="1:5">
      <c r="A382" s="18">
        <v>45230.89135416667</v>
      </c>
      <c r="B382" s="32">
        <v>23997</v>
      </c>
      <c r="C382" s="17">
        <v>1.519E-7</v>
      </c>
      <c r="D382" s="17" t="s">
        <v>53</v>
      </c>
      <c r="E382" s="26">
        <f t="shared" si="5"/>
        <v>1.5136E-7</v>
      </c>
    </row>
    <row r="383" spans="1:5">
      <c r="A383" s="18">
        <v>45230.891365740739</v>
      </c>
      <c r="B383" s="32">
        <v>23998</v>
      </c>
      <c r="C383" s="17">
        <v>1.5209999999999999E-7</v>
      </c>
      <c r="D383" s="17" t="s">
        <v>53</v>
      </c>
      <c r="E383" s="26">
        <f t="shared" si="5"/>
        <v>1.5155999999999999E-7</v>
      </c>
    </row>
    <row r="384" spans="1:5">
      <c r="A384" s="18">
        <v>45230.891377314816</v>
      </c>
      <c r="B384" s="32">
        <v>23999</v>
      </c>
      <c r="C384" s="17">
        <v>1.5209999999999999E-7</v>
      </c>
      <c r="D384" s="17" t="s">
        <v>53</v>
      </c>
      <c r="E384" s="26">
        <f t="shared" si="5"/>
        <v>1.5155999999999999E-7</v>
      </c>
    </row>
    <row r="385" spans="1:5">
      <c r="A385" s="18">
        <v>45230.891388888886</v>
      </c>
      <c r="B385" s="32">
        <v>24000</v>
      </c>
      <c r="C385" s="17">
        <v>1.5230000000000001E-7</v>
      </c>
      <c r="D385" s="17" t="s">
        <v>53</v>
      </c>
      <c r="E385" s="26">
        <f t="shared" si="5"/>
        <v>1.5176E-7</v>
      </c>
    </row>
    <row r="386" spans="1:5">
      <c r="A386" s="18">
        <v>45230.891400462962</v>
      </c>
      <c r="B386" s="32">
        <v>24001</v>
      </c>
      <c r="C386" s="17">
        <v>1.5270000000000001E-7</v>
      </c>
      <c r="D386" s="17" t="s">
        <v>53</v>
      </c>
      <c r="E386" s="26">
        <f t="shared" ref="E386:E449" si="6">C386-AVERAGEIF($C$1:$C$10,"&lt;&gt;0")</f>
        <v>1.5216000000000001E-7</v>
      </c>
    </row>
    <row r="387" spans="1:5">
      <c r="A387" s="18">
        <v>45230.891412037039</v>
      </c>
      <c r="B387" s="32">
        <v>24002</v>
      </c>
      <c r="C387" s="17">
        <v>1.532E-7</v>
      </c>
      <c r="D387" s="17" t="s">
        <v>53</v>
      </c>
      <c r="E387" s="26">
        <f t="shared" si="6"/>
        <v>1.5265999999999999E-7</v>
      </c>
    </row>
    <row r="388" spans="1:5">
      <c r="A388" s="18">
        <v>45230.891423611109</v>
      </c>
      <c r="B388" s="32">
        <v>24003</v>
      </c>
      <c r="C388" s="17">
        <v>1.533E-7</v>
      </c>
      <c r="D388" s="17" t="s">
        <v>53</v>
      </c>
      <c r="E388" s="26">
        <f t="shared" si="6"/>
        <v>1.5276E-7</v>
      </c>
    </row>
    <row r="389" spans="1:5">
      <c r="A389" s="18">
        <v>45230.891435185185</v>
      </c>
      <c r="B389" s="32">
        <v>24004</v>
      </c>
      <c r="C389" s="17">
        <v>1.536E-7</v>
      </c>
      <c r="D389" s="17" t="s">
        <v>53</v>
      </c>
      <c r="E389" s="26">
        <f t="shared" si="6"/>
        <v>1.5306E-7</v>
      </c>
    </row>
    <row r="390" spans="1:5">
      <c r="A390" s="18">
        <v>45230.891446759262</v>
      </c>
      <c r="B390" s="32">
        <v>24005</v>
      </c>
      <c r="C390" s="17">
        <v>1.543E-7</v>
      </c>
      <c r="D390" s="17" t="s">
        <v>53</v>
      </c>
      <c r="E390" s="26">
        <f t="shared" si="6"/>
        <v>1.5376E-7</v>
      </c>
    </row>
    <row r="391" spans="1:5">
      <c r="A391" s="18">
        <v>45230.891458333332</v>
      </c>
      <c r="B391" s="32">
        <v>24006</v>
      </c>
      <c r="C391" s="17">
        <v>1.54E-7</v>
      </c>
      <c r="D391" s="17" t="s">
        <v>53</v>
      </c>
      <c r="E391" s="26">
        <f t="shared" si="6"/>
        <v>1.5346E-7</v>
      </c>
    </row>
    <row r="392" spans="1:5">
      <c r="A392" s="18">
        <v>45230.891469907408</v>
      </c>
      <c r="B392" s="32">
        <v>24007</v>
      </c>
      <c r="C392" s="17">
        <v>1.5370000000000001E-7</v>
      </c>
      <c r="D392" s="17" t="s">
        <v>53</v>
      </c>
      <c r="E392" s="26">
        <f t="shared" si="6"/>
        <v>1.5316E-7</v>
      </c>
    </row>
    <row r="393" spans="1:5">
      <c r="A393" s="18">
        <v>45230.891481481478</v>
      </c>
      <c r="B393" s="32">
        <v>24008</v>
      </c>
      <c r="C393" s="17">
        <v>1.5349999999999999E-7</v>
      </c>
      <c r="D393" s="17" t="s">
        <v>53</v>
      </c>
      <c r="E393" s="26">
        <f t="shared" si="6"/>
        <v>1.5295999999999999E-7</v>
      </c>
    </row>
    <row r="394" spans="1:5">
      <c r="A394" s="18">
        <v>45230.891493055555</v>
      </c>
      <c r="B394" s="32">
        <v>24009</v>
      </c>
      <c r="C394" s="17">
        <v>1.536E-7</v>
      </c>
      <c r="D394" s="17" t="s">
        <v>53</v>
      </c>
      <c r="E394" s="26">
        <f t="shared" si="6"/>
        <v>1.5306E-7</v>
      </c>
    </row>
    <row r="395" spans="1:5">
      <c r="A395" s="18">
        <v>45230.891504629632</v>
      </c>
      <c r="B395" s="32">
        <v>24010</v>
      </c>
      <c r="C395" s="17">
        <v>1.536E-7</v>
      </c>
      <c r="D395" s="17" t="s">
        <v>53</v>
      </c>
      <c r="E395" s="26">
        <f t="shared" si="6"/>
        <v>1.5306E-7</v>
      </c>
    </row>
    <row r="396" spans="1:5">
      <c r="A396" s="18">
        <v>45230.891516203701</v>
      </c>
      <c r="B396" s="32">
        <v>24011</v>
      </c>
      <c r="C396" s="17">
        <v>1.5340000000000001E-7</v>
      </c>
      <c r="D396" s="17" t="s">
        <v>53</v>
      </c>
      <c r="E396" s="26">
        <f t="shared" si="6"/>
        <v>1.5286000000000001E-7</v>
      </c>
    </row>
    <row r="397" spans="1:5">
      <c r="A397" s="18">
        <v>45230.891527777778</v>
      </c>
      <c r="B397" s="32">
        <v>24012</v>
      </c>
      <c r="C397" s="17">
        <v>1.532E-7</v>
      </c>
      <c r="D397" s="17" t="s">
        <v>53</v>
      </c>
      <c r="E397" s="26">
        <f t="shared" si="6"/>
        <v>1.5265999999999999E-7</v>
      </c>
    </row>
    <row r="398" spans="1:5">
      <c r="A398" s="18">
        <v>45230.891539351855</v>
      </c>
      <c r="B398" s="32">
        <v>24013</v>
      </c>
      <c r="C398" s="17">
        <v>1.5309999999999999E-7</v>
      </c>
      <c r="D398" s="17" t="s">
        <v>53</v>
      </c>
      <c r="E398" s="26">
        <f t="shared" si="6"/>
        <v>1.5255999999999998E-7</v>
      </c>
    </row>
    <row r="399" spans="1:5">
      <c r="A399" s="18">
        <v>45230.891550925924</v>
      </c>
      <c r="B399" s="32">
        <v>24014</v>
      </c>
      <c r="C399" s="17">
        <v>1.532E-7</v>
      </c>
      <c r="D399" s="17" t="s">
        <v>53</v>
      </c>
      <c r="E399" s="26">
        <f t="shared" si="6"/>
        <v>1.5265999999999999E-7</v>
      </c>
    </row>
    <row r="400" spans="1:5">
      <c r="A400" s="18">
        <v>45230.891562500001</v>
      </c>
      <c r="B400" s="32">
        <v>24015</v>
      </c>
      <c r="C400" s="17">
        <v>1.532E-7</v>
      </c>
      <c r="D400" s="17" t="s">
        <v>53</v>
      </c>
      <c r="E400" s="26">
        <f t="shared" si="6"/>
        <v>1.5265999999999999E-7</v>
      </c>
    </row>
    <row r="401" spans="1:5">
      <c r="A401" s="18">
        <v>45230.891574074078</v>
      </c>
      <c r="B401" s="32">
        <v>24016</v>
      </c>
      <c r="C401" s="17">
        <v>1.532E-7</v>
      </c>
      <c r="D401" s="17" t="s">
        <v>53</v>
      </c>
      <c r="E401" s="26">
        <f t="shared" si="6"/>
        <v>1.5265999999999999E-7</v>
      </c>
    </row>
    <row r="402" spans="1:5">
      <c r="A402" s="18">
        <v>45230.891585648147</v>
      </c>
      <c r="B402" s="32">
        <v>24017</v>
      </c>
      <c r="C402" s="17">
        <v>1.5309999999999999E-7</v>
      </c>
      <c r="D402" s="17" t="s">
        <v>53</v>
      </c>
      <c r="E402" s="26">
        <f t="shared" si="6"/>
        <v>1.5255999999999998E-7</v>
      </c>
    </row>
    <row r="403" spans="1:5">
      <c r="A403" s="18">
        <v>45230.891597222224</v>
      </c>
      <c r="B403" s="32">
        <v>24018</v>
      </c>
      <c r="C403" s="17">
        <v>1.533E-7</v>
      </c>
      <c r="D403" s="17" t="s">
        <v>53</v>
      </c>
      <c r="E403" s="26">
        <f t="shared" si="6"/>
        <v>1.5276E-7</v>
      </c>
    </row>
    <row r="404" spans="1:5">
      <c r="A404" s="18">
        <v>45230.891608796293</v>
      </c>
      <c r="B404" s="32">
        <v>24019</v>
      </c>
      <c r="C404" s="17">
        <v>1.532E-7</v>
      </c>
      <c r="D404" s="17" t="s">
        <v>53</v>
      </c>
      <c r="E404" s="26">
        <f t="shared" si="6"/>
        <v>1.5265999999999999E-7</v>
      </c>
    </row>
    <row r="405" spans="1:5">
      <c r="A405" s="18">
        <v>45230.89162037037</v>
      </c>
      <c r="B405" s="32">
        <v>24020</v>
      </c>
      <c r="C405" s="17">
        <v>1.536E-7</v>
      </c>
      <c r="D405" s="17" t="s">
        <v>53</v>
      </c>
      <c r="E405" s="26">
        <f t="shared" si="6"/>
        <v>1.5306E-7</v>
      </c>
    </row>
    <row r="406" spans="1:5">
      <c r="A406" s="18">
        <v>45230.891631944447</v>
      </c>
      <c r="B406" s="32">
        <v>24021</v>
      </c>
      <c r="C406" s="17">
        <v>1.5370000000000001E-7</v>
      </c>
      <c r="D406" s="17" t="s">
        <v>53</v>
      </c>
      <c r="E406" s="26">
        <f t="shared" si="6"/>
        <v>1.5316E-7</v>
      </c>
    </row>
    <row r="407" spans="1:5">
      <c r="A407" s="18">
        <v>45230.891643518517</v>
      </c>
      <c r="B407" s="32">
        <v>24022</v>
      </c>
      <c r="C407" s="17">
        <v>1.5340000000000001E-7</v>
      </c>
      <c r="D407" s="17" t="s">
        <v>53</v>
      </c>
      <c r="E407" s="26">
        <f t="shared" si="6"/>
        <v>1.5286000000000001E-7</v>
      </c>
    </row>
    <row r="408" spans="1:5">
      <c r="A408" s="18">
        <v>45230.891655092593</v>
      </c>
      <c r="B408" s="32">
        <v>24023</v>
      </c>
      <c r="C408" s="17">
        <v>1.5349999999999999E-7</v>
      </c>
      <c r="D408" s="17" t="s">
        <v>53</v>
      </c>
      <c r="E408" s="26">
        <f t="shared" si="6"/>
        <v>1.5295999999999999E-7</v>
      </c>
    </row>
    <row r="409" spans="1:5">
      <c r="A409" s="18">
        <v>45230.89166666667</v>
      </c>
      <c r="B409" s="32">
        <v>24024</v>
      </c>
      <c r="C409" s="17">
        <v>1.5349999999999999E-7</v>
      </c>
      <c r="D409" s="17" t="s">
        <v>53</v>
      </c>
      <c r="E409" s="26">
        <f t="shared" si="6"/>
        <v>1.5295999999999999E-7</v>
      </c>
    </row>
    <row r="410" spans="1:5">
      <c r="A410" s="18">
        <v>45230.89167824074</v>
      </c>
      <c r="B410" s="32">
        <v>24025</v>
      </c>
      <c r="C410" s="17">
        <v>1.5370000000000001E-7</v>
      </c>
      <c r="D410" s="17" t="s">
        <v>53</v>
      </c>
      <c r="E410" s="26">
        <f t="shared" si="6"/>
        <v>1.5316E-7</v>
      </c>
    </row>
    <row r="411" spans="1:5">
      <c r="A411" s="18">
        <v>45230.891689814816</v>
      </c>
      <c r="B411" s="32">
        <v>24026</v>
      </c>
      <c r="C411" s="17">
        <v>1.533E-7</v>
      </c>
      <c r="D411" s="17" t="s">
        <v>53</v>
      </c>
      <c r="E411" s="26">
        <f t="shared" si="6"/>
        <v>1.5276E-7</v>
      </c>
    </row>
    <row r="412" spans="1:5">
      <c r="A412" s="18">
        <v>45230.891701388886</v>
      </c>
      <c r="B412" s="32">
        <v>24027</v>
      </c>
      <c r="C412" s="17">
        <v>1.5279999999999999E-7</v>
      </c>
      <c r="D412" s="17" t="s">
        <v>53</v>
      </c>
      <c r="E412" s="26">
        <f t="shared" si="6"/>
        <v>1.5225999999999999E-7</v>
      </c>
    </row>
    <row r="413" spans="1:5">
      <c r="A413" s="18">
        <v>45230.891712962963</v>
      </c>
      <c r="B413" s="32">
        <v>24028</v>
      </c>
      <c r="C413" s="17">
        <v>1.5239999999999999E-7</v>
      </c>
      <c r="D413" s="17" t="s">
        <v>53</v>
      </c>
      <c r="E413" s="26">
        <f t="shared" si="6"/>
        <v>1.5185999999999998E-7</v>
      </c>
    </row>
    <row r="414" spans="1:5">
      <c r="A414" s="18">
        <v>45230.891724537039</v>
      </c>
      <c r="B414" s="32">
        <v>24029</v>
      </c>
      <c r="C414" s="17">
        <v>1.525E-7</v>
      </c>
      <c r="D414" s="17" t="s">
        <v>53</v>
      </c>
      <c r="E414" s="26">
        <f t="shared" si="6"/>
        <v>1.5195999999999999E-7</v>
      </c>
    </row>
    <row r="415" spans="1:5">
      <c r="A415" s="18">
        <v>45230.891736111109</v>
      </c>
      <c r="B415" s="32">
        <v>24030</v>
      </c>
      <c r="C415" s="17">
        <v>1.5279999999999999E-7</v>
      </c>
      <c r="D415" s="17" t="s">
        <v>53</v>
      </c>
      <c r="E415" s="26">
        <f t="shared" si="6"/>
        <v>1.5225999999999999E-7</v>
      </c>
    </row>
    <row r="416" spans="1:5">
      <c r="A416" s="18">
        <v>45230.891747685186</v>
      </c>
      <c r="B416" s="32">
        <v>24031</v>
      </c>
      <c r="C416" s="17">
        <v>1.5279999999999999E-7</v>
      </c>
      <c r="D416" s="17" t="s">
        <v>53</v>
      </c>
      <c r="E416" s="26">
        <f t="shared" si="6"/>
        <v>1.5225999999999999E-7</v>
      </c>
    </row>
    <row r="417" spans="1:5">
      <c r="A417" s="18">
        <v>45230.891759259262</v>
      </c>
      <c r="B417" s="32">
        <v>24032</v>
      </c>
      <c r="C417" s="17">
        <v>1.533E-7</v>
      </c>
      <c r="D417" s="17" t="s">
        <v>53</v>
      </c>
      <c r="E417" s="26">
        <f t="shared" si="6"/>
        <v>1.5276E-7</v>
      </c>
    </row>
    <row r="418" spans="1:5">
      <c r="A418" s="18">
        <v>45230.891770833332</v>
      </c>
      <c r="B418" s="32">
        <v>24033</v>
      </c>
      <c r="C418" s="17">
        <v>1.533E-7</v>
      </c>
      <c r="D418" s="17" t="s">
        <v>53</v>
      </c>
      <c r="E418" s="26">
        <f t="shared" si="6"/>
        <v>1.5276E-7</v>
      </c>
    </row>
    <row r="419" spans="1:5">
      <c r="A419" s="18">
        <v>45230.891782407409</v>
      </c>
      <c r="B419" s="32">
        <v>24034</v>
      </c>
      <c r="C419" s="17">
        <v>1.5279999999999999E-7</v>
      </c>
      <c r="D419" s="17" t="s">
        <v>53</v>
      </c>
      <c r="E419" s="26">
        <f t="shared" si="6"/>
        <v>1.5225999999999999E-7</v>
      </c>
    </row>
    <row r="420" spans="1:5">
      <c r="A420" s="18">
        <v>45230.891793981478</v>
      </c>
      <c r="B420" s="32">
        <v>24035</v>
      </c>
      <c r="C420" s="17">
        <v>1.529E-7</v>
      </c>
      <c r="D420" s="17" t="s">
        <v>53</v>
      </c>
      <c r="E420" s="26">
        <f t="shared" si="6"/>
        <v>1.5236E-7</v>
      </c>
    </row>
    <row r="421" spans="1:5">
      <c r="A421" s="18">
        <v>45230.891805555555</v>
      </c>
      <c r="B421" s="32">
        <v>24036</v>
      </c>
      <c r="C421" s="17">
        <v>1.5279999999999999E-7</v>
      </c>
      <c r="D421" s="17" t="s">
        <v>53</v>
      </c>
      <c r="E421" s="26">
        <f t="shared" si="6"/>
        <v>1.5225999999999999E-7</v>
      </c>
    </row>
    <row r="422" spans="1:5">
      <c r="A422" s="18">
        <v>45230.891817129632</v>
      </c>
      <c r="B422" s="32">
        <v>24037</v>
      </c>
      <c r="C422" s="17">
        <v>1.5270000000000001E-7</v>
      </c>
      <c r="D422" s="17" t="s">
        <v>53</v>
      </c>
      <c r="E422" s="26">
        <f t="shared" si="6"/>
        <v>1.5216000000000001E-7</v>
      </c>
    </row>
    <row r="423" spans="1:5">
      <c r="A423" s="18">
        <v>45230.891828703701</v>
      </c>
      <c r="B423" s="32">
        <v>24038</v>
      </c>
      <c r="C423" s="17">
        <v>1.529E-7</v>
      </c>
      <c r="D423" s="17" t="s">
        <v>53</v>
      </c>
      <c r="E423" s="26">
        <f t="shared" si="6"/>
        <v>1.5236E-7</v>
      </c>
    </row>
    <row r="424" spans="1:5">
      <c r="A424" s="18">
        <v>45230.891840277778</v>
      </c>
      <c r="B424" s="32">
        <v>24039</v>
      </c>
      <c r="C424" s="17">
        <v>1.5279999999999999E-7</v>
      </c>
      <c r="D424" s="17" t="s">
        <v>53</v>
      </c>
      <c r="E424" s="26">
        <f t="shared" si="6"/>
        <v>1.5225999999999999E-7</v>
      </c>
    </row>
    <row r="425" spans="1:5">
      <c r="A425" s="18">
        <v>45230.891851851855</v>
      </c>
      <c r="B425" s="32">
        <v>24040</v>
      </c>
      <c r="C425" s="17">
        <v>1.5270000000000001E-7</v>
      </c>
      <c r="D425" s="17" t="s">
        <v>53</v>
      </c>
      <c r="E425" s="26">
        <f t="shared" si="6"/>
        <v>1.5216000000000001E-7</v>
      </c>
    </row>
    <row r="426" spans="1:5">
      <c r="A426" s="18">
        <v>45230.891863425924</v>
      </c>
      <c r="B426" s="32">
        <v>24041</v>
      </c>
      <c r="C426" s="17">
        <v>1.5279999999999999E-7</v>
      </c>
      <c r="D426" s="17" t="s">
        <v>53</v>
      </c>
      <c r="E426" s="26">
        <f t="shared" si="6"/>
        <v>1.5225999999999999E-7</v>
      </c>
    </row>
    <row r="427" spans="1:5">
      <c r="A427" s="18">
        <v>45230.891875000001</v>
      </c>
      <c r="B427" s="32">
        <v>24042</v>
      </c>
      <c r="C427" s="17">
        <v>1.526E-7</v>
      </c>
      <c r="D427" s="17" t="s">
        <v>53</v>
      </c>
      <c r="E427" s="26">
        <f t="shared" si="6"/>
        <v>1.5206E-7</v>
      </c>
    </row>
    <row r="428" spans="1:5">
      <c r="A428" s="18">
        <v>45230.891886574071</v>
      </c>
      <c r="B428" s="32">
        <v>24043</v>
      </c>
      <c r="C428" s="17">
        <v>1.526E-7</v>
      </c>
      <c r="D428" s="17" t="s">
        <v>53</v>
      </c>
      <c r="E428" s="26">
        <f t="shared" si="6"/>
        <v>1.5206E-7</v>
      </c>
    </row>
    <row r="429" spans="1:5">
      <c r="A429" s="18">
        <v>45230.891898148147</v>
      </c>
      <c r="B429" s="32">
        <v>24044</v>
      </c>
      <c r="C429" s="17">
        <v>1.5279999999999999E-7</v>
      </c>
      <c r="D429" s="17" t="s">
        <v>53</v>
      </c>
      <c r="E429" s="26">
        <f t="shared" si="6"/>
        <v>1.5225999999999999E-7</v>
      </c>
    </row>
    <row r="430" spans="1:5">
      <c r="A430" s="18">
        <v>45230.891909722224</v>
      </c>
      <c r="B430" s="32">
        <v>24045</v>
      </c>
      <c r="C430" s="17">
        <v>1.525E-7</v>
      </c>
      <c r="D430" s="17" t="s">
        <v>53</v>
      </c>
      <c r="E430" s="26">
        <f t="shared" si="6"/>
        <v>1.5195999999999999E-7</v>
      </c>
    </row>
    <row r="431" spans="1:5">
      <c r="A431" s="18">
        <v>45230.891921296294</v>
      </c>
      <c r="B431" s="32">
        <v>24046</v>
      </c>
      <c r="C431" s="17">
        <v>1.529E-7</v>
      </c>
      <c r="D431" s="17" t="s">
        <v>53</v>
      </c>
      <c r="E431" s="26">
        <f t="shared" si="6"/>
        <v>1.5236E-7</v>
      </c>
    </row>
    <row r="432" spans="1:5">
      <c r="A432" s="18">
        <v>45230.891932870371</v>
      </c>
      <c r="B432" s="32">
        <v>24047</v>
      </c>
      <c r="C432" s="17">
        <v>1.529E-7</v>
      </c>
      <c r="D432" s="17" t="s">
        <v>53</v>
      </c>
      <c r="E432" s="26">
        <f t="shared" si="6"/>
        <v>1.5236E-7</v>
      </c>
    </row>
    <row r="433" spans="1:5">
      <c r="A433" s="18">
        <v>45230.891944444447</v>
      </c>
      <c r="B433" s="32">
        <v>24048</v>
      </c>
      <c r="C433" s="17">
        <v>1.5300000000000001E-7</v>
      </c>
      <c r="D433" s="17" t="s">
        <v>53</v>
      </c>
      <c r="E433" s="26">
        <f t="shared" si="6"/>
        <v>1.5246E-7</v>
      </c>
    </row>
    <row r="434" spans="1:5">
      <c r="A434" s="18">
        <v>45230.891956018517</v>
      </c>
      <c r="B434" s="32">
        <v>24049</v>
      </c>
      <c r="C434" s="17">
        <v>1.526E-7</v>
      </c>
      <c r="D434" s="17" t="s">
        <v>53</v>
      </c>
      <c r="E434" s="26">
        <f t="shared" si="6"/>
        <v>1.5206E-7</v>
      </c>
    </row>
    <row r="435" spans="1:5">
      <c r="A435" s="18">
        <v>45230.891967592594</v>
      </c>
      <c r="B435" s="32">
        <v>24050</v>
      </c>
      <c r="C435" s="17">
        <v>1.5239999999999999E-7</v>
      </c>
      <c r="D435" s="17" t="s">
        <v>53</v>
      </c>
      <c r="E435" s="26">
        <f t="shared" si="6"/>
        <v>1.5185999999999998E-7</v>
      </c>
    </row>
    <row r="436" spans="1:5">
      <c r="A436" s="18">
        <v>45230.891979166663</v>
      </c>
      <c r="B436" s="32">
        <v>24051</v>
      </c>
      <c r="C436" s="17">
        <v>1.5279999999999999E-7</v>
      </c>
      <c r="D436" s="17" t="s">
        <v>53</v>
      </c>
      <c r="E436" s="26">
        <f t="shared" si="6"/>
        <v>1.5225999999999999E-7</v>
      </c>
    </row>
    <row r="437" spans="1:5">
      <c r="A437" s="18">
        <v>45230.89199074074</v>
      </c>
      <c r="B437" s="32">
        <v>24052</v>
      </c>
      <c r="C437" s="17">
        <v>1.5279999999999999E-7</v>
      </c>
      <c r="D437" s="17" t="s">
        <v>53</v>
      </c>
      <c r="E437" s="26">
        <f t="shared" si="6"/>
        <v>1.5225999999999999E-7</v>
      </c>
    </row>
    <row r="438" spans="1:5">
      <c r="A438" s="18">
        <v>45230.892002314817</v>
      </c>
      <c r="B438" s="32">
        <v>24053</v>
      </c>
      <c r="C438" s="17">
        <v>1.532E-7</v>
      </c>
      <c r="D438" s="17" t="s">
        <v>53</v>
      </c>
      <c r="E438" s="26">
        <f t="shared" si="6"/>
        <v>1.5265999999999999E-7</v>
      </c>
    </row>
    <row r="439" spans="1:5">
      <c r="A439" s="18">
        <v>45230.892013888886</v>
      </c>
      <c r="B439" s="32">
        <v>24054</v>
      </c>
      <c r="C439" s="17">
        <v>1.5309999999999999E-7</v>
      </c>
      <c r="D439" s="17" t="s">
        <v>53</v>
      </c>
      <c r="E439" s="26">
        <f t="shared" si="6"/>
        <v>1.5255999999999998E-7</v>
      </c>
    </row>
    <row r="440" spans="1:5">
      <c r="A440" s="18">
        <v>45230.892025462963</v>
      </c>
      <c r="B440" s="32">
        <v>24055</v>
      </c>
      <c r="C440" s="17">
        <v>1.5309999999999999E-7</v>
      </c>
      <c r="D440" s="17" t="s">
        <v>53</v>
      </c>
      <c r="E440" s="26">
        <f t="shared" si="6"/>
        <v>1.5255999999999998E-7</v>
      </c>
    </row>
    <row r="441" spans="1:5">
      <c r="A441" s="18">
        <v>45230.89203703704</v>
      </c>
      <c r="B441" s="32">
        <v>24056</v>
      </c>
      <c r="C441" s="17">
        <v>1.532E-7</v>
      </c>
      <c r="D441" s="17" t="s">
        <v>53</v>
      </c>
      <c r="E441" s="26">
        <f t="shared" si="6"/>
        <v>1.5265999999999999E-7</v>
      </c>
    </row>
    <row r="442" spans="1:5">
      <c r="A442" s="18">
        <v>45230.892048611109</v>
      </c>
      <c r="B442" s="32">
        <v>24057</v>
      </c>
      <c r="C442" s="17">
        <v>1.5309999999999999E-7</v>
      </c>
      <c r="D442" s="17" t="s">
        <v>53</v>
      </c>
      <c r="E442" s="26">
        <f t="shared" si="6"/>
        <v>1.5255999999999998E-7</v>
      </c>
    </row>
    <row r="443" spans="1:5">
      <c r="A443" s="18">
        <v>45230.892060185186</v>
      </c>
      <c r="B443" s="32">
        <v>24058</v>
      </c>
      <c r="C443" s="17">
        <v>1.5309999999999999E-7</v>
      </c>
      <c r="D443" s="17" t="s">
        <v>53</v>
      </c>
      <c r="E443" s="26">
        <f t="shared" si="6"/>
        <v>1.5255999999999998E-7</v>
      </c>
    </row>
    <row r="444" spans="1:5">
      <c r="A444" s="18">
        <v>45230.892071759263</v>
      </c>
      <c r="B444" s="32">
        <v>24059</v>
      </c>
      <c r="C444" s="17">
        <v>1.5300000000000001E-7</v>
      </c>
      <c r="D444" s="17" t="s">
        <v>53</v>
      </c>
      <c r="E444" s="26">
        <f t="shared" si="6"/>
        <v>1.5246E-7</v>
      </c>
    </row>
    <row r="445" spans="1:5">
      <c r="A445" s="18">
        <v>45230.892083333332</v>
      </c>
      <c r="B445" s="32">
        <v>24060</v>
      </c>
      <c r="C445" s="17">
        <v>1.5300000000000001E-7</v>
      </c>
      <c r="D445" s="17" t="s">
        <v>53</v>
      </c>
      <c r="E445" s="26">
        <f t="shared" si="6"/>
        <v>1.5246E-7</v>
      </c>
    </row>
    <row r="446" spans="1:5">
      <c r="A446" s="18">
        <v>45230.892094907409</v>
      </c>
      <c r="B446" s="32">
        <v>24061</v>
      </c>
      <c r="C446" s="17">
        <v>1.533E-7</v>
      </c>
      <c r="D446" s="17" t="s">
        <v>53</v>
      </c>
      <c r="E446" s="26">
        <f t="shared" si="6"/>
        <v>1.5276E-7</v>
      </c>
    </row>
    <row r="447" spans="1:5">
      <c r="A447" s="18">
        <v>45230.892106481479</v>
      </c>
      <c r="B447" s="32">
        <v>24062</v>
      </c>
      <c r="C447" s="17">
        <v>1.533E-7</v>
      </c>
      <c r="D447" s="17" t="s">
        <v>53</v>
      </c>
      <c r="E447" s="26">
        <f t="shared" si="6"/>
        <v>1.5276E-7</v>
      </c>
    </row>
    <row r="448" spans="1:5">
      <c r="A448" s="18">
        <v>45230.892118055555</v>
      </c>
      <c r="B448" s="32">
        <v>24063</v>
      </c>
      <c r="C448" s="17">
        <v>1.5309999999999999E-7</v>
      </c>
      <c r="D448" s="17" t="s">
        <v>53</v>
      </c>
      <c r="E448" s="26">
        <f t="shared" si="6"/>
        <v>1.5255999999999998E-7</v>
      </c>
    </row>
    <row r="449" spans="1:5">
      <c r="A449" s="18">
        <v>45230.892129629632</v>
      </c>
      <c r="B449" s="32">
        <v>24064</v>
      </c>
      <c r="C449" s="17">
        <v>1.533E-7</v>
      </c>
      <c r="D449" s="17" t="s">
        <v>53</v>
      </c>
      <c r="E449" s="26">
        <f t="shared" si="6"/>
        <v>1.5276E-7</v>
      </c>
    </row>
    <row r="450" spans="1:5">
      <c r="A450" s="18">
        <v>45230.892141203702</v>
      </c>
      <c r="B450" s="32">
        <v>24065</v>
      </c>
      <c r="C450" s="17">
        <v>1.5349999999999999E-7</v>
      </c>
      <c r="D450" s="17" t="s">
        <v>53</v>
      </c>
      <c r="E450" s="26">
        <f t="shared" ref="E450:E513" si="7">C450-AVERAGEIF($C$1:$C$10,"&lt;&gt;0")</f>
        <v>1.5295999999999999E-7</v>
      </c>
    </row>
    <row r="451" spans="1:5">
      <c r="A451" s="18">
        <v>45230.892152777778</v>
      </c>
      <c r="B451" s="32">
        <v>24066</v>
      </c>
      <c r="C451" s="17">
        <v>1.5349999999999999E-7</v>
      </c>
      <c r="D451" s="17" t="s">
        <v>53</v>
      </c>
      <c r="E451" s="26">
        <f t="shared" si="7"/>
        <v>1.5295999999999999E-7</v>
      </c>
    </row>
    <row r="452" spans="1:5">
      <c r="A452" s="18">
        <v>45230.892164351855</v>
      </c>
      <c r="B452" s="32">
        <v>24067</v>
      </c>
      <c r="C452" s="17">
        <v>1.5340000000000001E-7</v>
      </c>
      <c r="D452" s="17" t="s">
        <v>53</v>
      </c>
      <c r="E452" s="26">
        <f t="shared" si="7"/>
        <v>1.5286000000000001E-7</v>
      </c>
    </row>
    <row r="453" spans="1:5">
      <c r="A453" s="18">
        <v>45230.892175925925</v>
      </c>
      <c r="B453" s="32">
        <v>24068</v>
      </c>
      <c r="C453" s="17">
        <v>1.5349999999999999E-7</v>
      </c>
      <c r="D453" s="17" t="s">
        <v>53</v>
      </c>
      <c r="E453" s="26">
        <f t="shared" si="7"/>
        <v>1.5295999999999999E-7</v>
      </c>
    </row>
    <row r="454" spans="1:5">
      <c r="A454" s="18">
        <v>45230.892187500001</v>
      </c>
      <c r="B454" s="32">
        <v>24069</v>
      </c>
      <c r="C454" s="17">
        <v>1.5340000000000001E-7</v>
      </c>
      <c r="D454" s="17" t="s">
        <v>53</v>
      </c>
      <c r="E454" s="26">
        <f t="shared" si="7"/>
        <v>1.5286000000000001E-7</v>
      </c>
    </row>
    <row r="455" spans="1:5">
      <c r="A455" s="18">
        <v>45230.892199074071</v>
      </c>
      <c r="B455" s="32">
        <v>24070</v>
      </c>
      <c r="C455" s="17">
        <v>1.532E-7</v>
      </c>
      <c r="D455" s="17" t="s">
        <v>53</v>
      </c>
      <c r="E455" s="26">
        <f t="shared" si="7"/>
        <v>1.5265999999999999E-7</v>
      </c>
    </row>
    <row r="456" spans="1:5">
      <c r="A456" s="18">
        <v>45230.892210648148</v>
      </c>
      <c r="B456" s="32">
        <v>24071</v>
      </c>
      <c r="C456" s="17">
        <v>1.525E-7</v>
      </c>
      <c r="D456" s="17" t="s">
        <v>53</v>
      </c>
      <c r="E456" s="26">
        <f t="shared" si="7"/>
        <v>1.5195999999999999E-7</v>
      </c>
    </row>
    <row r="457" spans="1:5">
      <c r="A457" s="18">
        <v>45230.892222222225</v>
      </c>
      <c r="B457" s="32">
        <v>24072</v>
      </c>
      <c r="C457" s="17">
        <v>1.5200000000000001E-7</v>
      </c>
      <c r="D457" s="17" t="s">
        <v>53</v>
      </c>
      <c r="E457" s="26">
        <f t="shared" si="7"/>
        <v>1.5146000000000001E-7</v>
      </c>
    </row>
    <row r="458" spans="1:5">
      <c r="A458" s="18">
        <v>45230.892233796294</v>
      </c>
      <c r="B458" s="32">
        <v>24073</v>
      </c>
      <c r="C458" s="17">
        <v>1.5209999999999999E-7</v>
      </c>
      <c r="D458" s="17" t="s">
        <v>53</v>
      </c>
      <c r="E458" s="26">
        <f t="shared" si="7"/>
        <v>1.5155999999999999E-7</v>
      </c>
    </row>
    <row r="459" spans="1:5">
      <c r="A459" s="18">
        <v>45230.892245370371</v>
      </c>
      <c r="B459" s="32">
        <v>24074</v>
      </c>
      <c r="C459" s="17">
        <v>1.5239999999999999E-7</v>
      </c>
      <c r="D459" s="17" t="s">
        <v>53</v>
      </c>
      <c r="E459" s="26">
        <f t="shared" si="7"/>
        <v>1.5185999999999998E-7</v>
      </c>
    </row>
    <row r="460" spans="1:5">
      <c r="A460" s="18">
        <v>45230.892256944448</v>
      </c>
      <c r="B460" s="32">
        <v>24075</v>
      </c>
      <c r="C460" s="17">
        <v>1.5230000000000001E-7</v>
      </c>
      <c r="D460" s="17" t="s">
        <v>53</v>
      </c>
      <c r="E460" s="26">
        <f t="shared" si="7"/>
        <v>1.5176E-7</v>
      </c>
    </row>
    <row r="461" spans="1:5">
      <c r="A461" s="18">
        <v>45230.892268518517</v>
      </c>
      <c r="B461" s="32">
        <v>24076</v>
      </c>
      <c r="C461" s="17">
        <v>1.5230000000000001E-7</v>
      </c>
      <c r="D461" s="17" t="s">
        <v>53</v>
      </c>
      <c r="E461" s="26">
        <f t="shared" si="7"/>
        <v>1.5176E-7</v>
      </c>
    </row>
    <row r="462" spans="1:5">
      <c r="A462" s="18">
        <v>45230.892280092594</v>
      </c>
      <c r="B462" s="32">
        <v>24077</v>
      </c>
      <c r="C462" s="17">
        <v>1.525E-7</v>
      </c>
      <c r="D462" s="17" t="s">
        <v>53</v>
      </c>
      <c r="E462" s="26">
        <f t="shared" si="7"/>
        <v>1.5195999999999999E-7</v>
      </c>
    </row>
    <row r="463" spans="1:5">
      <c r="A463" s="18">
        <v>45230.892291666663</v>
      </c>
      <c r="B463" s="32">
        <v>24078</v>
      </c>
      <c r="C463" s="17">
        <v>1.5239999999999999E-7</v>
      </c>
      <c r="D463" s="17" t="s">
        <v>53</v>
      </c>
      <c r="E463" s="26">
        <f t="shared" si="7"/>
        <v>1.5185999999999998E-7</v>
      </c>
    </row>
    <row r="464" spans="1:5">
      <c r="A464" s="18">
        <v>45230.89230324074</v>
      </c>
      <c r="B464" s="32">
        <v>24079</v>
      </c>
      <c r="C464" s="17">
        <v>1.5270000000000001E-7</v>
      </c>
      <c r="D464" s="17" t="s">
        <v>53</v>
      </c>
      <c r="E464" s="26">
        <f t="shared" si="7"/>
        <v>1.5216000000000001E-7</v>
      </c>
    </row>
    <row r="465" spans="1:5">
      <c r="A465" s="18">
        <v>45230.892314814817</v>
      </c>
      <c r="B465" s="32">
        <v>24080</v>
      </c>
      <c r="C465" s="17">
        <v>1.522E-7</v>
      </c>
      <c r="D465" s="17" t="s">
        <v>53</v>
      </c>
      <c r="E465" s="26">
        <f t="shared" si="7"/>
        <v>1.5166E-7</v>
      </c>
    </row>
    <row r="466" spans="1:5">
      <c r="A466" s="18">
        <v>45230.892326388886</v>
      </c>
      <c r="B466" s="32">
        <v>24081</v>
      </c>
      <c r="C466" s="17">
        <v>1.5239999999999999E-7</v>
      </c>
      <c r="D466" s="17" t="s">
        <v>53</v>
      </c>
      <c r="E466" s="26">
        <f t="shared" si="7"/>
        <v>1.5185999999999998E-7</v>
      </c>
    </row>
    <row r="467" spans="1:5">
      <c r="A467" s="18">
        <v>45230.892337962963</v>
      </c>
      <c r="B467" s="32">
        <v>24082</v>
      </c>
      <c r="C467" s="17">
        <v>1.5209999999999999E-7</v>
      </c>
      <c r="D467" s="17" t="s">
        <v>53</v>
      </c>
      <c r="E467" s="26">
        <f t="shared" si="7"/>
        <v>1.5155999999999999E-7</v>
      </c>
    </row>
    <row r="468" spans="1:5">
      <c r="A468" s="18">
        <v>45230.89234953704</v>
      </c>
      <c r="B468" s="32">
        <v>24083</v>
      </c>
      <c r="C468" s="17">
        <v>1.5209999999999999E-7</v>
      </c>
      <c r="D468" s="17" t="s">
        <v>53</v>
      </c>
      <c r="E468" s="26">
        <f t="shared" si="7"/>
        <v>1.5155999999999999E-7</v>
      </c>
    </row>
    <row r="469" spans="1:5">
      <c r="A469" s="18">
        <v>45230.892361111109</v>
      </c>
      <c r="B469" s="32">
        <v>24084</v>
      </c>
      <c r="C469" s="17">
        <v>1.5209999999999999E-7</v>
      </c>
      <c r="D469" s="17" t="s">
        <v>53</v>
      </c>
      <c r="E469" s="26">
        <f t="shared" si="7"/>
        <v>1.5155999999999999E-7</v>
      </c>
    </row>
    <row r="470" spans="1:5">
      <c r="A470" s="18">
        <v>45230.892372685186</v>
      </c>
      <c r="B470" s="32">
        <v>24085</v>
      </c>
      <c r="C470" s="17">
        <v>1.519E-7</v>
      </c>
      <c r="D470" s="17" t="s">
        <v>53</v>
      </c>
      <c r="E470" s="26">
        <f t="shared" si="7"/>
        <v>1.5136E-7</v>
      </c>
    </row>
    <row r="471" spans="1:5">
      <c r="A471" s="18">
        <v>45230.892384259256</v>
      </c>
      <c r="B471" s="32">
        <v>24086</v>
      </c>
      <c r="C471" s="17">
        <v>1.5130000000000001E-7</v>
      </c>
      <c r="D471" s="17" t="s">
        <v>53</v>
      </c>
      <c r="E471" s="26">
        <f t="shared" si="7"/>
        <v>1.5076000000000001E-7</v>
      </c>
    </row>
    <row r="472" spans="1:5">
      <c r="A472" s="18">
        <v>45230.892395833333</v>
      </c>
      <c r="B472" s="32">
        <v>24087</v>
      </c>
      <c r="C472" s="17">
        <v>1.512E-7</v>
      </c>
      <c r="D472" s="17" t="s">
        <v>53</v>
      </c>
      <c r="E472" s="26">
        <f t="shared" si="7"/>
        <v>1.5066E-7</v>
      </c>
    </row>
    <row r="473" spans="1:5">
      <c r="A473" s="18">
        <v>45230.892407407409</v>
      </c>
      <c r="B473" s="32">
        <v>24088</v>
      </c>
      <c r="C473" s="17">
        <v>1.5099999999999999E-7</v>
      </c>
      <c r="D473" s="17" t="s">
        <v>53</v>
      </c>
      <c r="E473" s="26">
        <f t="shared" si="7"/>
        <v>1.5045999999999999E-7</v>
      </c>
    </row>
    <row r="474" spans="1:5">
      <c r="A474" s="18">
        <v>45230.892418981479</v>
      </c>
      <c r="B474" s="32">
        <v>24089</v>
      </c>
      <c r="C474" s="17">
        <v>1.5139999999999999E-7</v>
      </c>
      <c r="D474" s="17" t="s">
        <v>53</v>
      </c>
      <c r="E474" s="26">
        <f t="shared" si="7"/>
        <v>1.5085999999999999E-7</v>
      </c>
    </row>
    <row r="475" spans="1:5">
      <c r="A475" s="18">
        <v>45230.892430555556</v>
      </c>
      <c r="B475" s="32">
        <v>24090</v>
      </c>
      <c r="C475" s="17">
        <v>1.5099999999999999E-7</v>
      </c>
      <c r="D475" s="17" t="s">
        <v>53</v>
      </c>
      <c r="E475" s="26">
        <f t="shared" si="7"/>
        <v>1.5045999999999999E-7</v>
      </c>
    </row>
    <row r="476" spans="1:5">
      <c r="A476" s="18">
        <v>45230.892442129632</v>
      </c>
      <c r="B476" s="32">
        <v>24091</v>
      </c>
      <c r="C476" s="17">
        <v>1.512E-7</v>
      </c>
      <c r="D476" s="17" t="s">
        <v>53</v>
      </c>
      <c r="E476" s="26">
        <f t="shared" si="7"/>
        <v>1.5066E-7</v>
      </c>
    </row>
    <row r="477" spans="1:5">
      <c r="A477" s="18">
        <v>45230.892453703702</v>
      </c>
      <c r="B477" s="32">
        <v>24092</v>
      </c>
      <c r="C477" s="17">
        <v>1.5139999999999999E-7</v>
      </c>
      <c r="D477" s="17" t="s">
        <v>53</v>
      </c>
      <c r="E477" s="26">
        <f t="shared" si="7"/>
        <v>1.5085999999999999E-7</v>
      </c>
    </row>
    <row r="478" spans="1:5">
      <c r="A478" s="18">
        <v>45230.892465277779</v>
      </c>
      <c r="B478" s="32">
        <v>24093</v>
      </c>
      <c r="C478" s="17">
        <v>1.5139999999999999E-7</v>
      </c>
      <c r="D478" s="17" t="s">
        <v>53</v>
      </c>
      <c r="E478" s="26">
        <f t="shared" si="7"/>
        <v>1.5085999999999999E-7</v>
      </c>
    </row>
    <row r="479" spans="1:5">
      <c r="A479" s="18">
        <v>45230.892476851855</v>
      </c>
      <c r="B479" s="32">
        <v>24094</v>
      </c>
      <c r="C479" s="17">
        <v>1.5160000000000001E-7</v>
      </c>
      <c r="D479" s="17" t="s">
        <v>53</v>
      </c>
      <c r="E479" s="26">
        <f t="shared" si="7"/>
        <v>1.5106E-7</v>
      </c>
    </row>
    <row r="480" spans="1:5">
      <c r="A480" s="18">
        <v>45230.892488425925</v>
      </c>
      <c r="B480" s="32">
        <v>24095</v>
      </c>
      <c r="C480" s="17">
        <v>1.5139999999999999E-7</v>
      </c>
      <c r="D480" s="17" t="s">
        <v>53</v>
      </c>
      <c r="E480" s="26">
        <f t="shared" si="7"/>
        <v>1.5085999999999999E-7</v>
      </c>
    </row>
    <row r="481" spans="1:5">
      <c r="A481" s="18">
        <v>45230.892500000002</v>
      </c>
      <c r="B481" s="32">
        <v>24096</v>
      </c>
      <c r="C481" s="17">
        <v>1.511E-7</v>
      </c>
      <c r="D481" s="17" t="s">
        <v>53</v>
      </c>
      <c r="E481" s="26">
        <f t="shared" si="7"/>
        <v>1.5055999999999999E-7</v>
      </c>
    </row>
    <row r="482" spans="1:5">
      <c r="A482" s="18">
        <v>45230.892511574071</v>
      </c>
      <c r="B482" s="32">
        <v>24097</v>
      </c>
      <c r="C482" s="17">
        <v>1.515E-7</v>
      </c>
      <c r="D482" s="17" t="s">
        <v>53</v>
      </c>
      <c r="E482" s="26">
        <f t="shared" si="7"/>
        <v>1.5096E-7</v>
      </c>
    </row>
    <row r="483" spans="1:5">
      <c r="A483" s="18">
        <v>45230.892523148148</v>
      </c>
      <c r="B483" s="32">
        <v>24098</v>
      </c>
      <c r="C483" s="17">
        <v>1.5139999999999999E-7</v>
      </c>
      <c r="D483" s="17" t="s">
        <v>53</v>
      </c>
      <c r="E483" s="26">
        <f t="shared" si="7"/>
        <v>1.5085999999999999E-7</v>
      </c>
    </row>
    <row r="484" spans="1:5">
      <c r="A484" s="18">
        <v>45230.892534722225</v>
      </c>
      <c r="B484" s="32">
        <v>24099</v>
      </c>
      <c r="C484" s="17">
        <v>1.5160000000000001E-7</v>
      </c>
      <c r="D484" s="17" t="s">
        <v>53</v>
      </c>
      <c r="E484" s="26">
        <f t="shared" si="7"/>
        <v>1.5106E-7</v>
      </c>
    </row>
    <row r="485" spans="1:5">
      <c r="A485" s="18">
        <v>45230.892546296294</v>
      </c>
      <c r="B485" s="32">
        <v>24100</v>
      </c>
      <c r="C485" s="17">
        <v>1.515E-7</v>
      </c>
      <c r="D485" s="17" t="s">
        <v>53</v>
      </c>
      <c r="E485" s="26">
        <f t="shared" si="7"/>
        <v>1.5096E-7</v>
      </c>
    </row>
    <row r="486" spans="1:5">
      <c r="A486" s="18">
        <v>45230.892557870371</v>
      </c>
      <c r="B486" s="32">
        <v>24101</v>
      </c>
      <c r="C486" s="17">
        <v>1.5139999999999999E-7</v>
      </c>
      <c r="D486" s="17" t="s">
        <v>53</v>
      </c>
      <c r="E486" s="26">
        <f t="shared" si="7"/>
        <v>1.5085999999999999E-7</v>
      </c>
    </row>
    <row r="487" spans="1:5">
      <c r="A487" s="18">
        <v>45230.892569444448</v>
      </c>
      <c r="B487" s="32">
        <v>24102</v>
      </c>
      <c r="C487" s="17">
        <v>1.511E-7</v>
      </c>
      <c r="D487" s="17" t="s">
        <v>53</v>
      </c>
      <c r="E487" s="26">
        <f t="shared" si="7"/>
        <v>1.5055999999999999E-7</v>
      </c>
    </row>
    <row r="488" spans="1:5">
      <c r="A488" s="18">
        <v>45230.892581018517</v>
      </c>
      <c r="B488" s="32">
        <v>24103</v>
      </c>
      <c r="C488" s="17">
        <v>1.511E-7</v>
      </c>
      <c r="D488" s="17" t="s">
        <v>53</v>
      </c>
      <c r="E488" s="26">
        <f t="shared" si="7"/>
        <v>1.5055999999999999E-7</v>
      </c>
    </row>
    <row r="489" spans="1:5">
      <c r="A489" s="18">
        <v>45230.892592592594</v>
      </c>
      <c r="B489" s="32">
        <v>24104</v>
      </c>
      <c r="C489" s="17">
        <v>1.512E-7</v>
      </c>
      <c r="D489" s="17" t="s">
        <v>53</v>
      </c>
      <c r="E489" s="26">
        <f t="shared" si="7"/>
        <v>1.5066E-7</v>
      </c>
    </row>
    <row r="490" spans="1:5">
      <c r="A490" s="18">
        <v>45230.892604166664</v>
      </c>
      <c r="B490" s="32">
        <v>24105</v>
      </c>
      <c r="C490" s="17">
        <v>1.511E-7</v>
      </c>
      <c r="D490" s="17" t="s">
        <v>53</v>
      </c>
      <c r="E490" s="26">
        <f t="shared" si="7"/>
        <v>1.5055999999999999E-7</v>
      </c>
    </row>
    <row r="491" spans="1:5">
      <c r="A491" s="18">
        <v>45230.89261574074</v>
      </c>
      <c r="B491" s="32">
        <v>24106</v>
      </c>
      <c r="C491" s="17">
        <v>1.5130000000000001E-7</v>
      </c>
      <c r="D491" s="17" t="s">
        <v>53</v>
      </c>
      <c r="E491" s="26">
        <f t="shared" si="7"/>
        <v>1.5076000000000001E-7</v>
      </c>
    </row>
    <row r="492" spans="1:5">
      <c r="A492" s="18">
        <v>45230.892627314817</v>
      </c>
      <c r="B492" s="32">
        <v>24107</v>
      </c>
      <c r="C492" s="17">
        <v>1.5139999999999999E-7</v>
      </c>
      <c r="D492" s="17" t="s">
        <v>53</v>
      </c>
      <c r="E492" s="26">
        <f t="shared" si="7"/>
        <v>1.5085999999999999E-7</v>
      </c>
    </row>
    <row r="493" spans="1:5">
      <c r="A493" s="18">
        <v>45230.892638888887</v>
      </c>
      <c r="B493" s="32">
        <v>24108</v>
      </c>
      <c r="C493" s="17">
        <v>1.5160000000000001E-7</v>
      </c>
      <c r="D493" s="17" t="s">
        <v>53</v>
      </c>
      <c r="E493" s="26">
        <f t="shared" si="7"/>
        <v>1.5106E-7</v>
      </c>
    </row>
    <row r="494" spans="1:5">
      <c r="A494" s="18">
        <v>45230.892650462964</v>
      </c>
      <c r="B494" s="32">
        <v>24109</v>
      </c>
      <c r="C494" s="17">
        <v>1.5169999999999999E-7</v>
      </c>
      <c r="D494" s="17" t="s">
        <v>53</v>
      </c>
      <c r="E494" s="26">
        <f t="shared" si="7"/>
        <v>1.5115999999999999E-7</v>
      </c>
    </row>
    <row r="495" spans="1:5">
      <c r="A495" s="18">
        <v>45230.89266203704</v>
      </c>
      <c r="B495" s="32">
        <v>24110</v>
      </c>
      <c r="C495" s="17">
        <v>1.515E-7</v>
      </c>
      <c r="D495" s="17" t="s">
        <v>53</v>
      </c>
      <c r="E495" s="26">
        <f t="shared" si="7"/>
        <v>1.5096E-7</v>
      </c>
    </row>
    <row r="496" spans="1:5">
      <c r="A496" s="18">
        <v>45230.89267361111</v>
      </c>
      <c r="B496" s="32">
        <v>24111</v>
      </c>
      <c r="C496" s="17">
        <v>1.5200000000000001E-7</v>
      </c>
      <c r="D496" s="17" t="s">
        <v>53</v>
      </c>
      <c r="E496" s="26">
        <f t="shared" si="7"/>
        <v>1.5146000000000001E-7</v>
      </c>
    </row>
    <row r="497" spans="1:5">
      <c r="A497" s="18">
        <v>45230.892685185187</v>
      </c>
      <c r="B497" s="32">
        <v>24112</v>
      </c>
      <c r="C497" s="17">
        <v>1.5209999999999999E-7</v>
      </c>
      <c r="D497" s="17" t="s">
        <v>53</v>
      </c>
      <c r="E497" s="26">
        <f t="shared" si="7"/>
        <v>1.5155999999999999E-7</v>
      </c>
    </row>
    <row r="498" spans="1:5">
      <c r="A498" s="18">
        <v>45230.892696759256</v>
      </c>
      <c r="B498" s="32">
        <v>24113</v>
      </c>
      <c r="C498" s="17">
        <v>1.5169999999999999E-7</v>
      </c>
      <c r="D498" s="17" t="s">
        <v>53</v>
      </c>
      <c r="E498" s="26">
        <f t="shared" si="7"/>
        <v>1.5115999999999999E-7</v>
      </c>
    </row>
    <row r="499" spans="1:5">
      <c r="A499" s="18">
        <v>45230.892708333333</v>
      </c>
      <c r="B499" s="32">
        <v>24114</v>
      </c>
      <c r="C499" s="17">
        <v>1.518E-7</v>
      </c>
      <c r="D499" s="17" t="s">
        <v>53</v>
      </c>
      <c r="E499" s="26">
        <f t="shared" si="7"/>
        <v>1.5125999999999999E-7</v>
      </c>
    </row>
    <row r="500" spans="1:5">
      <c r="A500" s="18">
        <v>45230.89271990741</v>
      </c>
      <c r="B500" s="32">
        <v>24115</v>
      </c>
      <c r="C500" s="17">
        <v>1.5139999999999999E-7</v>
      </c>
      <c r="D500" s="17" t="s">
        <v>53</v>
      </c>
      <c r="E500" s="26">
        <f t="shared" si="7"/>
        <v>1.5085999999999999E-7</v>
      </c>
    </row>
    <row r="501" spans="1:5">
      <c r="A501" s="18">
        <v>45230.892731481479</v>
      </c>
      <c r="B501" s="32">
        <v>24116</v>
      </c>
      <c r="C501" s="17">
        <v>1.518E-7</v>
      </c>
      <c r="D501" s="17" t="s">
        <v>53</v>
      </c>
      <c r="E501" s="26">
        <f t="shared" si="7"/>
        <v>1.5125999999999999E-7</v>
      </c>
    </row>
    <row r="502" spans="1:5">
      <c r="A502" s="18">
        <v>45230.892743055556</v>
      </c>
      <c r="B502" s="32">
        <v>24117</v>
      </c>
      <c r="C502" s="17">
        <v>1.518E-7</v>
      </c>
      <c r="D502" s="17" t="s">
        <v>53</v>
      </c>
      <c r="E502" s="26">
        <f t="shared" si="7"/>
        <v>1.5125999999999999E-7</v>
      </c>
    </row>
    <row r="503" spans="1:5">
      <c r="A503" s="18">
        <v>45230.892754629633</v>
      </c>
      <c r="B503" s="32">
        <v>24118</v>
      </c>
      <c r="C503" s="17">
        <v>1.5139999999999999E-7</v>
      </c>
      <c r="D503" s="17" t="s">
        <v>53</v>
      </c>
      <c r="E503" s="26">
        <f t="shared" si="7"/>
        <v>1.5085999999999999E-7</v>
      </c>
    </row>
    <row r="504" spans="1:5">
      <c r="A504" s="18">
        <v>45230.892766203702</v>
      </c>
      <c r="B504" s="32">
        <v>24119</v>
      </c>
      <c r="C504" s="17">
        <v>1.515E-7</v>
      </c>
      <c r="D504" s="17" t="s">
        <v>53</v>
      </c>
      <c r="E504" s="26">
        <f t="shared" si="7"/>
        <v>1.5096E-7</v>
      </c>
    </row>
    <row r="505" spans="1:5">
      <c r="A505" s="18">
        <v>45230.892777777779</v>
      </c>
      <c r="B505" s="32">
        <v>24120</v>
      </c>
      <c r="C505" s="17">
        <v>1.5099999999999999E-7</v>
      </c>
      <c r="D505" s="17" t="s">
        <v>53</v>
      </c>
      <c r="E505" s="26">
        <f t="shared" si="7"/>
        <v>1.5045999999999999E-7</v>
      </c>
    </row>
    <row r="506" spans="1:5">
      <c r="A506" s="18">
        <v>45230.892789351848</v>
      </c>
      <c r="B506" s="32">
        <v>24121</v>
      </c>
      <c r="C506" s="17">
        <v>1.5099999999999999E-7</v>
      </c>
      <c r="D506" s="17" t="s">
        <v>53</v>
      </c>
      <c r="E506" s="26">
        <f t="shared" si="7"/>
        <v>1.5045999999999999E-7</v>
      </c>
    </row>
    <row r="507" spans="1:5">
      <c r="A507" s="18">
        <v>45230.892800925925</v>
      </c>
      <c r="B507" s="32">
        <v>24122</v>
      </c>
      <c r="C507" s="17">
        <v>1.5130000000000001E-7</v>
      </c>
      <c r="D507" s="17" t="s">
        <v>53</v>
      </c>
      <c r="E507" s="26">
        <f t="shared" si="7"/>
        <v>1.5076000000000001E-7</v>
      </c>
    </row>
    <row r="508" spans="1:5">
      <c r="A508" s="18">
        <v>45230.892812500002</v>
      </c>
      <c r="B508" s="32">
        <v>24123</v>
      </c>
      <c r="C508" s="17">
        <v>1.5099999999999999E-7</v>
      </c>
      <c r="D508" s="17" t="s">
        <v>53</v>
      </c>
      <c r="E508" s="26">
        <f t="shared" si="7"/>
        <v>1.5045999999999999E-7</v>
      </c>
    </row>
    <row r="509" spans="1:5">
      <c r="A509" s="18">
        <v>45230.892824074072</v>
      </c>
      <c r="B509" s="32">
        <v>24124</v>
      </c>
      <c r="C509" s="17">
        <v>1.5139999999999999E-7</v>
      </c>
      <c r="D509" s="17" t="s">
        <v>53</v>
      </c>
      <c r="E509" s="26">
        <f t="shared" si="7"/>
        <v>1.5085999999999999E-7</v>
      </c>
    </row>
    <row r="510" spans="1:5">
      <c r="A510" s="18">
        <v>45230.892835648148</v>
      </c>
      <c r="B510" s="32">
        <v>24125</v>
      </c>
      <c r="C510" s="17">
        <v>1.5139999999999999E-7</v>
      </c>
      <c r="D510" s="17" t="s">
        <v>53</v>
      </c>
      <c r="E510" s="26">
        <f t="shared" si="7"/>
        <v>1.5085999999999999E-7</v>
      </c>
    </row>
    <row r="511" spans="1:5">
      <c r="A511" s="18">
        <v>45230.892847222225</v>
      </c>
      <c r="B511" s="32">
        <v>24126</v>
      </c>
      <c r="C511" s="17">
        <v>1.5130000000000001E-7</v>
      </c>
      <c r="D511" s="17" t="s">
        <v>53</v>
      </c>
      <c r="E511" s="26">
        <f t="shared" si="7"/>
        <v>1.5076000000000001E-7</v>
      </c>
    </row>
    <row r="512" spans="1:5">
      <c r="A512" s="18">
        <v>45230.892858796295</v>
      </c>
      <c r="B512" s="32">
        <v>24127</v>
      </c>
      <c r="C512" s="17">
        <v>1.5139999999999999E-7</v>
      </c>
      <c r="D512" s="17" t="s">
        <v>53</v>
      </c>
      <c r="E512" s="26">
        <f t="shared" si="7"/>
        <v>1.5085999999999999E-7</v>
      </c>
    </row>
    <row r="513" spans="1:5">
      <c r="A513" s="18">
        <v>45230.892858796295</v>
      </c>
      <c r="B513" s="32">
        <v>24128</v>
      </c>
      <c r="C513" s="17">
        <v>1.5160000000000001E-7</v>
      </c>
      <c r="D513" s="17" t="s">
        <v>53</v>
      </c>
      <c r="E513" s="26">
        <f t="shared" si="7"/>
        <v>1.5106E-7</v>
      </c>
    </row>
    <row r="514" spans="1:5">
      <c r="A514" s="18">
        <v>45230.892881944441</v>
      </c>
      <c r="B514" s="32">
        <v>24129</v>
      </c>
      <c r="C514" s="17">
        <v>1.5139999999999999E-7</v>
      </c>
      <c r="D514" s="17" t="s">
        <v>53</v>
      </c>
      <c r="E514" s="26">
        <f t="shared" ref="E514:E577" si="8">C514-AVERAGEIF($C$1:$C$10,"&lt;&gt;0")</f>
        <v>1.5085999999999999E-7</v>
      </c>
    </row>
    <row r="515" spans="1:5">
      <c r="A515" s="18">
        <v>45230.892893518518</v>
      </c>
      <c r="B515" s="32">
        <v>24130</v>
      </c>
      <c r="C515" s="17">
        <v>1.515E-7</v>
      </c>
      <c r="D515" s="17" t="s">
        <v>53</v>
      </c>
      <c r="E515" s="26">
        <f t="shared" si="8"/>
        <v>1.5096E-7</v>
      </c>
    </row>
    <row r="516" spans="1:5">
      <c r="A516" s="18">
        <v>45230.892893518518</v>
      </c>
      <c r="B516" s="32">
        <v>24131</v>
      </c>
      <c r="C516" s="17">
        <v>1.515E-7</v>
      </c>
      <c r="D516" s="17" t="s">
        <v>53</v>
      </c>
      <c r="E516" s="26">
        <f t="shared" si="8"/>
        <v>1.5096E-7</v>
      </c>
    </row>
    <row r="517" spans="1:5">
      <c r="A517" s="18">
        <v>45230.892916666664</v>
      </c>
      <c r="B517" s="32">
        <v>24132</v>
      </c>
      <c r="C517" s="17">
        <v>1.5130000000000001E-7</v>
      </c>
      <c r="D517" s="17" t="s">
        <v>53</v>
      </c>
      <c r="E517" s="26">
        <f t="shared" si="8"/>
        <v>1.5076000000000001E-7</v>
      </c>
    </row>
    <row r="518" spans="1:5">
      <c r="A518" s="18">
        <v>45230.892916666664</v>
      </c>
      <c r="B518" s="32">
        <v>24133</v>
      </c>
      <c r="C518" s="17">
        <v>1.5130000000000001E-7</v>
      </c>
      <c r="D518" s="17" t="s">
        <v>53</v>
      </c>
      <c r="E518" s="26">
        <f t="shared" si="8"/>
        <v>1.5076000000000001E-7</v>
      </c>
    </row>
    <row r="519" spans="1:5">
      <c r="A519" s="18">
        <v>45230.892939814818</v>
      </c>
      <c r="B519" s="32">
        <v>24134</v>
      </c>
      <c r="C519" s="17">
        <v>1.5130000000000001E-7</v>
      </c>
      <c r="D519" s="17" t="s">
        <v>53</v>
      </c>
      <c r="E519" s="26">
        <f t="shared" si="8"/>
        <v>1.5076000000000001E-7</v>
      </c>
    </row>
    <row r="520" spans="1:5">
      <c r="A520" s="18">
        <v>45230.892939814818</v>
      </c>
      <c r="B520" s="32">
        <v>24135</v>
      </c>
      <c r="C520" s="17">
        <v>1.511E-7</v>
      </c>
      <c r="D520" s="17" t="s">
        <v>53</v>
      </c>
      <c r="E520" s="26">
        <f t="shared" si="8"/>
        <v>1.5055999999999999E-7</v>
      </c>
    </row>
    <row r="521" spans="1:5">
      <c r="A521" s="18">
        <v>45230.892951388887</v>
      </c>
      <c r="B521" s="32">
        <v>24136</v>
      </c>
      <c r="C521" s="17">
        <v>1.5060000000000001E-7</v>
      </c>
      <c r="D521" s="17" t="s">
        <v>53</v>
      </c>
      <c r="E521" s="26">
        <f t="shared" si="8"/>
        <v>1.5006000000000001E-7</v>
      </c>
    </row>
    <row r="522" spans="1:5">
      <c r="A522" s="18">
        <v>45230.892962962964</v>
      </c>
      <c r="B522" s="32">
        <v>24137</v>
      </c>
      <c r="C522" s="17">
        <v>1.504E-7</v>
      </c>
      <c r="D522" s="17" t="s">
        <v>53</v>
      </c>
      <c r="E522" s="26">
        <f t="shared" si="8"/>
        <v>1.4985999999999999E-7</v>
      </c>
    </row>
    <row r="523" spans="1:5">
      <c r="A523" s="18">
        <v>45230.892974537041</v>
      </c>
      <c r="B523" s="32">
        <v>24138</v>
      </c>
      <c r="C523" s="17">
        <v>1.505E-7</v>
      </c>
      <c r="D523" s="17" t="s">
        <v>53</v>
      </c>
      <c r="E523" s="26">
        <f t="shared" si="8"/>
        <v>1.4996E-7</v>
      </c>
    </row>
    <row r="524" spans="1:5">
      <c r="A524" s="18">
        <v>45230.89298611111</v>
      </c>
      <c r="B524" s="32">
        <v>24139</v>
      </c>
      <c r="C524" s="17">
        <v>1.5099999999999999E-7</v>
      </c>
      <c r="D524" s="17" t="s">
        <v>53</v>
      </c>
      <c r="E524" s="26">
        <f t="shared" si="8"/>
        <v>1.5045999999999999E-7</v>
      </c>
    </row>
    <row r="525" spans="1:5">
      <c r="A525" s="18">
        <v>45230.892997685187</v>
      </c>
      <c r="B525" s="32">
        <v>24140</v>
      </c>
      <c r="C525" s="17">
        <v>1.5099999999999999E-7</v>
      </c>
      <c r="D525" s="17" t="s">
        <v>53</v>
      </c>
      <c r="E525" s="26">
        <f t="shared" si="8"/>
        <v>1.5045999999999999E-7</v>
      </c>
    </row>
    <row r="526" spans="1:5">
      <c r="A526" s="18">
        <v>45230.893009259256</v>
      </c>
      <c r="B526" s="32">
        <v>24141</v>
      </c>
      <c r="C526" s="17">
        <v>1.511E-7</v>
      </c>
      <c r="D526" s="17" t="s">
        <v>53</v>
      </c>
      <c r="E526" s="26">
        <f t="shared" si="8"/>
        <v>1.5055999999999999E-7</v>
      </c>
    </row>
    <row r="527" spans="1:5">
      <c r="A527" s="18">
        <v>45230.893020833333</v>
      </c>
      <c r="B527" s="32">
        <v>24142</v>
      </c>
      <c r="C527" s="17">
        <v>1.5130000000000001E-7</v>
      </c>
      <c r="D527" s="17" t="s">
        <v>53</v>
      </c>
      <c r="E527" s="26">
        <f t="shared" si="8"/>
        <v>1.5076000000000001E-7</v>
      </c>
    </row>
    <row r="528" spans="1:5">
      <c r="A528" s="18">
        <v>45230.89303240741</v>
      </c>
      <c r="B528" s="32">
        <v>24143</v>
      </c>
      <c r="C528" s="17">
        <v>1.5099999999999999E-7</v>
      </c>
      <c r="D528" s="17" t="s">
        <v>53</v>
      </c>
      <c r="E528" s="26">
        <f t="shared" si="8"/>
        <v>1.5045999999999999E-7</v>
      </c>
    </row>
    <row r="529" spans="1:5">
      <c r="A529" s="18">
        <v>45230.893043981479</v>
      </c>
      <c r="B529" s="32">
        <v>24144</v>
      </c>
      <c r="C529" s="17">
        <v>1.511E-7</v>
      </c>
      <c r="D529" s="17" t="s">
        <v>53</v>
      </c>
      <c r="E529" s="26">
        <f t="shared" si="8"/>
        <v>1.5055999999999999E-7</v>
      </c>
    </row>
    <row r="530" spans="1:5">
      <c r="A530" s="18">
        <v>45230.893055555556</v>
      </c>
      <c r="B530" s="32">
        <v>24145</v>
      </c>
      <c r="C530" s="17">
        <v>1.511E-7</v>
      </c>
      <c r="D530" s="17" t="s">
        <v>53</v>
      </c>
      <c r="E530" s="26">
        <f t="shared" si="8"/>
        <v>1.5055999999999999E-7</v>
      </c>
    </row>
    <row r="531" spans="1:5">
      <c r="A531" s="18">
        <v>45230.893067129633</v>
      </c>
      <c r="B531" s="32">
        <v>24146</v>
      </c>
      <c r="C531" s="17">
        <v>1.5090000000000001E-7</v>
      </c>
      <c r="D531" s="17" t="s">
        <v>53</v>
      </c>
      <c r="E531" s="26">
        <f t="shared" si="8"/>
        <v>1.5036E-7</v>
      </c>
    </row>
    <row r="532" spans="1:5">
      <c r="A532" s="18">
        <v>45230.893078703702</v>
      </c>
      <c r="B532" s="32">
        <v>24147</v>
      </c>
      <c r="C532" s="17">
        <v>1.512E-7</v>
      </c>
      <c r="D532" s="17" t="s">
        <v>53</v>
      </c>
      <c r="E532" s="26">
        <f t="shared" si="8"/>
        <v>1.5066E-7</v>
      </c>
    </row>
    <row r="533" spans="1:5">
      <c r="A533" s="18">
        <v>45230.893090277779</v>
      </c>
      <c r="B533" s="32">
        <v>24148</v>
      </c>
      <c r="C533" s="17">
        <v>1.5069999999999999E-7</v>
      </c>
      <c r="D533" s="17" t="s">
        <v>53</v>
      </c>
      <c r="E533" s="26">
        <f t="shared" si="8"/>
        <v>1.5015999999999999E-7</v>
      </c>
    </row>
    <row r="534" spans="1:5">
      <c r="A534" s="18">
        <v>45230.893101851849</v>
      </c>
      <c r="B534" s="32">
        <v>24149</v>
      </c>
      <c r="C534" s="17">
        <v>1.5099999999999999E-7</v>
      </c>
      <c r="D534" s="17" t="s">
        <v>53</v>
      </c>
      <c r="E534" s="26">
        <f t="shared" si="8"/>
        <v>1.5045999999999999E-7</v>
      </c>
    </row>
    <row r="535" spans="1:5">
      <c r="A535" s="18">
        <v>45230.893113425926</v>
      </c>
      <c r="B535" s="32">
        <v>24150</v>
      </c>
      <c r="C535" s="17">
        <v>1.512E-7</v>
      </c>
      <c r="D535" s="17" t="s">
        <v>53</v>
      </c>
      <c r="E535" s="26">
        <f t="shared" si="8"/>
        <v>1.5066E-7</v>
      </c>
    </row>
    <row r="536" spans="1:5">
      <c r="A536" s="18">
        <v>45230.893125000002</v>
      </c>
      <c r="B536" s="32">
        <v>24151</v>
      </c>
      <c r="C536" s="17">
        <v>1.5130000000000001E-7</v>
      </c>
      <c r="D536" s="17" t="s">
        <v>53</v>
      </c>
      <c r="E536" s="26">
        <f t="shared" si="8"/>
        <v>1.5076000000000001E-7</v>
      </c>
    </row>
    <row r="537" spans="1:5">
      <c r="A537" s="18">
        <v>45230.893136574072</v>
      </c>
      <c r="B537" s="32">
        <v>24152</v>
      </c>
      <c r="C537" s="17">
        <v>1.5139999999999999E-7</v>
      </c>
      <c r="D537" s="17" t="s">
        <v>53</v>
      </c>
      <c r="E537" s="26">
        <f t="shared" si="8"/>
        <v>1.5085999999999999E-7</v>
      </c>
    </row>
    <row r="538" spans="1:5">
      <c r="A538" s="18">
        <v>45230.893148148149</v>
      </c>
      <c r="B538" s="32">
        <v>24153</v>
      </c>
      <c r="C538" s="17">
        <v>1.512E-7</v>
      </c>
      <c r="D538" s="17" t="s">
        <v>53</v>
      </c>
      <c r="E538" s="26">
        <f t="shared" si="8"/>
        <v>1.5066E-7</v>
      </c>
    </row>
    <row r="539" spans="1:5">
      <c r="A539" s="18">
        <v>45230.893159722225</v>
      </c>
      <c r="B539" s="32">
        <v>24154</v>
      </c>
      <c r="C539" s="17">
        <v>1.512E-7</v>
      </c>
      <c r="D539" s="17" t="s">
        <v>53</v>
      </c>
      <c r="E539" s="26">
        <f t="shared" si="8"/>
        <v>1.5066E-7</v>
      </c>
    </row>
    <row r="540" spans="1:5">
      <c r="A540" s="18">
        <v>45230.893171296295</v>
      </c>
      <c r="B540" s="32">
        <v>24155</v>
      </c>
      <c r="C540" s="17">
        <v>1.5099999999999999E-7</v>
      </c>
      <c r="D540" s="17" t="s">
        <v>53</v>
      </c>
      <c r="E540" s="26">
        <f t="shared" si="8"/>
        <v>1.5045999999999999E-7</v>
      </c>
    </row>
    <row r="541" spans="1:5">
      <c r="A541" s="18">
        <v>45230.893182870372</v>
      </c>
      <c r="B541" s="32">
        <v>24156</v>
      </c>
      <c r="C541" s="17">
        <v>1.5099999999999999E-7</v>
      </c>
      <c r="D541" s="17" t="s">
        <v>53</v>
      </c>
      <c r="E541" s="26">
        <f t="shared" si="8"/>
        <v>1.5045999999999999E-7</v>
      </c>
    </row>
    <row r="542" spans="1:5">
      <c r="A542" s="18">
        <v>45230.893194444441</v>
      </c>
      <c r="B542" s="32">
        <v>24157</v>
      </c>
      <c r="C542" s="17">
        <v>1.5090000000000001E-7</v>
      </c>
      <c r="D542" s="17" t="s">
        <v>53</v>
      </c>
      <c r="E542" s="26">
        <f t="shared" si="8"/>
        <v>1.5036E-7</v>
      </c>
    </row>
    <row r="543" spans="1:5">
      <c r="A543" s="18">
        <v>45230.893206018518</v>
      </c>
      <c r="B543" s="32">
        <v>24158</v>
      </c>
      <c r="C543" s="17">
        <v>1.4999999999999999E-7</v>
      </c>
      <c r="D543" s="17" t="s">
        <v>53</v>
      </c>
      <c r="E543" s="26">
        <f t="shared" si="8"/>
        <v>1.4945999999999999E-7</v>
      </c>
    </row>
    <row r="544" spans="1:5">
      <c r="A544" s="18">
        <v>45230.893217592595</v>
      </c>
      <c r="B544" s="32">
        <v>24159</v>
      </c>
      <c r="C544" s="17">
        <v>1.504E-7</v>
      </c>
      <c r="D544" s="17" t="s">
        <v>53</v>
      </c>
      <c r="E544" s="26">
        <f t="shared" si="8"/>
        <v>1.4985999999999999E-7</v>
      </c>
    </row>
    <row r="545" spans="1:5">
      <c r="A545" s="18">
        <v>45230.893229166664</v>
      </c>
      <c r="B545" s="32">
        <v>24160</v>
      </c>
      <c r="C545" s="17">
        <v>1.5020000000000001E-7</v>
      </c>
      <c r="D545" s="17" t="s">
        <v>53</v>
      </c>
      <c r="E545" s="26">
        <f t="shared" si="8"/>
        <v>1.4966E-7</v>
      </c>
    </row>
    <row r="546" spans="1:5">
      <c r="A546" s="18">
        <v>45230.893240740741</v>
      </c>
      <c r="B546" s="32">
        <v>24161</v>
      </c>
      <c r="C546" s="17">
        <v>1.5029999999999999E-7</v>
      </c>
      <c r="D546" s="17" t="s">
        <v>53</v>
      </c>
      <c r="E546" s="26">
        <f t="shared" si="8"/>
        <v>1.4975999999999999E-7</v>
      </c>
    </row>
    <row r="547" spans="1:5">
      <c r="A547" s="18">
        <v>45230.893252314818</v>
      </c>
      <c r="B547" s="32">
        <v>24162</v>
      </c>
      <c r="C547" s="17">
        <v>1.504E-7</v>
      </c>
      <c r="D547" s="17" t="s">
        <v>53</v>
      </c>
      <c r="E547" s="26">
        <f t="shared" si="8"/>
        <v>1.4985999999999999E-7</v>
      </c>
    </row>
    <row r="548" spans="1:5">
      <c r="A548" s="18">
        <v>45230.893263888887</v>
      </c>
      <c r="B548" s="32">
        <v>24163</v>
      </c>
      <c r="C548" s="17">
        <v>1.501E-7</v>
      </c>
      <c r="D548" s="17" t="s">
        <v>53</v>
      </c>
      <c r="E548" s="26">
        <f t="shared" si="8"/>
        <v>1.4956E-7</v>
      </c>
    </row>
    <row r="549" spans="1:5">
      <c r="A549" s="18">
        <v>45230.893275462964</v>
      </c>
      <c r="B549" s="32">
        <v>24164</v>
      </c>
      <c r="C549" s="17">
        <v>1.501E-7</v>
      </c>
      <c r="D549" s="17" t="s">
        <v>53</v>
      </c>
      <c r="E549" s="26">
        <f t="shared" si="8"/>
        <v>1.4956E-7</v>
      </c>
    </row>
    <row r="550" spans="1:5">
      <c r="A550" s="18">
        <v>45230.893287037034</v>
      </c>
      <c r="B550" s="32">
        <v>24165</v>
      </c>
      <c r="C550" s="17">
        <v>1.501E-7</v>
      </c>
      <c r="D550" s="17" t="s">
        <v>53</v>
      </c>
      <c r="E550" s="26">
        <f t="shared" si="8"/>
        <v>1.4956E-7</v>
      </c>
    </row>
    <row r="551" spans="1:5">
      <c r="A551" s="18">
        <v>45230.89329861111</v>
      </c>
      <c r="B551" s="32">
        <v>24166</v>
      </c>
      <c r="C551" s="17">
        <v>1.501E-7</v>
      </c>
      <c r="D551" s="17" t="s">
        <v>53</v>
      </c>
      <c r="E551" s="26">
        <f t="shared" si="8"/>
        <v>1.4956E-7</v>
      </c>
    </row>
    <row r="552" spans="1:5">
      <c r="A552" s="18">
        <v>45230.893310185187</v>
      </c>
      <c r="B552" s="32">
        <v>24167</v>
      </c>
      <c r="C552" s="17">
        <v>1.504E-7</v>
      </c>
      <c r="D552" s="17" t="s">
        <v>53</v>
      </c>
      <c r="E552" s="26">
        <f t="shared" si="8"/>
        <v>1.4985999999999999E-7</v>
      </c>
    </row>
    <row r="553" spans="1:5">
      <c r="A553" s="18">
        <v>45230.893321759257</v>
      </c>
      <c r="B553" s="32">
        <v>24168</v>
      </c>
      <c r="C553" s="17">
        <v>1.501E-7</v>
      </c>
      <c r="D553" s="17" t="s">
        <v>53</v>
      </c>
      <c r="E553" s="26">
        <f t="shared" si="8"/>
        <v>1.4956E-7</v>
      </c>
    </row>
    <row r="554" spans="1:5">
      <c r="A554" s="18">
        <v>45230.893333333333</v>
      </c>
      <c r="B554" s="32">
        <v>24169</v>
      </c>
      <c r="C554" s="17">
        <v>1.4999999999999999E-7</v>
      </c>
      <c r="D554" s="17" t="s">
        <v>53</v>
      </c>
      <c r="E554" s="26">
        <f t="shared" si="8"/>
        <v>1.4945999999999999E-7</v>
      </c>
    </row>
    <row r="555" spans="1:5">
      <c r="A555" s="18">
        <v>45230.89334490741</v>
      </c>
      <c r="B555" s="32">
        <v>24170</v>
      </c>
      <c r="C555" s="17">
        <v>1.5020000000000001E-7</v>
      </c>
      <c r="D555" s="17" t="s">
        <v>53</v>
      </c>
      <c r="E555" s="26">
        <f t="shared" si="8"/>
        <v>1.4966E-7</v>
      </c>
    </row>
    <row r="556" spans="1:5">
      <c r="A556" s="18">
        <v>45230.89335648148</v>
      </c>
      <c r="B556" s="32">
        <v>24171</v>
      </c>
      <c r="C556" s="17">
        <v>1.4999999999999999E-7</v>
      </c>
      <c r="D556" s="17" t="s">
        <v>53</v>
      </c>
      <c r="E556" s="26">
        <f t="shared" si="8"/>
        <v>1.4945999999999999E-7</v>
      </c>
    </row>
    <row r="557" spans="1:5">
      <c r="A557" s="18">
        <v>45230.893368055556</v>
      </c>
      <c r="B557" s="32">
        <v>24172</v>
      </c>
      <c r="C557" s="17">
        <v>1.4959999999999999E-7</v>
      </c>
      <c r="D557" s="17" t="s">
        <v>53</v>
      </c>
      <c r="E557" s="26">
        <f t="shared" si="8"/>
        <v>1.4905999999999999E-7</v>
      </c>
    </row>
    <row r="558" spans="1:5">
      <c r="A558" s="18">
        <v>45230.893379629626</v>
      </c>
      <c r="B558" s="32">
        <v>24173</v>
      </c>
      <c r="C558" s="17">
        <v>1.4999999999999999E-7</v>
      </c>
      <c r="D558" s="17" t="s">
        <v>53</v>
      </c>
      <c r="E558" s="26">
        <f t="shared" si="8"/>
        <v>1.4945999999999999E-7</v>
      </c>
    </row>
    <row r="559" spans="1:5">
      <c r="A559" s="18">
        <v>45230.893391203703</v>
      </c>
      <c r="B559" s="32">
        <v>24174</v>
      </c>
      <c r="C559" s="17">
        <v>1.4999999999999999E-7</v>
      </c>
      <c r="D559" s="17" t="s">
        <v>53</v>
      </c>
      <c r="E559" s="26">
        <f t="shared" si="8"/>
        <v>1.4945999999999999E-7</v>
      </c>
    </row>
    <row r="560" spans="1:5">
      <c r="A560" s="18">
        <v>45230.89340277778</v>
      </c>
      <c r="B560" s="32">
        <v>24175</v>
      </c>
      <c r="C560" s="17">
        <v>1.4959999999999999E-7</v>
      </c>
      <c r="D560" s="17" t="s">
        <v>53</v>
      </c>
      <c r="E560" s="26">
        <f t="shared" si="8"/>
        <v>1.4905999999999999E-7</v>
      </c>
    </row>
    <row r="561" spans="1:5">
      <c r="A561" s="18">
        <v>45230.893414351849</v>
      </c>
      <c r="B561" s="32">
        <v>24176</v>
      </c>
      <c r="C561" s="17">
        <v>1.494E-7</v>
      </c>
      <c r="D561" s="17" t="s">
        <v>53</v>
      </c>
      <c r="E561" s="26">
        <f t="shared" si="8"/>
        <v>1.4886E-7</v>
      </c>
    </row>
    <row r="562" spans="1:5">
      <c r="A562" s="18">
        <v>45230.893425925926</v>
      </c>
      <c r="B562" s="32">
        <v>24177</v>
      </c>
      <c r="C562" s="17">
        <v>1.4950000000000001E-7</v>
      </c>
      <c r="D562" s="17" t="s">
        <v>53</v>
      </c>
      <c r="E562" s="26">
        <f t="shared" si="8"/>
        <v>1.4896000000000001E-7</v>
      </c>
    </row>
    <row r="563" spans="1:5">
      <c r="A563" s="18">
        <v>45230.893437500003</v>
      </c>
      <c r="B563" s="32">
        <v>24178</v>
      </c>
      <c r="C563" s="17">
        <v>1.497E-7</v>
      </c>
      <c r="D563" s="17" t="s">
        <v>53</v>
      </c>
      <c r="E563" s="26">
        <f t="shared" si="8"/>
        <v>1.4915999999999999E-7</v>
      </c>
    </row>
    <row r="564" spans="1:5">
      <c r="A564" s="18">
        <v>45230.893449074072</v>
      </c>
      <c r="B564" s="32">
        <v>24179</v>
      </c>
      <c r="C564" s="17">
        <v>1.498E-7</v>
      </c>
      <c r="D564" s="17" t="s">
        <v>53</v>
      </c>
      <c r="E564" s="26">
        <f t="shared" si="8"/>
        <v>1.4926E-7</v>
      </c>
    </row>
    <row r="565" spans="1:5">
      <c r="A565" s="18">
        <v>45230.893460648149</v>
      </c>
      <c r="B565" s="32">
        <v>24180</v>
      </c>
      <c r="C565" s="17">
        <v>1.497E-7</v>
      </c>
      <c r="D565" s="17" t="s">
        <v>53</v>
      </c>
      <c r="E565" s="26">
        <f t="shared" si="8"/>
        <v>1.4915999999999999E-7</v>
      </c>
    </row>
    <row r="566" spans="1:5">
      <c r="A566" s="18">
        <v>45230.893472222226</v>
      </c>
      <c r="B566" s="32">
        <v>24181</v>
      </c>
      <c r="C566" s="17">
        <v>1.4959999999999999E-7</v>
      </c>
      <c r="D566" s="17" t="s">
        <v>53</v>
      </c>
      <c r="E566" s="26">
        <f t="shared" si="8"/>
        <v>1.4905999999999999E-7</v>
      </c>
    </row>
    <row r="567" spans="1:5">
      <c r="A567" s="18">
        <v>45230.893483796295</v>
      </c>
      <c r="B567" s="32">
        <v>24182</v>
      </c>
      <c r="C567" s="17">
        <v>1.498E-7</v>
      </c>
      <c r="D567" s="17" t="s">
        <v>53</v>
      </c>
      <c r="E567" s="26">
        <f t="shared" si="8"/>
        <v>1.4926E-7</v>
      </c>
    </row>
    <row r="568" spans="1:5">
      <c r="A568" s="18">
        <v>45230.893495370372</v>
      </c>
      <c r="B568" s="32">
        <v>24183</v>
      </c>
      <c r="C568" s="17">
        <v>1.5029999999999999E-7</v>
      </c>
      <c r="D568" s="17" t="s">
        <v>53</v>
      </c>
      <c r="E568" s="26">
        <f t="shared" si="8"/>
        <v>1.4975999999999999E-7</v>
      </c>
    </row>
    <row r="569" spans="1:5">
      <c r="A569" s="18">
        <v>45230.893506944441</v>
      </c>
      <c r="B569" s="32">
        <v>24184</v>
      </c>
      <c r="C569" s="17">
        <v>1.5029999999999999E-7</v>
      </c>
      <c r="D569" s="17" t="s">
        <v>53</v>
      </c>
      <c r="E569" s="26">
        <f t="shared" si="8"/>
        <v>1.4975999999999999E-7</v>
      </c>
    </row>
    <row r="570" spans="1:5">
      <c r="A570" s="18">
        <v>45230.893518518518</v>
      </c>
      <c r="B570" s="32">
        <v>24185</v>
      </c>
      <c r="C570" s="17">
        <v>1.5020000000000001E-7</v>
      </c>
      <c r="D570" s="17" t="s">
        <v>53</v>
      </c>
      <c r="E570" s="26">
        <f t="shared" si="8"/>
        <v>1.4966E-7</v>
      </c>
    </row>
    <row r="571" spans="1:5">
      <c r="A571" s="18">
        <v>45230.893530092595</v>
      </c>
      <c r="B571" s="32">
        <v>24186</v>
      </c>
      <c r="C571" s="17">
        <v>1.5020000000000001E-7</v>
      </c>
      <c r="D571" s="17" t="s">
        <v>53</v>
      </c>
      <c r="E571" s="26">
        <f t="shared" si="8"/>
        <v>1.4966E-7</v>
      </c>
    </row>
    <row r="572" spans="1:5">
      <c r="A572" s="18">
        <v>45230.893541666665</v>
      </c>
      <c r="B572" s="32">
        <v>24187</v>
      </c>
      <c r="C572" s="17">
        <v>1.5029999999999999E-7</v>
      </c>
      <c r="D572" s="17" t="s">
        <v>53</v>
      </c>
      <c r="E572" s="26">
        <f t="shared" si="8"/>
        <v>1.4975999999999999E-7</v>
      </c>
    </row>
    <row r="573" spans="1:5">
      <c r="A573" s="18">
        <v>45230.893553240741</v>
      </c>
      <c r="B573" s="32">
        <v>24188</v>
      </c>
      <c r="C573" s="17">
        <v>1.5020000000000001E-7</v>
      </c>
      <c r="D573" s="17" t="s">
        <v>53</v>
      </c>
      <c r="E573" s="26">
        <f t="shared" si="8"/>
        <v>1.4966E-7</v>
      </c>
    </row>
    <row r="574" spans="1:5">
      <c r="A574" s="18">
        <v>45230.893564814818</v>
      </c>
      <c r="B574" s="32">
        <v>24189</v>
      </c>
      <c r="C574" s="17">
        <v>1.504E-7</v>
      </c>
      <c r="D574" s="17" t="s">
        <v>53</v>
      </c>
      <c r="E574" s="26">
        <f t="shared" si="8"/>
        <v>1.4985999999999999E-7</v>
      </c>
    </row>
    <row r="575" spans="1:5">
      <c r="A575" s="18">
        <v>45230.893576388888</v>
      </c>
      <c r="B575" s="32">
        <v>24190</v>
      </c>
      <c r="C575" s="17">
        <v>1.5060000000000001E-7</v>
      </c>
      <c r="D575" s="17" t="s">
        <v>53</v>
      </c>
      <c r="E575" s="26">
        <f t="shared" si="8"/>
        <v>1.5006000000000001E-7</v>
      </c>
    </row>
    <row r="576" spans="1:5">
      <c r="A576" s="18">
        <v>45230.893587962964</v>
      </c>
      <c r="B576" s="32">
        <v>24191</v>
      </c>
      <c r="C576" s="17">
        <v>1.501E-7</v>
      </c>
      <c r="D576" s="17" t="s">
        <v>53</v>
      </c>
      <c r="E576" s="26">
        <f t="shared" si="8"/>
        <v>1.4956E-7</v>
      </c>
    </row>
    <row r="577" spans="1:5">
      <c r="A577" s="18">
        <v>45230.893599537034</v>
      </c>
      <c r="B577" s="32">
        <v>24192</v>
      </c>
      <c r="C577" s="17">
        <v>1.5020000000000001E-7</v>
      </c>
      <c r="D577" s="17" t="s">
        <v>53</v>
      </c>
      <c r="E577" s="26">
        <f t="shared" si="8"/>
        <v>1.4966E-7</v>
      </c>
    </row>
    <row r="578" spans="1:5">
      <c r="A578" s="18">
        <v>45230.893611111111</v>
      </c>
      <c r="B578" s="32">
        <v>24193</v>
      </c>
      <c r="C578" s="17">
        <v>1.5020000000000001E-7</v>
      </c>
      <c r="D578" s="17" t="s">
        <v>53</v>
      </c>
      <c r="E578" s="26">
        <f t="shared" ref="E578:E641" si="9">C578-AVERAGEIF($C$1:$C$10,"&lt;&gt;0")</f>
        <v>1.4966E-7</v>
      </c>
    </row>
    <row r="579" spans="1:5">
      <c r="A579" s="18">
        <v>45230.893622685187</v>
      </c>
      <c r="B579" s="32">
        <v>24194</v>
      </c>
      <c r="C579" s="17">
        <v>1.5029999999999999E-7</v>
      </c>
      <c r="D579" s="17" t="s">
        <v>53</v>
      </c>
      <c r="E579" s="26">
        <f t="shared" si="9"/>
        <v>1.4975999999999999E-7</v>
      </c>
    </row>
    <row r="580" spans="1:5">
      <c r="A580" s="18">
        <v>45230.893634259257</v>
      </c>
      <c r="B580" s="32">
        <v>24195</v>
      </c>
      <c r="C580" s="17">
        <v>1.505E-7</v>
      </c>
      <c r="D580" s="17" t="s">
        <v>53</v>
      </c>
      <c r="E580" s="26">
        <f t="shared" si="9"/>
        <v>1.4996E-7</v>
      </c>
    </row>
    <row r="581" spans="1:5">
      <c r="A581" s="18">
        <v>45230.893645833334</v>
      </c>
      <c r="B581" s="32">
        <v>24196</v>
      </c>
      <c r="C581" s="17">
        <v>1.505E-7</v>
      </c>
      <c r="D581" s="17" t="s">
        <v>53</v>
      </c>
      <c r="E581" s="26">
        <f t="shared" si="9"/>
        <v>1.4996E-7</v>
      </c>
    </row>
    <row r="582" spans="1:5">
      <c r="A582" s="18">
        <v>45230.893657407411</v>
      </c>
      <c r="B582" s="32">
        <v>24197</v>
      </c>
      <c r="C582" s="17">
        <v>1.5069999999999999E-7</v>
      </c>
      <c r="D582" s="17" t="s">
        <v>53</v>
      </c>
      <c r="E582" s="26">
        <f t="shared" si="9"/>
        <v>1.5015999999999999E-7</v>
      </c>
    </row>
    <row r="583" spans="1:5">
      <c r="A583" s="18">
        <v>45230.89366898148</v>
      </c>
      <c r="B583" s="32">
        <v>24198</v>
      </c>
      <c r="C583" s="17">
        <v>1.508E-7</v>
      </c>
      <c r="D583" s="17" t="s">
        <v>53</v>
      </c>
      <c r="E583" s="26">
        <f t="shared" si="9"/>
        <v>1.5026E-7</v>
      </c>
    </row>
    <row r="584" spans="1:5">
      <c r="A584" s="18">
        <v>45230.893680555557</v>
      </c>
      <c r="B584" s="32">
        <v>24199</v>
      </c>
      <c r="C584" s="17">
        <v>1.508E-7</v>
      </c>
      <c r="D584" s="17" t="s">
        <v>53</v>
      </c>
      <c r="E584" s="26">
        <f t="shared" si="9"/>
        <v>1.5026E-7</v>
      </c>
    </row>
    <row r="585" spans="1:5">
      <c r="A585" s="18">
        <v>45230.893692129626</v>
      </c>
      <c r="B585" s="32">
        <v>24200</v>
      </c>
      <c r="C585" s="17">
        <v>1.5090000000000001E-7</v>
      </c>
      <c r="D585" s="17" t="s">
        <v>53</v>
      </c>
      <c r="E585" s="26">
        <f t="shared" si="9"/>
        <v>1.5036E-7</v>
      </c>
    </row>
    <row r="586" spans="1:5">
      <c r="A586" s="18">
        <v>45230.893703703703</v>
      </c>
      <c r="B586" s="32">
        <v>24201</v>
      </c>
      <c r="C586" s="17">
        <v>1.5060000000000001E-7</v>
      </c>
      <c r="D586" s="17" t="s">
        <v>53</v>
      </c>
      <c r="E586" s="26">
        <f t="shared" si="9"/>
        <v>1.5006000000000001E-7</v>
      </c>
    </row>
    <row r="587" spans="1:5">
      <c r="A587" s="18">
        <v>45230.89371527778</v>
      </c>
      <c r="B587" s="32">
        <v>24202</v>
      </c>
      <c r="C587" s="17">
        <v>1.5060000000000001E-7</v>
      </c>
      <c r="D587" s="17" t="s">
        <v>53</v>
      </c>
      <c r="E587" s="26">
        <f t="shared" si="9"/>
        <v>1.5006000000000001E-7</v>
      </c>
    </row>
    <row r="588" spans="1:5">
      <c r="A588" s="18">
        <v>45230.893726851849</v>
      </c>
      <c r="B588" s="32">
        <v>24203</v>
      </c>
      <c r="C588" s="17">
        <v>1.5069999999999999E-7</v>
      </c>
      <c r="D588" s="17" t="s">
        <v>53</v>
      </c>
      <c r="E588" s="26">
        <f t="shared" si="9"/>
        <v>1.5015999999999999E-7</v>
      </c>
    </row>
    <row r="589" spans="1:5">
      <c r="A589" s="18">
        <v>45230.893738425926</v>
      </c>
      <c r="B589" s="32">
        <v>24204</v>
      </c>
      <c r="C589" s="17">
        <v>1.5069999999999999E-7</v>
      </c>
      <c r="D589" s="17" t="s">
        <v>53</v>
      </c>
      <c r="E589" s="26">
        <f t="shared" si="9"/>
        <v>1.5015999999999999E-7</v>
      </c>
    </row>
    <row r="590" spans="1:5">
      <c r="A590" s="18">
        <v>45230.893750000003</v>
      </c>
      <c r="B590" s="32">
        <v>24205</v>
      </c>
      <c r="C590" s="17">
        <v>1.5099999999999999E-7</v>
      </c>
      <c r="D590" s="17" t="s">
        <v>53</v>
      </c>
      <c r="E590" s="26">
        <f t="shared" si="9"/>
        <v>1.5045999999999999E-7</v>
      </c>
    </row>
    <row r="591" spans="1:5">
      <c r="A591" s="18">
        <v>45230.893761574072</v>
      </c>
      <c r="B591" s="32">
        <v>24206</v>
      </c>
      <c r="C591" s="17">
        <v>1.511E-7</v>
      </c>
      <c r="D591" s="17" t="s">
        <v>53</v>
      </c>
      <c r="E591" s="26">
        <f t="shared" si="9"/>
        <v>1.5055999999999999E-7</v>
      </c>
    </row>
    <row r="592" spans="1:5">
      <c r="A592" s="18">
        <v>45230.893773148149</v>
      </c>
      <c r="B592" s="32">
        <v>24207</v>
      </c>
      <c r="C592" s="17">
        <v>1.5099999999999999E-7</v>
      </c>
      <c r="D592" s="17" t="s">
        <v>53</v>
      </c>
      <c r="E592" s="26">
        <f t="shared" si="9"/>
        <v>1.5045999999999999E-7</v>
      </c>
    </row>
    <row r="593" spans="1:5">
      <c r="A593" s="18">
        <v>45230.893784722219</v>
      </c>
      <c r="B593" s="32">
        <v>24208</v>
      </c>
      <c r="C593" s="17">
        <v>1.5020000000000001E-7</v>
      </c>
      <c r="D593" s="17" t="s">
        <v>53</v>
      </c>
      <c r="E593" s="26">
        <f t="shared" si="9"/>
        <v>1.4966E-7</v>
      </c>
    </row>
    <row r="594" spans="1:5">
      <c r="A594" s="18">
        <v>45230.893796296295</v>
      </c>
      <c r="B594" s="32">
        <v>24209</v>
      </c>
      <c r="C594" s="17">
        <v>1.504E-7</v>
      </c>
      <c r="D594" s="17" t="s">
        <v>53</v>
      </c>
      <c r="E594" s="26">
        <f t="shared" si="9"/>
        <v>1.4985999999999999E-7</v>
      </c>
    </row>
    <row r="595" spans="1:5">
      <c r="A595" s="18">
        <v>45230.893807870372</v>
      </c>
      <c r="B595" s="32">
        <v>24210</v>
      </c>
      <c r="C595" s="17">
        <v>1.5099999999999999E-7</v>
      </c>
      <c r="D595" s="17" t="s">
        <v>53</v>
      </c>
      <c r="E595" s="26">
        <f t="shared" si="9"/>
        <v>1.5045999999999999E-7</v>
      </c>
    </row>
    <row r="596" spans="1:5">
      <c r="A596" s="18">
        <v>45230.893819444442</v>
      </c>
      <c r="B596" s="32">
        <v>24211</v>
      </c>
      <c r="C596" s="17">
        <v>1.5090000000000001E-7</v>
      </c>
      <c r="D596" s="17" t="s">
        <v>53</v>
      </c>
      <c r="E596" s="26">
        <f t="shared" si="9"/>
        <v>1.5036E-7</v>
      </c>
    </row>
    <row r="597" spans="1:5">
      <c r="A597" s="18">
        <v>45230.893831018519</v>
      </c>
      <c r="B597" s="32">
        <v>24212</v>
      </c>
      <c r="C597" s="17">
        <v>1.5099999999999999E-7</v>
      </c>
      <c r="D597" s="17" t="s">
        <v>53</v>
      </c>
      <c r="E597" s="26">
        <f t="shared" si="9"/>
        <v>1.5045999999999999E-7</v>
      </c>
    </row>
    <row r="598" spans="1:5">
      <c r="A598" s="18">
        <v>45230.893842592595</v>
      </c>
      <c r="B598" s="32">
        <v>24213</v>
      </c>
      <c r="C598" s="17">
        <v>1.5099999999999999E-7</v>
      </c>
      <c r="D598" s="17" t="s">
        <v>53</v>
      </c>
      <c r="E598" s="26">
        <f t="shared" si="9"/>
        <v>1.5045999999999999E-7</v>
      </c>
    </row>
    <row r="599" spans="1:5">
      <c r="A599" s="18">
        <v>45230.893854166665</v>
      </c>
      <c r="B599" s="32">
        <v>24214</v>
      </c>
      <c r="C599" s="17">
        <v>1.5090000000000001E-7</v>
      </c>
      <c r="D599" s="17" t="s">
        <v>53</v>
      </c>
      <c r="E599" s="26">
        <f t="shared" si="9"/>
        <v>1.5036E-7</v>
      </c>
    </row>
    <row r="600" spans="1:5">
      <c r="A600" s="18">
        <v>45230.893865740742</v>
      </c>
      <c r="B600" s="32">
        <v>24215</v>
      </c>
      <c r="C600" s="17">
        <v>1.5060000000000001E-7</v>
      </c>
      <c r="D600" s="17" t="s">
        <v>53</v>
      </c>
      <c r="E600" s="26">
        <f t="shared" si="9"/>
        <v>1.5006000000000001E-7</v>
      </c>
    </row>
    <row r="601" spans="1:5">
      <c r="A601" s="18">
        <v>45230.893877314818</v>
      </c>
      <c r="B601" s="32">
        <v>24216</v>
      </c>
      <c r="C601" s="17">
        <v>1.5060000000000001E-7</v>
      </c>
      <c r="D601" s="17" t="s">
        <v>53</v>
      </c>
      <c r="E601" s="26">
        <f t="shared" si="9"/>
        <v>1.5006000000000001E-7</v>
      </c>
    </row>
    <row r="602" spans="1:5">
      <c r="A602" s="18">
        <v>45230.893888888888</v>
      </c>
      <c r="B602" s="32">
        <v>24217</v>
      </c>
      <c r="C602" s="17">
        <v>1.5090000000000001E-7</v>
      </c>
      <c r="D602" s="17" t="s">
        <v>53</v>
      </c>
      <c r="E602" s="26">
        <f t="shared" si="9"/>
        <v>1.5036E-7</v>
      </c>
    </row>
    <row r="603" spans="1:5">
      <c r="A603" s="18">
        <v>45230.893900462965</v>
      </c>
      <c r="B603" s="32">
        <v>24218</v>
      </c>
      <c r="C603" s="17">
        <v>1.5090000000000001E-7</v>
      </c>
      <c r="D603" s="17" t="s">
        <v>53</v>
      </c>
      <c r="E603" s="26">
        <f t="shared" si="9"/>
        <v>1.5036E-7</v>
      </c>
    </row>
    <row r="604" spans="1:5">
      <c r="A604" s="18">
        <v>45230.893912037034</v>
      </c>
      <c r="B604" s="32">
        <v>24219</v>
      </c>
      <c r="C604" s="17">
        <v>1.5069999999999999E-7</v>
      </c>
      <c r="D604" s="17" t="s">
        <v>53</v>
      </c>
      <c r="E604" s="26">
        <f t="shared" si="9"/>
        <v>1.5015999999999999E-7</v>
      </c>
    </row>
    <row r="605" spans="1:5">
      <c r="A605" s="18">
        <v>45230.893923611111</v>
      </c>
      <c r="B605" s="32">
        <v>24220</v>
      </c>
      <c r="C605" s="17">
        <v>1.5060000000000001E-7</v>
      </c>
      <c r="D605" s="17" t="s">
        <v>53</v>
      </c>
      <c r="E605" s="26">
        <f t="shared" si="9"/>
        <v>1.5006000000000001E-7</v>
      </c>
    </row>
    <row r="606" spans="1:5">
      <c r="A606" s="18">
        <v>45230.893935185188</v>
      </c>
      <c r="B606" s="32">
        <v>24221</v>
      </c>
      <c r="C606" s="17">
        <v>1.504E-7</v>
      </c>
      <c r="D606" s="17" t="s">
        <v>53</v>
      </c>
      <c r="E606" s="26">
        <f t="shared" si="9"/>
        <v>1.4985999999999999E-7</v>
      </c>
    </row>
    <row r="607" spans="1:5">
      <c r="A607" s="18">
        <v>45230.893946759257</v>
      </c>
      <c r="B607" s="32">
        <v>24222</v>
      </c>
      <c r="C607" s="17">
        <v>1.5029999999999999E-7</v>
      </c>
      <c r="D607" s="17" t="s">
        <v>53</v>
      </c>
      <c r="E607" s="26">
        <f t="shared" si="9"/>
        <v>1.4975999999999999E-7</v>
      </c>
    </row>
    <row r="608" spans="1:5">
      <c r="A608" s="18">
        <v>45230.893958333334</v>
      </c>
      <c r="B608" s="32">
        <v>24223</v>
      </c>
      <c r="C608" s="17">
        <v>1.504E-7</v>
      </c>
      <c r="D608" s="17" t="s">
        <v>53</v>
      </c>
      <c r="E608" s="26">
        <f t="shared" si="9"/>
        <v>1.4985999999999999E-7</v>
      </c>
    </row>
    <row r="609" spans="1:5">
      <c r="A609" s="18">
        <v>45230.893969907411</v>
      </c>
      <c r="B609" s="32">
        <v>24224</v>
      </c>
      <c r="C609" s="17">
        <v>1.504E-7</v>
      </c>
      <c r="D609" s="17" t="s">
        <v>53</v>
      </c>
      <c r="E609" s="26">
        <f t="shared" si="9"/>
        <v>1.4985999999999999E-7</v>
      </c>
    </row>
    <row r="610" spans="1:5">
      <c r="A610" s="18">
        <v>45230.89398148148</v>
      </c>
      <c r="B610" s="32">
        <v>24225</v>
      </c>
      <c r="C610" s="17">
        <v>1.505E-7</v>
      </c>
      <c r="D610" s="17" t="s">
        <v>53</v>
      </c>
      <c r="E610" s="26">
        <f t="shared" si="9"/>
        <v>1.4996E-7</v>
      </c>
    </row>
    <row r="611" spans="1:5">
      <c r="A611" s="18">
        <v>45230.893993055557</v>
      </c>
      <c r="B611" s="32">
        <v>24226</v>
      </c>
      <c r="C611" s="17">
        <v>1.5060000000000001E-7</v>
      </c>
      <c r="D611" s="17" t="s">
        <v>53</v>
      </c>
      <c r="E611" s="26">
        <f t="shared" si="9"/>
        <v>1.5006000000000001E-7</v>
      </c>
    </row>
    <row r="612" spans="1:5">
      <c r="A612" s="18">
        <v>45230.894004629627</v>
      </c>
      <c r="B612" s="32">
        <v>24227</v>
      </c>
      <c r="C612" s="17">
        <v>1.5069999999999999E-7</v>
      </c>
      <c r="D612" s="17" t="s">
        <v>53</v>
      </c>
      <c r="E612" s="26">
        <f t="shared" si="9"/>
        <v>1.5015999999999999E-7</v>
      </c>
    </row>
    <row r="613" spans="1:5">
      <c r="A613" s="18">
        <v>45230.894016203703</v>
      </c>
      <c r="B613" s="32">
        <v>24228</v>
      </c>
      <c r="C613" s="17">
        <v>1.504E-7</v>
      </c>
      <c r="D613" s="17" t="s">
        <v>53</v>
      </c>
      <c r="E613" s="26">
        <f t="shared" si="9"/>
        <v>1.4985999999999999E-7</v>
      </c>
    </row>
    <row r="614" spans="1:5">
      <c r="A614" s="18">
        <v>45230.89402777778</v>
      </c>
      <c r="B614" s="32">
        <v>24229</v>
      </c>
      <c r="C614" s="17">
        <v>1.5020000000000001E-7</v>
      </c>
      <c r="D614" s="17" t="s">
        <v>53</v>
      </c>
      <c r="E614" s="26">
        <f t="shared" si="9"/>
        <v>1.4966E-7</v>
      </c>
    </row>
    <row r="615" spans="1:5">
      <c r="A615" s="18">
        <v>45230.89403935185</v>
      </c>
      <c r="B615" s="32">
        <v>24230</v>
      </c>
      <c r="C615" s="17">
        <v>1.5069999999999999E-7</v>
      </c>
      <c r="D615" s="17" t="s">
        <v>53</v>
      </c>
      <c r="E615" s="26">
        <f t="shared" si="9"/>
        <v>1.5015999999999999E-7</v>
      </c>
    </row>
    <row r="616" spans="1:5">
      <c r="A616" s="18">
        <v>45230.894050925926</v>
      </c>
      <c r="B616" s="32">
        <v>24231</v>
      </c>
      <c r="C616" s="17">
        <v>1.5090000000000001E-7</v>
      </c>
      <c r="D616" s="17" t="s">
        <v>53</v>
      </c>
      <c r="E616" s="26">
        <f t="shared" si="9"/>
        <v>1.5036E-7</v>
      </c>
    </row>
    <row r="617" spans="1:5">
      <c r="A617" s="18">
        <v>45230.894062500003</v>
      </c>
      <c r="B617" s="32">
        <v>24232</v>
      </c>
      <c r="C617" s="17">
        <v>1.5060000000000001E-7</v>
      </c>
      <c r="D617" s="17" t="s">
        <v>53</v>
      </c>
      <c r="E617" s="26">
        <f t="shared" si="9"/>
        <v>1.5006000000000001E-7</v>
      </c>
    </row>
    <row r="618" spans="1:5">
      <c r="A618" s="18">
        <v>45230.894074074073</v>
      </c>
      <c r="B618" s="32">
        <v>24233</v>
      </c>
      <c r="C618" s="17">
        <v>1.5060000000000001E-7</v>
      </c>
      <c r="D618" s="17" t="s">
        <v>53</v>
      </c>
      <c r="E618" s="26">
        <f t="shared" si="9"/>
        <v>1.5006000000000001E-7</v>
      </c>
    </row>
    <row r="619" spans="1:5">
      <c r="A619" s="18">
        <v>45230.894085648149</v>
      </c>
      <c r="B619" s="32">
        <v>24234</v>
      </c>
      <c r="C619" s="17">
        <v>1.508E-7</v>
      </c>
      <c r="D619" s="17" t="s">
        <v>53</v>
      </c>
      <c r="E619" s="26">
        <f t="shared" si="9"/>
        <v>1.5026E-7</v>
      </c>
    </row>
    <row r="620" spans="1:5">
      <c r="A620" s="18">
        <v>45230.894097222219</v>
      </c>
      <c r="B620" s="32">
        <v>24235</v>
      </c>
      <c r="C620" s="17">
        <v>1.512E-7</v>
      </c>
      <c r="D620" s="17" t="s">
        <v>53</v>
      </c>
      <c r="E620" s="26">
        <f t="shared" si="9"/>
        <v>1.5066E-7</v>
      </c>
    </row>
    <row r="621" spans="1:5">
      <c r="A621" s="18">
        <v>45230.894108796296</v>
      </c>
      <c r="B621" s="32">
        <v>24236</v>
      </c>
      <c r="C621" s="17">
        <v>1.508E-7</v>
      </c>
      <c r="D621" s="17" t="s">
        <v>53</v>
      </c>
      <c r="E621" s="26">
        <f t="shared" si="9"/>
        <v>1.5026E-7</v>
      </c>
    </row>
    <row r="622" spans="1:5">
      <c r="A622" s="18">
        <v>45230.894120370373</v>
      </c>
      <c r="B622" s="32">
        <v>24237</v>
      </c>
      <c r="C622" s="17">
        <v>1.508E-7</v>
      </c>
      <c r="D622" s="17" t="s">
        <v>53</v>
      </c>
      <c r="E622" s="26">
        <f t="shared" si="9"/>
        <v>1.5026E-7</v>
      </c>
    </row>
    <row r="623" spans="1:5">
      <c r="A623" s="18">
        <v>45230.894131944442</v>
      </c>
      <c r="B623" s="32">
        <v>24238</v>
      </c>
      <c r="C623" s="17">
        <v>1.5090000000000001E-7</v>
      </c>
      <c r="D623" s="17" t="s">
        <v>53</v>
      </c>
      <c r="E623" s="26">
        <f t="shared" si="9"/>
        <v>1.5036E-7</v>
      </c>
    </row>
    <row r="624" spans="1:5">
      <c r="A624" s="18">
        <v>45230.894143518519</v>
      </c>
      <c r="B624" s="32">
        <v>24239</v>
      </c>
      <c r="C624" s="17">
        <v>1.5099999999999999E-7</v>
      </c>
      <c r="D624" s="17" t="s">
        <v>53</v>
      </c>
      <c r="E624" s="26">
        <f t="shared" si="9"/>
        <v>1.5045999999999999E-7</v>
      </c>
    </row>
    <row r="625" spans="1:5">
      <c r="A625" s="18">
        <v>45230.894155092596</v>
      </c>
      <c r="B625" s="32">
        <v>24240</v>
      </c>
      <c r="C625" s="17">
        <v>1.512E-7</v>
      </c>
      <c r="D625" s="17" t="s">
        <v>53</v>
      </c>
      <c r="E625" s="26">
        <f t="shared" si="9"/>
        <v>1.5066E-7</v>
      </c>
    </row>
    <row r="626" spans="1:5">
      <c r="A626" s="18">
        <v>45230.894166666665</v>
      </c>
      <c r="B626" s="32">
        <v>24241</v>
      </c>
      <c r="C626" s="17">
        <v>1.5130000000000001E-7</v>
      </c>
      <c r="D626" s="17" t="s">
        <v>53</v>
      </c>
      <c r="E626" s="26">
        <f t="shared" si="9"/>
        <v>1.5076000000000001E-7</v>
      </c>
    </row>
    <row r="627" spans="1:5">
      <c r="A627" s="18">
        <v>45230.894178240742</v>
      </c>
      <c r="B627" s="32">
        <v>24242</v>
      </c>
      <c r="C627" s="17">
        <v>1.511E-7</v>
      </c>
      <c r="D627" s="17" t="s">
        <v>53</v>
      </c>
      <c r="E627" s="26">
        <f t="shared" si="9"/>
        <v>1.5055999999999999E-7</v>
      </c>
    </row>
    <row r="628" spans="1:5">
      <c r="A628" s="18">
        <v>45230.894189814811</v>
      </c>
      <c r="B628" s="32">
        <v>24243</v>
      </c>
      <c r="C628" s="17">
        <v>1.5130000000000001E-7</v>
      </c>
      <c r="D628" s="17" t="s">
        <v>53</v>
      </c>
      <c r="E628" s="26">
        <f t="shared" si="9"/>
        <v>1.5076000000000001E-7</v>
      </c>
    </row>
    <row r="629" spans="1:5">
      <c r="A629" s="18">
        <v>45230.894201388888</v>
      </c>
      <c r="B629" s="32">
        <v>24244</v>
      </c>
      <c r="C629" s="17">
        <v>1.5090000000000001E-7</v>
      </c>
      <c r="D629" s="17" t="s">
        <v>53</v>
      </c>
      <c r="E629" s="26">
        <f t="shared" si="9"/>
        <v>1.5036E-7</v>
      </c>
    </row>
    <row r="630" spans="1:5">
      <c r="A630" s="18">
        <v>45230.894212962965</v>
      </c>
      <c r="B630" s="32">
        <v>24245</v>
      </c>
      <c r="C630" s="17">
        <v>1.5099999999999999E-7</v>
      </c>
      <c r="D630" s="17" t="s">
        <v>53</v>
      </c>
      <c r="E630" s="26">
        <f t="shared" si="9"/>
        <v>1.5045999999999999E-7</v>
      </c>
    </row>
    <row r="631" spans="1:5">
      <c r="A631" s="18">
        <v>45230.894224537034</v>
      </c>
      <c r="B631" s="32">
        <v>24246</v>
      </c>
      <c r="C631" s="17">
        <v>1.512E-7</v>
      </c>
      <c r="D631" s="17" t="s">
        <v>53</v>
      </c>
      <c r="E631" s="26">
        <f t="shared" si="9"/>
        <v>1.5066E-7</v>
      </c>
    </row>
    <row r="632" spans="1:5">
      <c r="A632" s="18">
        <v>45230.894236111111</v>
      </c>
      <c r="B632" s="32">
        <v>24247</v>
      </c>
      <c r="C632" s="17">
        <v>1.5130000000000001E-7</v>
      </c>
      <c r="D632" s="17" t="s">
        <v>53</v>
      </c>
      <c r="E632" s="26">
        <f t="shared" si="9"/>
        <v>1.5076000000000001E-7</v>
      </c>
    </row>
    <row r="633" spans="1:5">
      <c r="A633" s="18">
        <v>45230.894247685188</v>
      </c>
      <c r="B633" s="32">
        <v>24248</v>
      </c>
      <c r="C633" s="17">
        <v>1.5130000000000001E-7</v>
      </c>
      <c r="D633" s="17" t="s">
        <v>53</v>
      </c>
      <c r="E633" s="26">
        <f t="shared" si="9"/>
        <v>1.5076000000000001E-7</v>
      </c>
    </row>
    <row r="634" spans="1:5">
      <c r="A634" s="18">
        <v>45230.894259259258</v>
      </c>
      <c r="B634" s="32">
        <v>24249</v>
      </c>
      <c r="C634" s="17">
        <v>1.5130000000000001E-7</v>
      </c>
      <c r="D634" s="17" t="s">
        <v>53</v>
      </c>
      <c r="E634" s="26">
        <f t="shared" si="9"/>
        <v>1.5076000000000001E-7</v>
      </c>
    </row>
    <row r="635" spans="1:5">
      <c r="A635" s="18">
        <v>45230.894270833334</v>
      </c>
      <c r="B635" s="32">
        <v>24250</v>
      </c>
      <c r="C635" s="17">
        <v>1.5160000000000001E-7</v>
      </c>
      <c r="D635" s="17" t="s">
        <v>53</v>
      </c>
      <c r="E635" s="26">
        <f t="shared" si="9"/>
        <v>1.5106E-7</v>
      </c>
    </row>
    <row r="636" spans="1:5">
      <c r="A636" s="18">
        <v>45230.894282407404</v>
      </c>
      <c r="B636" s="32">
        <v>24251</v>
      </c>
      <c r="C636" s="17">
        <v>1.5169999999999999E-7</v>
      </c>
      <c r="D636" s="17" t="s">
        <v>53</v>
      </c>
      <c r="E636" s="26">
        <f t="shared" si="9"/>
        <v>1.5115999999999999E-7</v>
      </c>
    </row>
    <row r="637" spans="1:5">
      <c r="A637" s="18">
        <v>45230.894293981481</v>
      </c>
      <c r="B637" s="32">
        <v>24252</v>
      </c>
      <c r="C637" s="17">
        <v>1.5160000000000001E-7</v>
      </c>
      <c r="D637" s="17" t="s">
        <v>53</v>
      </c>
      <c r="E637" s="26">
        <f t="shared" si="9"/>
        <v>1.5106E-7</v>
      </c>
    </row>
    <row r="638" spans="1:5">
      <c r="A638" s="18">
        <v>45230.894305555557</v>
      </c>
      <c r="B638" s="32">
        <v>24253</v>
      </c>
      <c r="C638" s="17">
        <v>1.5169999999999999E-7</v>
      </c>
      <c r="D638" s="17" t="s">
        <v>53</v>
      </c>
      <c r="E638" s="26">
        <f t="shared" si="9"/>
        <v>1.5115999999999999E-7</v>
      </c>
    </row>
    <row r="639" spans="1:5">
      <c r="A639" s="18">
        <v>45230.894317129627</v>
      </c>
      <c r="B639" s="32">
        <v>24254</v>
      </c>
      <c r="C639" s="17">
        <v>1.5160000000000001E-7</v>
      </c>
      <c r="D639" s="17" t="s">
        <v>53</v>
      </c>
      <c r="E639" s="26">
        <f t="shared" si="9"/>
        <v>1.5106E-7</v>
      </c>
    </row>
    <row r="640" spans="1:5">
      <c r="A640" s="18">
        <v>45230.894328703704</v>
      </c>
      <c r="B640" s="32">
        <v>24255</v>
      </c>
      <c r="C640" s="17">
        <v>1.5160000000000001E-7</v>
      </c>
      <c r="D640" s="17" t="s">
        <v>53</v>
      </c>
      <c r="E640" s="26">
        <f t="shared" si="9"/>
        <v>1.5106E-7</v>
      </c>
    </row>
    <row r="641" spans="1:5">
      <c r="A641" s="18">
        <v>45230.89434027778</v>
      </c>
      <c r="B641" s="32">
        <v>24256</v>
      </c>
      <c r="C641" s="17">
        <v>1.518E-7</v>
      </c>
      <c r="D641" s="17" t="s">
        <v>53</v>
      </c>
      <c r="E641" s="26">
        <f t="shared" si="9"/>
        <v>1.5125999999999999E-7</v>
      </c>
    </row>
    <row r="642" spans="1:5">
      <c r="A642" s="18">
        <v>45230.89435185185</v>
      </c>
      <c r="B642" s="32">
        <v>24257</v>
      </c>
      <c r="C642" s="17">
        <v>1.518E-7</v>
      </c>
      <c r="D642" s="17" t="s">
        <v>53</v>
      </c>
      <c r="E642" s="26">
        <f t="shared" ref="E642:E705" si="10">C642-AVERAGEIF($C$1:$C$10,"&lt;&gt;0")</f>
        <v>1.5125999999999999E-7</v>
      </c>
    </row>
    <row r="643" spans="1:5">
      <c r="A643" s="18">
        <v>45230.894363425927</v>
      </c>
      <c r="B643" s="32">
        <v>24258</v>
      </c>
      <c r="C643" s="17">
        <v>1.518E-7</v>
      </c>
      <c r="D643" s="17" t="s">
        <v>53</v>
      </c>
      <c r="E643" s="26">
        <f t="shared" si="10"/>
        <v>1.5125999999999999E-7</v>
      </c>
    </row>
    <row r="644" spans="1:5">
      <c r="A644" s="18">
        <v>45230.894375000003</v>
      </c>
      <c r="B644" s="32">
        <v>24259</v>
      </c>
      <c r="C644" s="17">
        <v>1.515E-7</v>
      </c>
      <c r="D644" s="17" t="s">
        <v>53</v>
      </c>
      <c r="E644" s="26">
        <f t="shared" si="10"/>
        <v>1.5096E-7</v>
      </c>
    </row>
    <row r="645" spans="1:5">
      <c r="A645" s="18">
        <v>45230.894386574073</v>
      </c>
      <c r="B645" s="32">
        <v>24260</v>
      </c>
      <c r="C645" s="17">
        <v>1.515E-7</v>
      </c>
      <c r="D645" s="17" t="s">
        <v>53</v>
      </c>
      <c r="E645" s="26">
        <f t="shared" si="10"/>
        <v>1.5096E-7</v>
      </c>
    </row>
    <row r="646" spans="1:5">
      <c r="A646" s="18">
        <v>45230.89439814815</v>
      </c>
      <c r="B646" s="32">
        <v>24261</v>
      </c>
      <c r="C646" s="17">
        <v>1.5169999999999999E-7</v>
      </c>
      <c r="D646" s="17" t="s">
        <v>53</v>
      </c>
      <c r="E646" s="26">
        <f t="shared" si="10"/>
        <v>1.5115999999999999E-7</v>
      </c>
    </row>
    <row r="647" spans="1:5">
      <c r="A647" s="18">
        <v>45230.894409722219</v>
      </c>
      <c r="B647" s="32">
        <v>24262</v>
      </c>
      <c r="C647" s="17">
        <v>1.515E-7</v>
      </c>
      <c r="D647" s="17" t="s">
        <v>53</v>
      </c>
      <c r="E647" s="26">
        <f t="shared" si="10"/>
        <v>1.5096E-7</v>
      </c>
    </row>
    <row r="648" spans="1:5">
      <c r="A648" s="18">
        <v>45230.894421296296</v>
      </c>
      <c r="B648" s="32">
        <v>24263</v>
      </c>
      <c r="C648" s="17">
        <v>1.518E-7</v>
      </c>
      <c r="D648" s="17" t="s">
        <v>53</v>
      </c>
      <c r="E648" s="26">
        <f t="shared" si="10"/>
        <v>1.5125999999999999E-7</v>
      </c>
    </row>
    <row r="649" spans="1:5">
      <c r="A649" s="18">
        <v>45230.894432870373</v>
      </c>
      <c r="B649" s="32">
        <v>24264</v>
      </c>
      <c r="C649" s="17">
        <v>1.5169999999999999E-7</v>
      </c>
      <c r="D649" s="17" t="s">
        <v>53</v>
      </c>
      <c r="E649" s="26">
        <f t="shared" si="10"/>
        <v>1.5115999999999999E-7</v>
      </c>
    </row>
    <row r="650" spans="1:5">
      <c r="A650" s="18">
        <v>45230.894444444442</v>
      </c>
      <c r="B650" s="32">
        <v>24265</v>
      </c>
      <c r="C650" s="17">
        <v>1.515E-7</v>
      </c>
      <c r="D650" s="17" t="s">
        <v>53</v>
      </c>
      <c r="E650" s="26">
        <f t="shared" si="10"/>
        <v>1.5096E-7</v>
      </c>
    </row>
    <row r="651" spans="1:5">
      <c r="A651" s="18">
        <v>45230.894456018519</v>
      </c>
      <c r="B651" s="32">
        <v>24266</v>
      </c>
      <c r="C651" s="17">
        <v>1.5139999999999999E-7</v>
      </c>
      <c r="D651" s="17" t="s">
        <v>53</v>
      </c>
      <c r="E651" s="26">
        <f t="shared" si="10"/>
        <v>1.5085999999999999E-7</v>
      </c>
    </row>
    <row r="652" spans="1:5">
      <c r="A652" s="18">
        <v>45230.894467592596</v>
      </c>
      <c r="B652" s="32">
        <v>24267</v>
      </c>
      <c r="C652" s="17">
        <v>1.5139999999999999E-7</v>
      </c>
      <c r="D652" s="17" t="s">
        <v>53</v>
      </c>
      <c r="E652" s="26">
        <f t="shared" si="10"/>
        <v>1.5085999999999999E-7</v>
      </c>
    </row>
    <row r="653" spans="1:5">
      <c r="A653" s="18">
        <v>45230.894479166665</v>
      </c>
      <c r="B653" s="32">
        <v>24268</v>
      </c>
      <c r="C653" s="17">
        <v>1.519E-7</v>
      </c>
      <c r="D653" s="17" t="s">
        <v>53</v>
      </c>
      <c r="E653" s="26">
        <f t="shared" si="10"/>
        <v>1.5136E-7</v>
      </c>
    </row>
    <row r="654" spans="1:5">
      <c r="A654" s="18">
        <v>45230.894490740742</v>
      </c>
      <c r="B654" s="32">
        <v>24269</v>
      </c>
      <c r="C654" s="17">
        <v>1.518E-7</v>
      </c>
      <c r="D654" s="17" t="s">
        <v>53</v>
      </c>
      <c r="E654" s="26">
        <f t="shared" si="10"/>
        <v>1.5125999999999999E-7</v>
      </c>
    </row>
    <row r="655" spans="1:5">
      <c r="A655" s="18">
        <v>45230.894502314812</v>
      </c>
      <c r="B655" s="32">
        <v>24270</v>
      </c>
      <c r="C655" s="17">
        <v>1.5160000000000001E-7</v>
      </c>
      <c r="D655" s="17" t="s">
        <v>53</v>
      </c>
      <c r="E655" s="26">
        <f t="shared" si="10"/>
        <v>1.5106E-7</v>
      </c>
    </row>
    <row r="656" spans="1:5">
      <c r="A656" s="18">
        <v>45230.894513888888</v>
      </c>
      <c r="B656" s="32">
        <v>24271</v>
      </c>
      <c r="C656" s="17">
        <v>1.5160000000000001E-7</v>
      </c>
      <c r="D656" s="17" t="s">
        <v>53</v>
      </c>
      <c r="E656" s="26">
        <f t="shared" si="10"/>
        <v>1.5106E-7</v>
      </c>
    </row>
    <row r="657" spans="1:5">
      <c r="A657" s="18">
        <v>45230.894525462965</v>
      </c>
      <c r="B657" s="32">
        <v>24272</v>
      </c>
      <c r="C657" s="17">
        <v>1.5139999999999999E-7</v>
      </c>
      <c r="D657" s="17" t="s">
        <v>53</v>
      </c>
      <c r="E657" s="26">
        <f t="shared" si="10"/>
        <v>1.5085999999999999E-7</v>
      </c>
    </row>
    <row r="658" spans="1:5">
      <c r="A658" s="18">
        <v>45230.894537037035</v>
      </c>
      <c r="B658" s="32">
        <v>24273</v>
      </c>
      <c r="C658" s="17">
        <v>1.5169999999999999E-7</v>
      </c>
      <c r="D658" s="17" t="s">
        <v>53</v>
      </c>
      <c r="E658" s="26">
        <f t="shared" si="10"/>
        <v>1.5115999999999999E-7</v>
      </c>
    </row>
    <row r="659" spans="1:5">
      <c r="A659" s="18">
        <v>45230.894548611112</v>
      </c>
      <c r="B659" s="32">
        <v>24274</v>
      </c>
      <c r="C659" s="17">
        <v>1.5169999999999999E-7</v>
      </c>
      <c r="D659" s="17" t="s">
        <v>53</v>
      </c>
      <c r="E659" s="26">
        <f t="shared" si="10"/>
        <v>1.5115999999999999E-7</v>
      </c>
    </row>
    <row r="660" spans="1:5">
      <c r="A660" s="18">
        <v>45230.894560185188</v>
      </c>
      <c r="B660" s="32">
        <v>24275</v>
      </c>
      <c r="C660" s="17">
        <v>1.518E-7</v>
      </c>
      <c r="D660" s="17" t="s">
        <v>53</v>
      </c>
      <c r="E660" s="26">
        <f t="shared" si="10"/>
        <v>1.5125999999999999E-7</v>
      </c>
    </row>
    <row r="661" spans="1:5">
      <c r="A661" s="18">
        <v>45230.894571759258</v>
      </c>
      <c r="B661" s="32">
        <v>24276</v>
      </c>
      <c r="C661" s="17">
        <v>1.5209999999999999E-7</v>
      </c>
      <c r="D661" s="17" t="s">
        <v>53</v>
      </c>
      <c r="E661" s="26">
        <f t="shared" si="10"/>
        <v>1.5155999999999999E-7</v>
      </c>
    </row>
    <row r="662" spans="1:5">
      <c r="A662" s="18">
        <v>45230.894583333335</v>
      </c>
      <c r="B662" s="32">
        <v>24277</v>
      </c>
      <c r="C662" s="17">
        <v>1.5200000000000001E-7</v>
      </c>
      <c r="D662" s="17" t="s">
        <v>53</v>
      </c>
      <c r="E662" s="26">
        <f t="shared" si="10"/>
        <v>1.5146000000000001E-7</v>
      </c>
    </row>
    <row r="663" spans="1:5">
      <c r="A663" s="18">
        <v>45230.894594907404</v>
      </c>
      <c r="B663" s="32">
        <v>24278</v>
      </c>
      <c r="C663" s="17">
        <v>1.5169999999999999E-7</v>
      </c>
      <c r="D663" s="17" t="s">
        <v>53</v>
      </c>
      <c r="E663" s="26">
        <f t="shared" si="10"/>
        <v>1.5115999999999999E-7</v>
      </c>
    </row>
    <row r="664" spans="1:5">
      <c r="A664" s="18">
        <v>45230.894606481481</v>
      </c>
      <c r="B664" s="32">
        <v>24279</v>
      </c>
      <c r="C664" s="17">
        <v>1.519E-7</v>
      </c>
      <c r="D664" s="17" t="s">
        <v>53</v>
      </c>
      <c r="E664" s="26">
        <f t="shared" si="10"/>
        <v>1.5136E-7</v>
      </c>
    </row>
    <row r="665" spans="1:5">
      <c r="A665" s="18">
        <v>45230.894618055558</v>
      </c>
      <c r="B665" s="32">
        <v>24280</v>
      </c>
      <c r="C665" s="17">
        <v>1.5209999999999999E-7</v>
      </c>
      <c r="D665" s="17" t="s">
        <v>53</v>
      </c>
      <c r="E665" s="26">
        <f t="shared" si="10"/>
        <v>1.5155999999999999E-7</v>
      </c>
    </row>
    <row r="666" spans="1:5">
      <c r="A666" s="18">
        <v>45230.894629629627</v>
      </c>
      <c r="B666" s="32">
        <v>24281</v>
      </c>
      <c r="C666" s="17">
        <v>1.5209999999999999E-7</v>
      </c>
      <c r="D666" s="17" t="s">
        <v>53</v>
      </c>
      <c r="E666" s="26">
        <f t="shared" si="10"/>
        <v>1.5155999999999999E-7</v>
      </c>
    </row>
    <row r="667" spans="1:5">
      <c r="A667" s="18">
        <v>45230.894641203704</v>
      </c>
      <c r="B667" s="32">
        <v>24282</v>
      </c>
      <c r="C667" s="17">
        <v>1.5209999999999999E-7</v>
      </c>
      <c r="D667" s="17" t="s">
        <v>53</v>
      </c>
      <c r="E667" s="26">
        <f t="shared" si="10"/>
        <v>1.5155999999999999E-7</v>
      </c>
    </row>
    <row r="668" spans="1:5">
      <c r="A668" s="18">
        <v>45230.894652777781</v>
      </c>
      <c r="B668" s="32">
        <v>24283</v>
      </c>
      <c r="C668" s="17">
        <v>1.522E-7</v>
      </c>
      <c r="D668" s="17" t="s">
        <v>53</v>
      </c>
      <c r="E668" s="26">
        <f t="shared" si="10"/>
        <v>1.5166E-7</v>
      </c>
    </row>
    <row r="669" spans="1:5">
      <c r="A669" s="18">
        <v>45230.89466435185</v>
      </c>
      <c r="B669" s="32">
        <v>24284</v>
      </c>
      <c r="C669" s="17">
        <v>1.5209999999999999E-7</v>
      </c>
      <c r="D669" s="17" t="s">
        <v>53</v>
      </c>
      <c r="E669" s="26">
        <f t="shared" si="10"/>
        <v>1.5155999999999999E-7</v>
      </c>
    </row>
    <row r="670" spans="1:5">
      <c r="A670" s="18">
        <v>45230.894675925927</v>
      </c>
      <c r="B670" s="32">
        <v>24285</v>
      </c>
      <c r="C670" s="17">
        <v>1.519E-7</v>
      </c>
      <c r="D670" s="17" t="s">
        <v>53</v>
      </c>
      <c r="E670" s="26">
        <f t="shared" si="10"/>
        <v>1.5136E-7</v>
      </c>
    </row>
    <row r="671" spans="1:5">
      <c r="A671" s="18">
        <v>45230.894687499997</v>
      </c>
      <c r="B671" s="32">
        <v>24286</v>
      </c>
      <c r="C671" s="17">
        <v>1.5230000000000001E-7</v>
      </c>
      <c r="D671" s="17" t="s">
        <v>53</v>
      </c>
      <c r="E671" s="26">
        <f t="shared" si="10"/>
        <v>1.5176E-7</v>
      </c>
    </row>
    <row r="672" spans="1:5">
      <c r="A672" s="18">
        <v>45230.894699074073</v>
      </c>
      <c r="B672" s="32">
        <v>24287</v>
      </c>
      <c r="C672" s="17">
        <v>1.5169999999999999E-7</v>
      </c>
      <c r="D672" s="17" t="s">
        <v>53</v>
      </c>
      <c r="E672" s="26">
        <f t="shared" si="10"/>
        <v>1.5115999999999999E-7</v>
      </c>
    </row>
    <row r="673" spans="1:5">
      <c r="A673" s="18">
        <v>45230.89471064815</v>
      </c>
      <c r="B673" s="32">
        <v>24288</v>
      </c>
      <c r="C673" s="17">
        <v>1.5200000000000001E-7</v>
      </c>
      <c r="D673" s="17" t="s">
        <v>53</v>
      </c>
      <c r="E673" s="26">
        <f t="shared" si="10"/>
        <v>1.5146000000000001E-7</v>
      </c>
    </row>
    <row r="674" spans="1:5">
      <c r="A674" s="18">
        <v>45230.89472222222</v>
      </c>
      <c r="B674" s="32">
        <v>24289</v>
      </c>
      <c r="C674" s="17">
        <v>1.5200000000000001E-7</v>
      </c>
      <c r="D674" s="17" t="s">
        <v>53</v>
      </c>
      <c r="E674" s="26">
        <f t="shared" si="10"/>
        <v>1.5146000000000001E-7</v>
      </c>
    </row>
    <row r="675" spans="1:5">
      <c r="A675" s="18">
        <v>45230.894733796296</v>
      </c>
      <c r="B675" s="32">
        <v>24290</v>
      </c>
      <c r="C675" s="17">
        <v>1.5200000000000001E-7</v>
      </c>
      <c r="D675" s="17" t="s">
        <v>53</v>
      </c>
      <c r="E675" s="26">
        <f t="shared" si="10"/>
        <v>1.5146000000000001E-7</v>
      </c>
    </row>
    <row r="676" spans="1:5">
      <c r="A676" s="18">
        <v>45230.894745370373</v>
      </c>
      <c r="B676" s="32">
        <v>24291</v>
      </c>
      <c r="C676" s="17">
        <v>1.522E-7</v>
      </c>
      <c r="D676" s="17" t="s">
        <v>53</v>
      </c>
      <c r="E676" s="26">
        <f t="shared" si="10"/>
        <v>1.5166E-7</v>
      </c>
    </row>
    <row r="677" spans="1:5">
      <c r="A677" s="18">
        <v>45230.894756944443</v>
      </c>
      <c r="B677" s="32">
        <v>24292</v>
      </c>
      <c r="C677" s="17">
        <v>1.5160000000000001E-7</v>
      </c>
      <c r="D677" s="17" t="s">
        <v>53</v>
      </c>
      <c r="E677" s="26">
        <f t="shared" si="10"/>
        <v>1.5106E-7</v>
      </c>
    </row>
    <row r="678" spans="1:5">
      <c r="A678" s="18">
        <v>45230.894768518519</v>
      </c>
      <c r="B678" s="32">
        <v>24293</v>
      </c>
      <c r="C678" s="17">
        <v>1.5169999999999999E-7</v>
      </c>
      <c r="D678" s="17" t="s">
        <v>53</v>
      </c>
      <c r="E678" s="26">
        <f t="shared" si="10"/>
        <v>1.5115999999999999E-7</v>
      </c>
    </row>
    <row r="679" spans="1:5">
      <c r="A679" s="18">
        <v>45230.894780092596</v>
      </c>
      <c r="B679" s="32">
        <v>24294</v>
      </c>
      <c r="C679" s="17">
        <v>1.515E-7</v>
      </c>
      <c r="D679" s="17" t="s">
        <v>53</v>
      </c>
      <c r="E679" s="26">
        <f t="shared" si="10"/>
        <v>1.5096E-7</v>
      </c>
    </row>
    <row r="680" spans="1:5">
      <c r="A680" s="18">
        <v>45230.894791666666</v>
      </c>
      <c r="B680" s="32">
        <v>24295</v>
      </c>
      <c r="C680" s="17">
        <v>1.515E-7</v>
      </c>
      <c r="D680" s="17" t="s">
        <v>53</v>
      </c>
      <c r="E680" s="26">
        <f t="shared" si="10"/>
        <v>1.5096E-7</v>
      </c>
    </row>
    <row r="681" spans="1:5">
      <c r="A681" s="18">
        <v>45230.894803240742</v>
      </c>
      <c r="B681" s="32">
        <v>24296</v>
      </c>
      <c r="C681" s="17">
        <v>1.518E-7</v>
      </c>
      <c r="D681" s="17" t="s">
        <v>53</v>
      </c>
      <c r="E681" s="26">
        <f t="shared" si="10"/>
        <v>1.5125999999999999E-7</v>
      </c>
    </row>
    <row r="682" spans="1:5">
      <c r="A682" s="18">
        <v>45230.894814814812</v>
      </c>
      <c r="B682" s="32">
        <v>24297</v>
      </c>
      <c r="C682" s="17">
        <v>1.5200000000000001E-7</v>
      </c>
      <c r="D682" s="17" t="s">
        <v>53</v>
      </c>
      <c r="E682" s="26">
        <f t="shared" si="10"/>
        <v>1.5146000000000001E-7</v>
      </c>
    </row>
    <row r="683" spans="1:5">
      <c r="A683" s="18">
        <v>45230.894826388889</v>
      </c>
      <c r="B683" s="32">
        <v>24298</v>
      </c>
      <c r="C683" s="17">
        <v>1.5200000000000001E-7</v>
      </c>
      <c r="D683" s="17" t="s">
        <v>53</v>
      </c>
      <c r="E683" s="26">
        <f t="shared" si="10"/>
        <v>1.5146000000000001E-7</v>
      </c>
    </row>
    <row r="684" spans="1:5">
      <c r="A684" s="18">
        <v>45230.894837962966</v>
      </c>
      <c r="B684" s="32">
        <v>24299</v>
      </c>
      <c r="C684" s="17">
        <v>1.522E-7</v>
      </c>
      <c r="D684" s="17" t="s">
        <v>53</v>
      </c>
      <c r="E684" s="26">
        <f t="shared" si="10"/>
        <v>1.5166E-7</v>
      </c>
    </row>
    <row r="685" spans="1:5">
      <c r="A685" s="18">
        <v>45230.894849537035</v>
      </c>
      <c r="B685" s="32">
        <v>24300</v>
      </c>
      <c r="C685" s="17">
        <v>1.522E-7</v>
      </c>
      <c r="D685" s="17" t="s">
        <v>53</v>
      </c>
      <c r="E685" s="26">
        <f t="shared" si="10"/>
        <v>1.5166E-7</v>
      </c>
    </row>
    <row r="686" spans="1:5">
      <c r="A686" s="18">
        <v>45230.894861111112</v>
      </c>
      <c r="B686" s="32">
        <v>24301</v>
      </c>
      <c r="C686" s="17">
        <v>1.5209999999999999E-7</v>
      </c>
      <c r="D686" s="17" t="s">
        <v>53</v>
      </c>
      <c r="E686" s="26">
        <f t="shared" si="10"/>
        <v>1.5155999999999999E-7</v>
      </c>
    </row>
    <row r="687" spans="1:5">
      <c r="A687" s="18">
        <v>45230.894872685189</v>
      </c>
      <c r="B687" s="32">
        <v>24302</v>
      </c>
      <c r="C687" s="17">
        <v>1.526E-7</v>
      </c>
      <c r="D687" s="17" t="s">
        <v>53</v>
      </c>
      <c r="E687" s="26">
        <f t="shared" si="10"/>
        <v>1.5206E-7</v>
      </c>
    </row>
    <row r="688" spans="1:5">
      <c r="A688" s="18">
        <v>45230.894884259258</v>
      </c>
      <c r="B688" s="32">
        <v>24303</v>
      </c>
      <c r="C688" s="17">
        <v>1.525E-7</v>
      </c>
      <c r="D688" s="17" t="s">
        <v>53</v>
      </c>
      <c r="E688" s="26">
        <f t="shared" si="10"/>
        <v>1.5195999999999999E-7</v>
      </c>
    </row>
    <row r="689" spans="1:5">
      <c r="A689" s="18">
        <v>45230.894895833335</v>
      </c>
      <c r="B689" s="32">
        <v>24304</v>
      </c>
      <c r="C689" s="17">
        <v>1.5230000000000001E-7</v>
      </c>
      <c r="D689" s="17" t="s">
        <v>53</v>
      </c>
      <c r="E689" s="26">
        <f t="shared" si="10"/>
        <v>1.5176E-7</v>
      </c>
    </row>
    <row r="690" spans="1:5">
      <c r="A690" s="18">
        <v>45230.894907407404</v>
      </c>
      <c r="B690" s="32">
        <v>24305</v>
      </c>
      <c r="C690" s="17">
        <v>1.522E-7</v>
      </c>
      <c r="D690" s="17" t="s">
        <v>53</v>
      </c>
      <c r="E690" s="26">
        <f t="shared" si="10"/>
        <v>1.5166E-7</v>
      </c>
    </row>
    <row r="691" spans="1:5">
      <c r="A691" s="18">
        <v>45230.894918981481</v>
      </c>
      <c r="B691" s="32">
        <v>24306</v>
      </c>
      <c r="C691" s="17">
        <v>1.519E-7</v>
      </c>
      <c r="D691" s="17" t="s">
        <v>53</v>
      </c>
      <c r="E691" s="26">
        <f t="shared" si="10"/>
        <v>1.5136E-7</v>
      </c>
    </row>
    <row r="692" spans="1:5">
      <c r="A692" s="18">
        <v>45230.894930555558</v>
      </c>
      <c r="B692" s="32">
        <v>24307</v>
      </c>
      <c r="C692" s="17">
        <v>1.5209999999999999E-7</v>
      </c>
      <c r="D692" s="17" t="s">
        <v>53</v>
      </c>
      <c r="E692" s="26">
        <f t="shared" si="10"/>
        <v>1.5155999999999999E-7</v>
      </c>
    </row>
    <row r="693" spans="1:5">
      <c r="A693" s="18">
        <v>45230.894942129627</v>
      </c>
      <c r="B693" s="32">
        <v>24308</v>
      </c>
      <c r="C693" s="17">
        <v>1.522E-7</v>
      </c>
      <c r="D693" s="17" t="s">
        <v>53</v>
      </c>
      <c r="E693" s="26">
        <f t="shared" si="10"/>
        <v>1.5166E-7</v>
      </c>
    </row>
    <row r="694" spans="1:5">
      <c r="A694" s="18">
        <v>45230.894953703704</v>
      </c>
      <c r="B694" s="32">
        <v>24309</v>
      </c>
      <c r="C694" s="17">
        <v>1.5230000000000001E-7</v>
      </c>
      <c r="D694" s="17" t="s">
        <v>53</v>
      </c>
      <c r="E694" s="26">
        <f t="shared" si="10"/>
        <v>1.5176E-7</v>
      </c>
    </row>
    <row r="695" spans="1:5">
      <c r="A695" s="18">
        <v>45230.894965277781</v>
      </c>
      <c r="B695" s="32">
        <v>24310</v>
      </c>
      <c r="C695" s="17">
        <v>1.522E-7</v>
      </c>
      <c r="D695" s="17" t="s">
        <v>53</v>
      </c>
      <c r="E695" s="26">
        <f t="shared" si="10"/>
        <v>1.5166E-7</v>
      </c>
    </row>
    <row r="696" spans="1:5">
      <c r="A696" s="18">
        <v>45230.894976851851</v>
      </c>
      <c r="B696" s="32">
        <v>24311</v>
      </c>
      <c r="C696" s="17">
        <v>1.522E-7</v>
      </c>
      <c r="D696" s="17" t="s">
        <v>53</v>
      </c>
      <c r="E696" s="26">
        <f t="shared" si="10"/>
        <v>1.5166E-7</v>
      </c>
    </row>
    <row r="697" spans="1:5">
      <c r="A697" s="18">
        <v>45230.894988425927</v>
      </c>
      <c r="B697" s="32">
        <v>24312</v>
      </c>
      <c r="C697" s="17">
        <v>1.522E-7</v>
      </c>
      <c r="D697" s="17" t="s">
        <v>53</v>
      </c>
      <c r="E697" s="26">
        <f t="shared" si="10"/>
        <v>1.5166E-7</v>
      </c>
    </row>
    <row r="698" spans="1:5">
      <c r="A698" s="18">
        <v>45230.894999999997</v>
      </c>
      <c r="B698" s="32">
        <v>24313</v>
      </c>
      <c r="C698" s="17">
        <v>1.522E-7</v>
      </c>
      <c r="D698" s="17" t="s">
        <v>53</v>
      </c>
      <c r="E698" s="26">
        <f t="shared" si="10"/>
        <v>1.5166E-7</v>
      </c>
    </row>
    <row r="699" spans="1:5">
      <c r="A699" s="18">
        <v>45230.895011574074</v>
      </c>
      <c r="B699" s="32">
        <v>24314</v>
      </c>
      <c r="C699" s="17">
        <v>1.5239999999999999E-7</v>
      </c>
      <c r="D699" s="17" t="s">
        <v>53</v>
      </c>
      <c r="E699" s="26">
        <f t="shared" si="10"/>
        <v>1.5185999999999998E-7</v>
      </c>
    </row>
    <row r="700" spans="1:5">
      <c r="A700" s="18">
        <v>45230.89502314815</v>
      </c>
      <c r="B700" s="32">
        <v>24315</v>
      </c>
      <c r="C700" s="17">
        <v>1.522E-7</v>
      </c>
      <c r="D700" s="17" t="s">
        <v>53</v>
      </c>
      <c r="E700" s="26">
        <f t="shared" si="10"/>
        <v>1.5166E-7</v>
      </c>
    </row>
    <row r="701" spans="1:5">
      <c r="A701" s="18">
        <v>45230.89503472222</v>
      </c>
      <c r="B701" s="32">
        <v>24316</v>
      </c>
      <c r="C701" s="17">
        <v>1.5239999999999999E-7</v>
      </c>
      <c r="D701" s="17" t="s">
        <v>53</v>
      </c>
      <c r="E701" s="26">
        <f t="shared" si="10"/>
        <v>1.5185999999999998E-7</v>
      </c>
    </row>
    <row r="702" spans="1:5">
      <c r="A702" s="18">
        <v>45230.895046296297</v>
      </c>
      <c r="B702" s="32">
        <v>24317</v>
      </c>
      <c r="C702" s="17">
        <v>1.522E-7</v>
      </c>
      <c r="D702" s="17" t="s">
        <v>53</v>
      </c>
      <c r="E702" s="26">
        <f t="shared" si="10"/>
        <v>1.5166E-7</v>
      </c>
    </row>
    <row r="703" spans="1:5">
      <c r="A703" s="18">
        <v>45230.895057870373</v>
      </c>
      <c r="B703" s="32">
        <v>24318</v>
      </c>
      <c r="C703" s="17">
        <v>1.5239999999999999E-7</v>
      </c>
      <c r="D703" s="17" t="s">
        <v>53</v>
      </c>
      <c r="E703" s="26">
        <f t="shared" si="10"/>
        <v>1.5185999999999998E-7</v>
      </c>
    </row>
    <row r="704" spans="1:5">
      <c r="A704" s="18">
        <v>45230.895069444443</v>
      </c>
      <c r="B704" s="32">
        <v>24319</v>
      </c>
      <c r="C704" s="17">
        <v>1.5239999999999999E-7</v>
      </c>
      <c r="D704" s="17" t="s">
        <v>53</v>
      </c>
      <c r="E704" s="26">
        <f t="shared" si="10"/>
        <v>1.5185999999999998E-7</v>
      </c>
    </row>
    <row r="705" spans="1:5">
      <c r="A705" s="18">
        <v>45230.89508101852</v>
      </c>
      <c r="B705" s="32">
        <v>24320</v>
      </c>
      <c r="C705" s="17">
        <v>1.5230000000000001E-7</v>
      </c>
      <c r="D705" s="17" t="s">
        <v>53</v>
      </c>
      <c r="E705" s="26">
        <f t="shared" si="10"/>
        <v>1.5176E-7</v>
      </c>
    </row>
    <row r="706" spans="1:5">
      <c r="A706" s="18">
        <v>45230.895092592589</v>
      </c>
      <c r="B706" s="32">
        <v>24321</v>
      </c>
      <c r="C706" s="17">
        <v>1.522E-7</v>
      </c>
      <c r="D706" s="17" t="s">
        <v>53</v>
      </c>
      <c r="E706" s="26">
        <f t="shared" ref="E706:E769" si="11">C706-AVERAGEIF($C$1:$C$10,"&lt;&gt;0")</f>
        <v>1.5166E-7</v>
      </c>
    </row>
    <row r="707" spans="1:5">
      <c r="A707" s="18">
        <v>45230.895104166666</v>
      </c>
      <c r="B707" s="32">
        <v>24322</v>
      </c>
      <c r="C707" s="17">
        <v>1.5239999999999999E-7</v>
      </c>
      <c r="D707" s="17" t="s">
        <v>53</v>
      </c>
      <c r="E707" s="26">
        <f t="shared" si="11"/>
        <v>1.5185999999999998E-7</v>
      </c>
    </row>
    <row r="708" spans="1:5">
      <c r="A708" s="18">
        <v>45230.895115740743</v>
      </c>
      <c r="B708" s="32">
        <v>24323</v>
      </c>
      <c r="C708" s="17">
        <v>1.5239999999999999E-7</v>
      </c>
      <c r="D708" s="17" t="s">
        <v>53</v>
      </c>
      <c r="E708" s="26">
        <f t="shared" si="11"/>
        <v>1.5185999999999998E-7</v>
      </c>
    </row>
    <row r="709" spans="1:5">
      <c r="A709" s="18">
        <v>45230.895127314812</v>
      </c>
      <c r="B709" s="32">
        <v>24324</v>
      </c>
      <c r="C709" s="17">
        <v>1.522E-7</v>
      </c>
      <c r="D709" s="17" t="s">
        <v>53</v>
      </c>
      <c r="E709" s="26">
        <f t="shared" si="11"/>
        <v>1.5166E-7</v>
      </c>
    </row>
    <row r="710" spans="1:5">
      <c r="A710" s="18">
        <v>45230.895138888889</v>
      </c>
      <c r="B710" s="32">
        <v>24325</v>
      </c>
      <c r="C710" s="17">
        <v>1.5230000000000001E-7</v>
      </c>
      <c r="D710" s="17" t="s">
        <v>53</v>
      </c>
      <c r="E710" s="26">
        <f t="shared" si="11"/>
        <v>1.5176E-7</v>
      </c>
    </row>
    <row r="711" spans="1:5">
      <c r="A711" s="18">
        <v>45230.895150462966</v>
      </c>
      <c r="B711" s="32">
        <v>24326</v>
      </c>
      <c r="C711" s="17">
        <v>1.5230000000000001E-7</v>
      </c>
      <c r="D711" s="17" t="s">
        <v>53</v>
      </c>
      <c r="E711" s="26">
        <f t="shared" si="11"/>
        <v>1.5176E-7</v>
      </c>
    </row>
    <row r="712" spans="1:5">
      <c r="A712" s="18">
        <v>45230.895162037035</v>
      </c>
      <c r="B712" s="32">
        <v>24327</v>
      </c>
      <c r="C712" s="17">
        <v>1.522E-7</v>
      </c>
      <c r="D712" s="17" t="s">
        <v>53</v>
      </c>
      <c r="E712" s="26">
        <f t="shared" si="11"/>
        <v>1.5166E-7</v>
      </c>
    </row>
    <row r="713" spans="1:5">
      <c r="A713" s="18">
        <v>45230.895173611112</v>
      </c>
      <c r="B713" s="32">
        <v>24328</v>
      </c>
      <c r="C713" s="17">
        <v>1.5200000000000001E-7</v>
      </c>
      <c r="D713" s="17" t="s">
        <v>53</v>
      </c>
      <c r="E713" s="26">
        <f t="shared" si="11"/>
        <v>1.5146000000000001E-7</v>
      </c>
    </row>
    <row r="714" spans="1:5">
      <c r="A714" s="18">
        <v>45230.895185185182</v>
      </c>
      <c r="B714" s="32">
        <v>24329</v>
      </c>
      <c r="C714" s="17">
        <v>1.518E-7</v>
      </c>
      <c r="D714" s="17" t="s">
        <v>53</v>
      </c>
      <c r="E714" s="26">
        <f t="shared" si="11"/>
        <v>1.5125999999999999E-7</v>
      </c>
    </row>
    <row r="715" spans="1:5">
      <c r="A715" s="18">
        <v>45230.895196759258</v>
      </c>
      <c r="B715" s="32">
        <v>24330</v>
      </c>
      <c r="C715" s="17">
        <v>1.5169999999999999E-7</v>
      </c>
      <c r="D715" s="17" t="s">
        <v>53</v>
      </c>
      <c r="E715" s="26">
        <f t="shared" si="11"/>
        <v>1.5115999999999999E-7</v>
      </c>
    </row>
    <row r="716" spans="1:5">
      <c r="A716" s="18">
        <v>45230.895208333335</v>
      </c>
      <c r="B716" s="32">
        <v>24331</v>
      </c>
      <c r="C716" s="17">
        <v>1.518E-7</v>
      </c>
      <c r="D716" s="17" t="s">
        <v>53</v>
      </c>
      <c r="E716" s="26">
        <f t="shared" si="11"/>
        <v>1.5125999999999999E-7</v>
      </c>
    </row>
    <row r="717" spans="1:5">
      <c r="A717" s="18">
        <v>45230.895219907405</v>
      </c>
      <c r="B717" s="32">
        <v>24332</v>
      </c>
      <c r="C717" s="17">
        <v>1.5169999999999999E-7</v>
      </c>
      <c r="D717" s="17" t="s">
        <v>53</v>
      </c>
      <c r="E717" s="26">
        <f t="shared" si="11"/>
        <v>1.5115999999999999E-7</v>
      </c>
    </row>
    <row r="718" spans="1:5">
      <c r="A718" s="18">
        <v>45230.895231481481</v>
      </c>
      <c r="B718" s="32">
        <v>24333</v>
      </c>
      <c r="C718" s="17">
        <v>1.519E-7</v>
      </c>
      <c r="D718" s="17" t="s">
        <v>53</v>
      </c>
      <c r="E718" s="26">
        <f t="shared" si="11"/>
        <v>1.5136E-7</v>
      </c>
    </row>
    <row r="719" spans="1:5">
      <c r="A719" s="18">
        <v>45230.895243055558</v>
      </c>
      <c r="B719" s="32">
        <v>24334</v>
      </c>
      <c r="C719" s="17">
        <v>1.518E-7</v>
      </c>
      <c r="D719" s="17" t="s">
        <v>53</v>
      </c>
      <c r="E719" s="26">
        <f t="shared" si="11"/>
        <v>1.5125999999999999E-7</v>
      </c>
    </row>
    <row r="720" spans="1:5">
      <c r="A720" s="18">
        <v>45230.895254629628</v>
      </c>
      <c r="B720" s="32">
        <v>24335</v>
      </c>
      <c r="C720" s="17">
        <v>1.5169999999999999E-7</v>
      </c>
      <c r="D720" s="17" t="s">
        <v>53</v>
      </c>
      <c r="E720" s="26">
        <f t="shared" si="11"/>
        <v>1.5115999999999999E-7</v>
      </c>
    </row>
    <row r="721" spans="1:5">
      <c r="A721" s="18">
        <v>45230.895266203705</v>
      </c>
      <c r="B721" s="32">
        <v>24336</v>
      </c>
      <c r="C721" s="17">
        <v>1.518E-7</v>
      </c>
      <c r="D721" s="17" t="s">
        <v>53</v>
      </c>
      <c r="E721" s="26">
        <f t="shared" si="11"/>
        <v>1.5125999999999999E-7</v>
      </c>
    </row>
    <row r="722" spans="1:5">
      <c r="A722" s="18">
        <v>45230.895277777781</v>
      </c>
      <c r="B722" s="32">
        <v>24337</v>
      </c>
      <c r="C722" s="17">
        <v>1.5169999999999999E-7</v>
      </c>
      <c r="D722" s="17" t="s">
        <v>53</v>
      </c>
      <c r="E722" s="26">
        <f t="shared" si="11"/>
        <v>1.5115999999999999E-7</v>
      </c>
    </row>
    <row r="723" spans="1:5">
      <c r="A723" s="18">
        <v>45230.895289351851</v>
      </c>
      <c r="B723" s="32">
        <v>24338</v>
      </c>
      <c r="C723" s="17">
        <v>1.518E-7</v>
      </c>
      <c r="D723" s="17" t="s">
        <v>53</v>
      </c>
      <c r="E723" s="26">
        <f t="shared" si="11"/>
        <v>1.5125999999999999E-7</v>
      </c>
    </row>
    <row r="724" spans="1:5">
      <c r="A724" s="18">
        <v>45230.895300925928</v>
      </c>
      <c r="B724" s="32">
        <v>24339</v>
      </c>
      <c r="C724" s="17">
        <v>1.519E-7</v>
      </c>
      <c r="D724" s="17" t="s">
        <v>53</v>
      </c>
      <c r="E724" s="26">
        <f t="shared" si="11"/>
        <v>1.5136E-7</v>
      </c>
    </row>
    <row r="725" spans="1:5">
      <c r="A725" s="18">
        <v>45230.895312499997</v>
      </c>
      <c r="B725" s="32">
        <v>24340</v>
      </c>
      <c r="C725" s="17">
        <v>1.518E-7</v>
      </c>
      <c r="D725" s="17" t="s">
        <v>53</v>
      </c>
      <c r="E725" s="26">
        <f t="shared" si="11"/>
        <v>1.5125999999999999E-7</v>
      </c>
    </row>
    <row r="726" spans="1:5">
      <c r="A726" s="18">
        <v>45230.895324074074</v>
      </c>
      <c r="B726" s="32">
        <v>24341</v>
      </c>
      <c r="C726" s="17">
        <v>1.519E-7</v>
      </c>
      <c r="D726" s="17" t="s">
        <v>53</v>
      </c>
      <c r="E726" s="26">
        <f t="shared" si="11"/>
        <v>1.5136E-7</v>
      </c>
    </row>
    <row r="727" spans="1:5">
      <c r="A727" s="18">
        <v>45230.895335648151</v>
      </c>
      <c r="B727" s="32">
        <v>24342</v>
      </c>
      <c r="C727" s="17">
        <v>1.519E-7</v>
      </c>
      <c r="D727" s="17" t="s">
        <v>53</v>
      </c>
      <c r="E727" s="26">
        <f t="shared" si="11"/>
        <v>1.5136E-7</v>
      </c>
    </row>
    <row r="728" spans="1:5">
      <c r="A728" s="18">
        <v>45230.89534722222</v>
      </c>
      <c r="B728" s="32">
        <v>24343</v>
      </c>
      <c r="C728" s="17">
        <v>1.519E-7</v>
      </c>
      <c r="D728" s="17" t="s">
        <v>53</v>
      </c>
      <c r="E728" s="26">
        <f t="shared" si="11"/>
        <v>1.5136E-7</v>
      </c>
    </row>
    <row r="729" spans="1:5">
      <c r="A729" s="18">
        <v>45230.895358796297</v>
      </c>
      <c r="B729" s="32">
        <v>24344</v>
      </c>
      <c r="C729" s="17">
        <v>1.5209999999999999E-7</v>
      </c>
      <c r="D729" s="17" t="s">
        <v>53</v>
      </c>
      <c r="E729" s="26">
        <f t="shared" si="11"/>
        <v>1.5155999999999999E-7</v>
      </c>
    </row>
    <row r="730" spans="1:5">
      <c r="A730" s="18">
        <v>45230.895370370374</v>
      </c>
      <c r="B730" s="32">
        <v>24345</v>
      </c>
      <c r="C730" s="17">
        <v>1.5200000000000001E-7</v>
      </c>
      <c r="D730" s="17" t="s">
        <v>53</v>
      </c>
      <c r="E730" s="26">
        <f t="shared" si="11"/>
        <v>1.5146000000000001E-7</v>
      </c>
    </row>
    <row r="731" spans="1:5">
      <c r="A731" s="18">
        <v>45230.895381944443</v>
      </c>
      <c r="B731" s="32">
        <v>24346</v>
      </c>
      <c r="C731" s="17">
        <v>1.522E-7</v>
      </c>
      <c r="D731" s="17" t="s">
        <v>53</v>
      </c>
      <c r="E731" s="26">
        <f t="shared" si="11"/>
        <v>1.5166E-7</v>
      </c>
    </row>
    <row r="732" spans="1:5">
      <c r="A732" s="18">
        <v>45230.89539351852</v>
      </c>
      <c r="B732" s="32">
        <v>24347</v>
      </c>
      <c r="C732" s="17">
        <v>1.522E-7</v>
      </c>
      <c r="D732" s="17" t="s">
        <v>53</v>
      </c>
      <c r="E732" s="26">
        <f t="shared" si="11"/>
        <v>1.5166E-7</v>
      </c>
    </row>
    <row r="733" spans="1:5">
      <c r="A733" s="18">
        <v>45230.895405092589</v>
      </c>
      <c r="B733" s="32">
        <v>24348</v>
      </c>
      <c r="C733" s="17">
        <v>1.522E-7</v>
      </c>
      <c r="D733" s="17" t="s">
        <v>53</v>
      </c>
      <c r="E733" s="26">
        <f t="shared" si="11"/>
        <v>1.5166E-7</v>
      </c>
    </row>
    <row r="734" spans="1:5">
      <c r="A734" s="18">
        <v>45230.895416666666</v>
      </c>
      <c r="B734" s="32">
        <v>24349</v>
      </c>
      <c r="C734" s="17">
        <v>1.522E-7</v>
      </c>
      <c r="D734" s="17" t="s">
        <v>53</v>
      </c>
      <c r="E734" s="26">
        <f t="shared" si="11"/>
        <v>1.5166E-7</v>
      </c>
    </row>
    <row r="735" spans="1:5">
      <c r="A735" s="18">
        <v>45230.895428240743</v>
      </c>
      <c r="B735" s="32">
        <v>24350</v>
      </c>
      <c r="C735" s="17">
        <v>1.5200000000000001E-7</v>
      </c>
      <c r="D735" s="17" t="s">
        <v>53</v>
      </c>
      <c r="E735" s="26">
        <f t="shared" si="11"/>
        <v>1.5146000000000001E-7</v>
      </c>
    </row>
    <row r="736" spans="1:5">
      <c r="A736" s="18">
        <v>45230.895439814813</v>
      </c>
      <c r="B736" s="32">
        <v>24351</v>
      </c>
      <c r="C736" s="17">
        <v>1.522E-7</v>
      </c>
      <c r="D736" s="17" t="s">
        <v>53</v>
      </c>
      <c r="E736" s="26">
        <f t="shared" si="11"/>
        <v>1.5166E-7</v>
      </c>
    </row>
    <row r="737" spans="1:5">
      <c r="A737" s="18">
        <v>45230.895451388889</v>
      </c>
      <c r="B737" s="32">
        <v>24352</v>
      </c>
      <c r="C737" s="17">
        <v>1.5200000000000001E-7</v>
      </c>
      <c r="D737" s="17" t="s">
        <v>53</v>
      </c>
      <c r="E737" s="26">
        <f t="shared" si="11"/>
        <v>1.5146000000000001E-7</v>
      </c>
    </row>
    <row r="738" spans="1:5">
      <c r="A738" s="18">
        <v>45230.895462962966</v>
      </c>
      <c r="B738" s="32">
        <v>24353</v>
      </c>
      <c r="C738" s="17">
        <v>1.522E-7</v>
      </c>
      <c r="D738" s="17" t="s">
        <v>53</v>
      </c>
      <c r="E738" s="26">
        <f t="shared" si="11"/>
        <v>1.5166E-7</v>
      </c>
    </row>
    <row r="739" spans="1:5">
      <c r="A739" s="18">
        <v>45230.895474537036</v>
      </c>
      <c r="B739" s="32">
        <v>24354</v>
      </c>
      <c r="C739" s="17">
        <v>1.5239999999999999E-7</v>
      </c>
      <c r="D739" s="17" t="s">
        <v>53</v>
      </c>
      <c r="E739" s="26">
        <f t="shared" si="11"/>
        <v>1.5185999999999998E-7</v>
      </c>
    </row>
    <row r="740" spans="1:5">
      <c r="A740" s="18">
        <v>45230.895486111112</v>
      </c>
      <c r="B740" s="32">
        <v>24355</v>
      </c>
      <c r="C740" s="17">
        <v>1.5209999999999999E-7</v>
      </c>
      <c r="D740" s="17" t="s">
        <v>53</v>
      </c>
      <c r="E740" s="26">
        <f t="shared" si="11"/>
        <v>1.5155999999999999E-7</v>
      </c>
    </row>
    <row r="741" spans="1:5">
      <c r="A741" s="18">
        <v>45230.895497685182</v>
      </c>
      <c r="B741" s="32">
        <v>24356</v>
      </c>
      <c r="C741" s="17">
        <v>1.5230000000000001E-7</v>
      </c>
      <c r="D741" s="17" t="s">
        <v>53</v>
      </c>
      <c r="E741" s="26">
        <f t="shared" si="11"/>
        <v>1.5176E-7</v>
      </c>
    </row>
    <row r="742" spans="1:5">
      <c r="A742" s="18">
        <v>45230.895509259259</v>
      </c>
      <c r="B742" s="32">
        <v>24357</v>
      </c>
      <c r="C742" s="17">
        <v>1.5239999999999999E-7</v>
      </c>
      <c r="D742" s="17" t="s">
        <v>53</v>
      </c>
      <c r="E742" s="26">
        <f t="shared" si="11"/>
        <v>1.5185999999999998E-7</v>
      </c>
    </row>
    <row r="743" spans="1:5">
      <c r="A743" s="18">
        <v>45230.895520833335</v>
      </c>
      <c r="B743" s="32">
        <v>24358</v>
      </c>
      <c r="C743" s="17">
        <v>1.526E-7</v>
      </c>
      <c r="D743" s="17" t="s">
        <v>53</v>
      </c>
      <c r="E743" s="26">
        <f t="shared" si="11"/>
        <v>1.5206E-7</v>
      </c>
    </row>
    <row r="744" spans="1:5">
      <c r="A744" s="18">
        <v>45230.895532407405</v>
      </c>
      <c r="B744" s="32">
        <v>24359</v>
      </c>
      <c r="C744" s="17">
        <v>1.5279999999999999E-7</v>
      </c>
      <c r="D744" s="17" t="s">
        <v>53</v>
      </c>
      <c r="E744" s="26">
        <f t="shared" si="11"/>
        <v>1.5225999999999999E-7</v>
      </c>
    </row>
    <row r="745" spans="1:5">
      <c r="A745" s="18">
        <v>45230.895543981482</v>
      </c>
      <c r="B745" s="32">
        <v>24360</v>
      </c>
      <c r="C745" s="17">
        <v>1.526E-7</v>
      </c>
      <c r="D745" s="17" t="s">
        <v>53</v>
      </c>
      <c r="E745" s="26">
        <f t="shared" si="11"/>
        <v>1.5206E-7</v>
      </c>
    </row>
    <row r="746" spans="1:5">
      <c r="A746" s="18">
        <v>45230.895555555559</v>
      </c>
      <c r="B746" s="32">
        <v>24361</v>
      </c>
      <c r="C746" s="17">
        <v>1.5270000000000001E-7</v>
      </c>
      <c r="D746" s="17" t="s">
        <v>53</v>
      </c>
      <c r="E746" s="26">
        <f t="shared" si="11"/>
        <v>1.5216000000000001E-7</v>
      </c>
    </row>
    <row r="747" spans="1:5">
      <c r="A747" s="18">
        <v>45230.895567129628</v>
      </c>
      <c r="B747" s="32">
        <v>24362</v>
      </c>
      <c r="C747" s="17">
        <v>1.533E-7</v>
      </c>
      <c r="D747" s="17" t="s">
        <v>53</v>
      </c>
      <c r="E747" s="26">
        <f t="shared" si="11"/>
        <v>1.5276E-7</v>
      </c>
    </row>
    <row r="748" spans="1:5">
      <c r="A748" s="18">
        <v>45230.895578703705</v>
      </c>
      <c r="B748" s="32">
        <v>24363</v>
      </c>
      <c r="C748" s="17">
        <v>1.5309999999999999E-7</v>
      </c>
      <c r="D748" s="17" t="s">
        <v>53</v>
      </c>
      <c r="E748" s="26">
        <f t="shared" si="11"/>
        <v>1.5255999999999998E-7</v>
      </c>
    </row>
    <row r="749" spans="1:5">
      <c r="A749" s="18">
        <v>45230.895590277774</v>
      </c>
      <c r="B749" s="32">
        <v>24364</v>
      </c>
      <c r="C749" s="17">
        <v>1.5349999999999999E-7</v>
      </c>
      <c r="D749" s="17" t="s">
        <v>53</v>
      </c>
      <c r="E749" s="26">
        <f t="shared" si="11"/>
        <v>1.5295999999999999E-7</v>
      </c>
    </row>
    <row r="750" spans="1:5">
      <c r="A750" s="18">
        <v>45230.895601851851</v>
      </c>
      <c r="B750" s="32">
        <v>24365</v>
      </c>
      <c r="C750" s="17">
        <v>1.5340000000000001E-7</v>
      </c>
      <c r="D750" s="17" t="s">
        <v>53</v>
      </c>
      <c r="E750" s="26">
        <f t="shared" si="11"/>
        <v>1.5286000000000001E-7</v>
      </c>
    </row>
    <row r="751" spans="1:5">
      <c r="A751" s="18">
        <v>45230.895613425928</v>
      </c>
      <c r="B751" s="32">
        <v>24366</v>
      </c>
      <c r="C751" s="17">
        <v>1.5340000000000001E-7</v>
      </c>
      <c r="D751" s="17" t="s">
        <v>53</v>
      </c>
      <c r="E751" s="26">
        <f t="shared" si="11"/>
        <v>1.5286000000000001E-7</v>
      </c>
    </row>
    <row r="752" spans="1:5">
      <c r="A752" s="18">
        <v>45230.895624999997</v>
      </c>
      <c r="B752" s="32">
        <v>24367</v>
      </c>
      <c r="C752" s="17">
        <v>1.5349999999999999E-7</v>
      </c>
      <c r="D752" s="17" t="s">
        <v>53</v>
      </c>
      <c r="E752" s="26">
        <f t="shared" si="11"/>
        <v>1.5295999999999999E-7</v>
      </c>
    </row>
    <row r="753" spans="1:5">
      <c r="A753" s="18">
        <v>45230.895636574074</v>
      </c>
      <c r="B753" s="32">
        <v>24368</v>
      </c>
      <c r="C753" s="17">
        <v>1.5370000000000001E-7</v>
      </c>
      <c r="D753" s="17" t="s">
        <v>53</v>
      </c>
      <c r="E753" s="26">
        <f t="shared" si="11"/>
        <v>1.5316E-7</v>
      </c>
    </row>
    <row r="754" spans="1:5">
      <c r="A754" s="18">
        <v>45230.895648148151</v>
      </c>
      <c r="B754" s="32">
        <v>24369</v>
      </c>
      <c r="C754" s="17">
        <v>1.54E-7</v>
      </c>
      <c r="D754" s="17" t="s">
        <v>53</v>
      </c>
      <c r="E754" s="26">
        <f t="shared" si="11"/>
        <v>1.5346E-7</v>
      </c>
    </row>
    <row r="755" spans="1:5">
      <c r="A755" s="18">
        <v>45230.89565972222</v>
      </c>
      <c r="B755" s="32">
        <v>24370</v>
      </c>
      <c r="C755" s="17">
        <v>1.543E-7</v>
      </c>
      <c r="D755" s="17" t="s">
        <v>53</v>
      </c>
      <c r="E755" s="26">
        <f t="shared" si="11"/>
        <v>1.5376E-7</v>
      </c>
    </row>
    <row r="756" spans="1:5">
      <c r="A756" s="18">
        <v>45230.895671296297</v>
      </c>
      <c r="B756" s="32">
        <v>24371</v>
      </c>
      <c r="C756" s="17">
        <v>1.5410000000000001E-7</v>
      </c>
      <c r="D756" s="17" t="s">
        <v>53</v>
      </c>
      <c r="E756" s="26">
        <f t="shared" si="11"/>
        <v>1.5356000000000001E-7</v>
      </c>
    </row>
    <row r="757" spans="1:5">
      <c r="A757" s="18">
        <v>45230.895682870374</v>
      </c>
      <c r="B757" s="32">
        <v>24372</v>
      </c>
      <c r="C757" s="17">
        <v>1.54E-7</v>
      </c>
      <c r="D757" s="17" t="s">
        <v>53</v>
      </c>
      <c r="E757" s="26">
        <f t="shared" si="11"/>
        <v>1.5346E-7</v>
      </c>
    </row>
    <row r="758" spans="1:5">
      <c r="A758" s="18">
        <v>45230.895694444444</v>
      </c>
      <c r="B758" s="32">
        <v>24373</v>
      </c>
      <c r="C758" s="17">
        <v>1.5379999999999999E-7</v>
      </c>
      <c r="D758" s="17" t="s">
        <v>53</v>
      </c>
      <c r="E758" s="26">
        <f t="shared" si="11"/>
        <v>1.5325999999999998E-7</v>
      </c>
    </row>
    <row r="759" spans="1:5">
      <c r="A759" s="18">
        <v>45230.89570601852</v>
      </c>
      <c r="B759" s="32">
        <v>24374</v>
      </c>
      <c r="C759" s="17">
        <v>1.5379999999999999E-7</v>
      </c>
      <c r="D759" s="17" t="s">
        <v>53</v>
      </c>
      <c r="E759" s="26">
        <f t="shared" si="11"/>
        <v>1.5325999999999998E-7</v>
      </c>
    </row>
    <row r="760" spans="1:5">
      <c r="A760" s="18">
        <v>45230.89571759259</v>
      </c>
      <c r="B760" s="32">
        <v>24375</v>
      </c>
      <c r="C760" s="17">
        <v>1.5410000000000001E-7</v>
      </c>
      <c r="D760" s="17" t="s">
        <v>53</v>
      </c>
      <c r="E760" s="26">
        <f t="shared" si="11"/>
        <v>1.5356000000000001E-7</v>
      </c>
    </row>
    <row r="761" spans="1:5">
      <c r="A761" s="18">
        <v>45230.895729166667</v>
      </c>
      <c r="B761" s="32">
        <v>24376</v>
      </c>
      <c r="C761" s="17">
        <v>1.5410000000000001E-7</v>
      </c>
      <c r="D761" s="17" t="s">
        <v>53</v>
      </c>
      <c r="E761" s="26">
        <f t="shared" si="11"/>
        <v>1.5356000000000001E-7</v>
      </c>
    </row>
    <row r="762" spans="1:5">
      <c r="A762" s="18">
        <v>45230.895740740743</v>
      </c>
      <c r="B762" s="32">
        <v>24377</v>
      </c>
      <c r="C762" s="17">
        <v>1.5410000000000001E-7</v>
      </c>
      <c r="D762" s="17" t="s">
        <v>53</v>
      </c>
      <c r="E762" s="26">
        <f t="shared" si="11"/>
        <v>1.5356000000000001E-7</v>
      </c>
    </row>
    <row r="763" spans="1:5">
      <c r="A763" s="18">
        <v>45230.895752314813</v>
      </c>
      <c r="B763" s="32">
        <v>24378</v>
      </c>
      <c r="C763" s="17">
        <v>1.5410000000000001E-7</v>
      </c>
      <c r="D763" s="17" t="s">
        <v>53</v>
      </c>
      <c r="E763" s="26">
        <f t="shared" si="11"/>
        <v>1.5356000000000001E-7</v>
      </c>
    </row>
    <row r="764" spans="1:5">
      <c r="A764" s="18">
        <v>45230.89576388889</v>
      </c>
      <c r="B764" s="32">
        <v>24379</v>
      </c>
      <c r="C764" s="17">
        <v>1.5419999999999999E-7</v>
      </c>
      <c r="D764" s="17" t="s">
        <v>53</v>
      </c>
      <c r="E764" s="26">
        <f t="shared" si="11"/>
        <v>1.5365999999999999E-7</v>
      </c>
    </row>
    <row r="765" spans="1:5">
      <c r="A765" s="18">
        <v>45230.895775462966</v>
      </c>
      <c r="B765" s="32">
        <v>24380</v>
      </c>
      <c r="C765" s="17">
        <v>1.539E-7</v>
      </c>
      <c r="D765" s="17" t="s">
        <v>53</v>
      </c>
      <c r="E765" s="26">
        <f t="shared" si="11"/>
        <v>1.5335999999999999E-7</v>
      </c>
    </row>
    <row r="766" spans="1:5">
      <c r="A766" s="18">
        <v>45230.895787037036</v>
      </c>
      <c r="B766" s="32">
        <v>24381</v>
      </c>
      <c r="C766" s="17">
        <v>1.5379999999999999E-7</v>
      </c>
      <c r="D766" s="17" t="s">
        <v>53</v>
      </c>
      <c r="E766" s="26">
        <f t="shared" si="11"/>
        <v>1.5325999999999998E-7</v>
      </c>
    </row>
    <row r="767" spans="1:5">
      <c r="A767" s="18">
        <v>45230.895798611113</v>
      </c>
      <c r="B767" s="32">
        <v>24382</v>
      </c>
      <c r="C767" s="17">
        <v>1.5440000000000001E-7</v>
      </c>
      <c r="D767" s="17" t="s">
        <v>53</v>
      </c>
      <c r="E767" s="26">
        <f t="shared" si="11"/>
        <v>1.5386E-7</v>
      </c>
    </row>
    <row r="768" spans="1:5">
      <c r="A768" s="18">
        <v>45230.895810185182</v>
      </c>
      <c r="B768" s="32">
        <v>24383</v>
      </c>
      <c r="C768" s="17">
        <v>1.5419999999999999E-7</v>
      </c>
      <c r="D768" s="17" t="s">
        <v>53</v>
      </c>
      <c r="E768" s="26">
        <f t="shared" si="11"/>
        <v>1.5365999999999999E-7</v>
      </c>
    </row>
    <row r="769" spans="1:5">
      <c r="A769" s="18">
        <v>45230.895821759259</v>
      </c>
      <c r="B769" s="32">
        <v>24384</v>
      </c>
      <c r="C769" s="17">
        <v>1.543E-7</v>
      </c>
      <c r="D769" s="17" t="s">
        <v>53</v>
      </c>
      <c r="E769" s="26">
        <f t="shared" si="11"/>
        <v>1.5376E-7</v>
      </c>
    </row>
    <row r="770" spans="1:5">
      <c r="A770" s="18">
        <v>45230.895833333336</v>
      </c>
      <c r="B770" s="32">
        <v>24385</v>
      </c>
      <c r="C770" s="17">
        <v>1.5419999999999999E-7</v>
      </c>
      <c r="D770" s="17" t="s">
        <v>53</v>
      </c>
      <c r="E770" s="26">
        <f t="shared" ref="E770:E833" si="12">C770-AVERAGEIF($C$1:$C$10,"&lt;&gt;0")</f>
        <v>1.5365999999999999E-7</v>
      </c>
    </row>
    <row r="771" spans="1:5">
      <c r="A771" s="18">
        <v>45230.895844907405</v>
      </c>
      <c r="B771" s="32">
        <v>24386</v>
      </c>
      <c r="C771" s="17">
        <v>1.5419999999999999E-7</v>
      </c>
      <c r="D771" s="17" t="s">
        <v>53</v>
      </c>
      <c r="E771" s="26">
        <f t="shared" si="12"/>
        <v>1.5365999999999999E-7</v>
      </c>
    </row>
    <row r="772" spans="1:5">
      <c r="A772" s="18">
        <v>45230.895856481482</v>
      </c>
      <c r="B772" s="32">
        <v>24387</v>
      </c>
      <c r="C772" s="17">
        <v>1.5449999999999999E-7</v>
      </c>
      <c r="D772" s="17" t="s">
        <v>53</v>
      </c>
      <c r="E772" s="26">
        <f t="shared" si="12"/>
        <v>1.5395999999999998E-7</v>
      </c>
    </row>
    <row r="773" spans="1:5">
      <c r="A773" s="18">
        <v>45230.895868055559</v>
      </c>
      <c r="B773" s="32">
        <v>24388</v>
      </c>
      <c r="C773" s="17">
        <v>1.543E-7</v>
      </c>
      <c r="D773" s="17" t="s">
        <v>53</v>
      </c>
      <c r="E773" s="26">
        <f t="shared" si="12"/>
        <v>1.5376E-7</v>
      </c>
    </row>
    <row r="774" spans="1:5">
      <c r="A774" s="18">
        <v>45230.895879629628</v>
      </c>
      <c r="B774" s="32">
        <v>24389</v>
      </c>
      <c r="C774" s="17">
        <v>1.5449999999999999E-7</v>
      </c>
      <c r="D774" s="17" t="s">
        <v>53</v>
      </c>
      <c r="E774" s="26">
        <f t="shared" si="12"/>
        <v>1.5395999999999998E-7</v>
      </c>
    </row>
    <row r="775" spans="1:5">
      <c r="A775" s="18">
        <v>45230.895891203705</v>
      </c>
      <c r="B775" s="32">
        <v>24390</v>
      </c>
      <c r="C775" s="17">
        <v>1.5459999999999999E-7</v>
      </c>
      <c r="D775" s="17" t="s">
        <v>53</v>
      </c>
      <c r="E775" s="26">
        <f t="shared" si="12"/>
        <v>1.5405999999999999E-7</v>
      </c>
    </row>
    <row r="776" spans="1:5">
      <c r="A776" s="18">
        <v>45230.895902777775</v>
      </c>
      <c r="B776" s="32">
        <v>24391</v>
      </c>
      <c r="C776" s="17">
        <v>1.5440000000000001E-7</v>
      </c>
      <c r="D776" s="17" t="s">
        <v>53</v>
      </c>
      <c r="E776" s="26">
        <f t="shared" si="12"/>
        <v>1.5386E-7</v>
      </c>
    </row>
    <row r="777" spans="1:5">
      <c r="A777" s="18">
        <v>45230.895914351851</v>
      </c>
      <c r="B777" s="32">
        <v>24392</v>
      </c>
      <c r="C777" s="17">
        <v>1.547E-7</v>
      </c>
      <c r="D777" s="17" t="s">
        <v>53</v>
      </c>
      <c r="E777" s="26">
        <f t="shared" si="12"/>
        <v>1.5416E-7</v>
      </c>
    </row>
    <row r="778" spans="1:5">
      <c r="A778" s="18">
        <v>45230.895925925928</v>
      </c>
      <c r="B778" s="32">
        <v>24393</v>
      </c>
      <c r="C778" s="17">
        <v>1.547E-7</v>
      </c>
      <c r="D778" s="17" t="s">
        <v>53</v>
      </c>
      <c r="E778" s="26">
        <f t="shared" si="12"/>
        <v>1.5416E-7</v>
      </c>
    </row>
    <row r="779" spans="1:5">
      <c r="A779" s="18">
        <v>45230.895937499998</v>
      </c>
      <c r="B779" s="32">
        <v>24394</v>
      </c>
      <c r="C779" s="17">
        <v>1.5480000000000001E-7</v>
      </c>
      <c r="D779" s="17" t="s">
        <v>53</v>
      </c>
      <c r="E779" s="26">
        <f t="shared" si="12"/>
        <v>1.5426000000000001E-7</v>
      </c>
    </row>
    <row r="780" spans="1:5">
      <c r="A780" s="18">
        <v>45230.895949074074</v>
      </c>
      <c r="B780" s="32">
        <v>24395</v>
      </c>
      <c r="C780" s="17">
        <v>1.5440000000000001E-7</v>
      </c>
      <c r="D780" s="17" t="s">
        <v>53</v>
      </c>
      <c r="E780" s="26">
        <f t="shared" si="12"/>
        <v>1.5386E-7</v>
      </c>
    </row>
    <row r="781" spans="1:5">
      <c r="A781" s="18">
        <v>45230.895960648151</v>
      </c>
      <c r="B781" s="32">
        <v>24396</v>
      </c>
      <c r="C781" s="17">
        <v>1.5459999999999999E-7</v>
      </c>
      <c r="D781" s="17" t="s">
        <v>53</v>
      </c>
      <c r="E781" s="26">
        <f t="shared" si="12"/>
        <v>1.5405999999999999E-7</v>
      </c>
    </row>
    <row r="782" spans="1:5">
      <c r="A782" s="18">
        <v>45230.895972222221</v>
      </c>
      <c r="B782" s="32">
        <v>24397</v>
      </c>
      <c r="C782" s="17">
        <v>1.5480000000000001E-7</v>
      </c>
      <c r="D782" s="17" t="s">
        <v>53</v>
      </c>
      <c r="E782" s="26">
        <f t="shared" si="12"/>
        <v>1.5426000000000001E-7</v>
      </c>
    </row>
    <row r="783" spans="1:5">
      <c r="A783" s="18">
        <v>45230.895983796298</v>
      </c>
      <c r="B783" s="32">
        <v>24398</v>
      </c>
      <c r="C783" s="17">
        <v>1.5459999999999999E-7</v>
      </c>
      <c r="D783" s="17" t="s">
        <v>53</v>
      </c>
      <c r="E783" s="26">
        <f t="shared" si="12"/>
        <v>1.5405999999999999E-7</v>
      </c>
    </row>
    <row r="784" spans="1:5">
      <c r="A784" s="18">
        <v>45230.895995370367</v>
      </c>
      <c r="B784" s="32">
        <v>24399</v>
      </c>
      <c r="C784" s="17">
        <v>1.5459999999999999E-7</v>
      </c>
      <c r="D784" s="17" t="s">
        <v>53</v>
      </c>
      <c r="E784" s="26">
        <f t="shared" si="12"/>
        <v>1.5405999999999999E-7</v>
      </c>
    </row>
    <row r="785" spans="1:5">
      <c r="A785" s="18">
        <v>45230.896006944444</v>
      </c>
      <c r="B785" s="32">
        <v>24400</v>
      </c>
      <c r="C785" s="17">
        <v>1.5480000000000001E-7</v>
      </c>
      <c r="D785" s="17" t="s">
        <v>53</v>
      </c>
      <c r="E785" s="26">
        <f t="shared" si="12"/>
        <v>1.5426000000000001E-7</v>
      </c>
    </row>
    <row r="786" spans="1:5">
      <c r="A786" s="18">
        <v>45230.896018518521</v>
      </c>
      <c r="B786" s="32">
        <v>24401</v>
      </c>
      <c r="C786" s="17">
        <v>1.5449999999999999E-7</v>
      </c>
      <c r="D786" s="17" t="s">
        <v>53</v>
      </c>
      <c r="E786" s="26">
        <f t="shared" si="12"/>
        <v>1.5395999999999998E-7</v>
      </c>
    </row>
    <row r="787" spans="1:5">
      <c r="A787" s="18">
        <v>45230.89603009259</v>
      </c>
      <c r="B787" s="32">
        <v>24402</v>
      </c>
      <c r="C787" s="17">
        <v>1.5459999999999999E-7</v>
      </c>
      <c r="D787" s="17" t="s">
        <v>53</v>
      </c>
      <c r="E787" s="26">
        <f t="shared" si="12"/>
        <v>1.5405999999999999E-7</v>
      </c>
    </row>
    <row r="788" spans="1:5">
      <c r="A788" s="18">
        <v>45230.896041666667</v>
      </c>
      <c r="B788" s="32">
        <v>24403</v>
      </c>
      <c r="C788" s="17">
        <v>1.5459999999999999E-7</v>
      </c>
      <c r="D788" s="17" t="s">
        <v>53</v>
      </c>
      <c r="E788" s="26">
        <f t="shared" si="12"/>
        <v>1.5405999999999999E-7</v>
      </c>
    </row>
    <row r="789" spans="1:5">
      <c r="A789" s="18">
        <v>45230.896053240744</v>
      </c>
      <c r="B789" s="32">
        <v>24404</v>
      </c>
      <c r="C789" s="17">
        <v>1.55E-7</v>
      </c>
      <c r="D789" s="17" t="s">
        <v>53</v>
      </c>
      <c r="E789" s="26">
        <f t="shared" si="12"/>
        <v>1.5445999999999999E-7</v>
      </c>
    </row>
    <row r="790" spans="1:5">
      <c r="A790" s="18">
        <v>45230.896064814813</v>
      </c>
      <c r="B790" s="32">
        <v>24405</v>
      </c>
      <c r="C790" s="17">
        <v>1.55E-7</v>
      </c>
      <c r="D790" s="17" t="s">
        <v>53</v>
      </c>
      <c r="E790" s="26">
        <f t="shared" si="12"/>
        <v>1.5445999999999999E-7</v>
      </c>
    </row>
    <row r="791" spans="1:5">
      <c r="A791" s="18">
        <v>45230.89607638889</v>
      </c>
      <c r="B791" s="32">
        <v>24406</v>
      </c>
      <c r="C791" s="17">
        <v>1.5489999999999999E-7</v>
      </c>
      <c r="D791" s="17" t="s">
        <v>53</v>
      </c>
      <c r="E791" s="26">
        <f t="shared" si="12"/>
        <v>1.5435999999999999E-7</v>
      </c>
    </row>
    <row r="792" spans="1:5">
      <c r="A792" s="18">
        <v>45230.896087962959</v>
      </c>
      <c r="B792" s="32">
        <v>24407</v>
      </c>
      <c r="C792" s="17">
        <v>1.5489999999999999E-7</v>
      </c>
      <c r="D792" s="17" t="s">
        <v>53</v>
      </c>
      <c r="E792" s="26">
        <f t="shared" si="12"/>
        <v>1.5435999999999999E-7</v>
      </c>
    </row>
    <row r="793" spans="1:5">
      <c r="A793" s="18">
        <v>45230.896099537036</v>
      </c>
      <c r="B793" s="32">
        <v>24408</v>
      </c>
      <c r="C793" s="17">
        <v>1.5489999999999999E-7</v>
      </c>
      <c r="D793" s="17" t="s">
        <v>53</v>
      </c>
      <c r="E793" s="26">
        <f t="shared" si="12"/>
        <v>1.5435999999999999E-7</v>
      </c>
    </row>
    <row r="794" spans="1:5">
      <c r="A794" s="18">
        <v>45230.896111111113</v>
      </c>
      <c r="B794" s="32">
        <v>24409</v>
      </c>
      <c r="C794" s="17">
        <v>1.5489999999999999E-7</v>
      </c>
      <c r="D794" s="17" t="s">
        <v>53</v>
      </c>
      <c r="E794" s="26">
        <f t="shared" si="12"/>
        <v>1.5435999999999999E-7</v>
      </c>
    </row>
    <row r="795" spans="1:5">
      <c r="A795" s="18">
        <v>45230.896122685182</v>
      </c>
      <c r="B795" s="32">
        <v>24410</v>
      </c>
      <c r="C795" s="17">
        <v>1.55E-7</v>
      </c>
      <c r="D795" s="17" t="s">
        <v>53</v>
      </c>
      <c r="E795" s="26">
        <f t="shared" si="12"/>
        <v>1.5445999999999999E-7</v>
      </c>
    </row>
    <row r="796" spans="1:5">
      <c r="A796" s="18">
        <v>45230.896134259259</v>
      </c>
      <c r="B796" s="32">
        <v>24411</v>
      </c>
      <c r="C796" s="17">
        <v>1.5489999999999999E-7</v>
      </c>
      <c r="D796" s="17" t="s">
        <v>53</v>
      </c>
      <c r="E796" s="26">
        <f t="shared" si="12"/>
        <v>1.5435999999999999E-7</v>
      </c>
    </row>
    <row r="797" spans="1:5">
      <c r="A797" s="18">
        <v>45230.896145833336</v>
      </c>
      <c r="B797" s="32">
        <v>24412</v>
      </c>
      <c r="C797" s="17">
        <v>1.5510000000000001E-7</v>
      </c>
      <c r="D797" s="17" t="s">
        <v>53</v>
      </c>
      <c r="E797" s="26">
        <f t="shared" si="12"/>
        <v>1.5456E-7</v>
      </c>
    </row>
    <row r="798" spans="1:5">
      <c r="A798" s="18">
        <v>45230.896157407406</v>
      </c>
      <c r="B798" s="32">
        <v>24413</v>
      </c>
      <c r="C798" s="17">
        <v>1.55E-7</v>
      </c>
      <c r="D798" s="17" t="s">
        <v>53</v>
      </c>
      <c r="E798" s="26">
        <f t="shared" si="12"/>
        <v>1.5445999999999999E-7</v>
      </c>
    </row>
    <row r="799" spans="1:5">
      <c r="A799" s="18">
        <v>45230.896168981482</v>
      </c>
      <c r="B799" s="32">
        <v>24414</v>
      </c>
      <c r="C799" s="17">
        <v>1.5519999999999999E-7</v>
      </c>
      <c r="D799" s="17" t="s">
        <v>53</v>
      </c>
      <c r="E799" s="26">
        <f t="shared" si="12"/>
        <v>1.5465999999999998E-7</v>
      </c>
    </row>
    <row r="800" spans="1:5">
      <c r="A800" s="18">
        <v>45230.896180555559</v>
      </c>
      <c r="B800" s="32">
        <v>24415</v>
      </c>
      <c r="C800" s="17">
        <v>1.5519999999999999E-7</v>
      </c>
      <c r="D800" s="17" t="s">
        <v>53</v>
      </c>
      <c r="E800" s="26">
        <f t="shared" si="12"/>
        <v>1.5465999999999998E-7</v>
      </c>
    </row>
    <row r="801" spans="1:5">
      <c r="A801" s="18">
        <v>45230.896192129629</v>
      </c>
      <c r="B801" s="32">
        <v>24416</v>
      </c>
      <c r="C801" s="17">
        <v>1.55E-7</v>
      </c>
      <c r="D801" s="17" t="s">
        <v>53</v>
      </c>
      <c r="E801" s="26">
        <f t="shared" si="12"/>
        <v>1.5445999999999999E-7</v>
      </c>
    </row>
    <row r="802" spans="1:5">
      <c r="A802" s="18">
        <v>45230.896203703705</v>
      </c>
      <c r="B802" s="32">
        <v>24417</v>
      </c>
      <c r="C802" s="17">
        <v>1.5510000000000001E-7</v>
      </c>
      <c r="D802" s="17" t="s">
        <v>53</v>
      </c>
      <c r="E802" s="26">
        <f t="shared" si="12"/>
        <v>1.5456E-7</v>
      </c>
    </row>
    <row r="803" spans="1:5">
      <c r="A803" s="18">
        <v>45230.896215277775</v>
      </c>
      <c r="B803" s="32">
        <v>24418</v>
      </c>
      <c r="C803" s="17">
        <v>1.5480000000000001E-7</v>
      </c>
      <c r="D803" s="17" t="s">
        <v>53</v>
      </c>
      <c r="E803" s="26">
        <f t="shared" si="12"/>
        <v>1.5426000000000001E-7</v>
      </c>
    </row>
    <row r="804" spans="1:5">
      <c r="A804" s="18">
        <v>45230.896226851852</v>
      </c>
      <c r="B804" s="32">
        <v>24419</v>
      </c>
      <c r="C804" s="17">
        <v>1.547E-7</v>
      </c>
      <c r="D804" s="17" t="s">
        <v>53</v>
      </c>
      <c r="E804" s="26">
        <f t="shared" si="12"/>
        <v>1.5416E-7</v>
      </c>
    </row>
    <row r="805" spans="1:5">
      <c r="A805" s="18">
        <v>45230.896238425928</v>
      </c>
      <c r="B805" s="32">
        <v>24420</v>
      </c>
      <c r="C805" s="17">
        <v>1.547E-7</v>
      </c>
      <c r="D805" s="17" t="s">
        <v>53</v>
      </c>
      <c r="E805" s="26">
        <f t="shared" si="12"/>
        <v>1.5416E-7</v>
      </c>
    </row>
    <row r="806" spans="1:5">
      <c r="A806" s="18">
        <v>45230.896249999998</v>
      </c>
      <c r="B806" s="32">
        <v>24421</v>
      </c>
      <c r="C806" s="17">
        <v>1.5449999999999999E-7</v>
      </c>
      <c r="D806" s="17" t="s">
        <v>53</v>
      </c>
      <c r="E806" s="26">
        <f t="shared" si="12"/>
        <v>1.5395999999999998E-7</v>
      </c>
    </row>
    <row r="807" spans="1:5">
      <c r="A807" s="18">
        <v>45230.896261574075</v>
      </c>
      <c r="B807" s="32">
        <v>24422</v>
      </c>
      <c r="C807" s="17">
        <v>1.3089999999999999E-7</v>
      </c>
      <c r="D807" s="17" t="s">
        <v>53</v>
      </c>
      <c r="E807" s="26">
        <f t="shared" si="12"/>
        <v>1.3035999999999998E-7</v>
      </c>
    </row>
    <row r="808" spans="1:5">
      <c r="A808" s="18">
        <v>45230.896273148152</v>
      </c>
      <c r="B808" s="32">
        <v>24423</v>
      </c>
      <c r="C808" s="17">
        <v>9.4300000000000004E-8</v>
      </c>
      <c r="D808" s="17" t="s">
        <v>53</v>
      </c>
      <c r="E808" s="26">
        <f t="shared" si="12"/>
        <v>9.376E-8</v>
      </c>
    </row>
    <row r="809" spans="1:5">
      <c r="A809" s="18">
        <v>45230.896284722221</v>
      </c>
      <c r="B809" s="32">
        <v>24424</v>
      </c>
      <c r="C809" s="17">
        <v>1.4359999999999999E-7</v>
      </c>
      <c r="D809" s="17" t="s">
        <v>53</v>
      </c>
      <c r="E809" s="26">
        <f t="shared" si="12"/>
        <v>1.4305999999999999E-7</v>
      </c>
    </row>
    <row r="810" spans="1:5">
      <c r="A810" s="18">
        <v>45230.896296296298</v>
      </c>
      <c r="B810" s="32">
        <v>24425</v>
      </c>
      <c r="C810" s="17">
        <v>1.5209999999999999E-7</v>
      </c>
      <c r="D810" s="17" t="s">
        <v>53</v>
      </c>
      <c r="E810" s="26">
        <f t="shared" si="12"/>
        <v>1.5155999999999999E-7</v>
      </c>
    </row>
    <row r="811" spans="1:5">
      <c r="A811" s="18">
        <v>45230.896307870367</v>
      </c>
      <c r="B811" s="32">
        <v>24426</v>
      </c>
      <c r="C811" s="17">
        <v>1.5309999999999999E-7</v>
      </c>
      <c r="D811" s="17" t="s">
        <v>53</v>
      </c>
      <c r="E811" s="26">
        <f t="shared" si="12"/>
        <v>1.5255999999999998E-7</v>
      </c>
    </row>
    <row r="812" spans="1:5">
      <c r="A812" s="18">
        <v>45230.896319444444</v>
      </c>
      <c r="B812" s="32">
        <v>24427</v>
      </c>
      <c r="C812" s="17">
        <v>1.536E-7</v>
      </c>
      <c r="D812" s="17" t="s">
        <v>53</v>
      </c>
      <c r="E812" s="26">
        <f t="shared" si="12"/>
        <v>1.5306E-7</v>
      </c>
    </row>
    <row r="813" spans="1:5">
      <c r="A813" s="18">
        <v>45230.896331018521</v>
      </c>
      <c r="B813" s="32">
        <v>24428</v>
      </c>
      <c r="C813" s="17">
        <v>1.5370000000000001E-7</v>
      </c>
      <c r="D813" s="17" t="s">
        <v>53</v>
      </c>
      <c r="E813" s="26">
        <f t="shared" si="12"/>
        <v>1.5316E-7</v>
      </c>
    </row>
    <row r="814" spans="1:5">
      <c r="A814" s="18">
        <v>45230.89634259259</v>
      </c>
      <c r="B814" s="32">
        <v>24429</v>
      </c>
      <c r="C814" s="17">
        <v>1.5379999999999999E-7</v>
      </c>
      <c r="D814" s="17" t="s">
        <v>53</v>
      </c>
      <c r="E814" s="26">
        <f t="shared" si="12"/>
        <v>1.5325999999999998E-7</v>
      </c>
    </row>
    <row r="815" spans="1:5">
      <c r="A815" s="18">
        <v>45230.896354166667</v>
      </c>
      <c r="B815" s="32">
        <v>24430</v>
      </c>
      <c r="C815" s="17">
        <v>1.5370000000000001E-7</v>
      </c>
      <c r="D815" s="17" t="s">
        <v>53</v>
      </c>
      <c r="E815" s="26">
        <f t="shared" si="12"/>
        <v>1.5316E-7</v>
      </c>
    </row>
    <row r="816" spans="1:5">
      <c r="A816" s="18">
        <v>45230.896365740744</v>
      </c>
      <c r="B816" s="32">
        <v>24431</v>
      </c>
      <c r="C816" s="17">
        <v>1.5370000000000001E-7</v>
      </c>
      <c r="D816" s="17" t="s">
        <v>53</v>
      </c>
      <c r="E816" s="26">
        <f t="shared" si="12"/>
        <v>1.5316E-7</v>
      </c>
    </row>
    <row r="817" spans="1:5">
      <c r="A817" s="18">
        <v>45230.896377314813</v>
      </c>
      <c r="B817" s="32">
        <v>24432</v>
      </c>
      <c r="C817" s="17">
        <v>1.5370000000000001E-7</v>
      </c>
      <c r="D817" s="17" t="s">
        <v>53</v>
      </c>
      <c r="E817" s="26">
        <f t="shared" si="12"/>
        <v>1.5316E-7</v>
      </c>
    </row>
    <row r="818" spans="1:5">
      <c r="A818" s="18">
        <v>45230.89638888889</v>
      </c>
      <c r="B818" s="32">
        <v>24433</v>
      </c>
      <c r="C818" s="17">
        <v>1.536E-7</v>
      </c>
      <c r="D818" s="17" t="s">
        <v>53</v>
      </c>
      <c r="E818" s="26">
        <f t="shared" si="12"/>
        <v>1.5306E-7</v>
      </c>
    </row>
    <row r="819" spans="1:5">
      <c r="A819" s="18">
        <v>45230.89640046296</v>
      </c>
      <c r="B819" s="32">
        <v>24434</v>
      </c>
      <c r="C819" s="17">
        <v>1.5370000000000001E-7</v>
      </c>
      <c r="D819" s="17" t="s">
        <v>53</v>
      </c>
      <c r="E819" s="26">
        <f t="shared" si="12"/>
        <v>1.5316E-7</v>
      </c>
    </row>
    <row r="820" spans="1:5">
      <c r="A820" s="18">
        <v>45230.896412037036</v>
      </c>
      <c r="B820" s="32">
        <v>24435</v>
      </c>
      <c r="C820" s="17">
        <v>1.536E-7</v>
      </c>
      <c r="D820" s="17" t="s">
        <v>53</v>
      </c>
      <c r="E820" s="26">
        <f t="shared" si="12"/>
        <v>1.5306E-7</v>
      </c>
    </row>
    <row r="821" spans="1:5">
      <c r="A821" s="18">
        <v>45230.896423611113</v>
      </c>
      <c r="B821" s="32">
        <v>24436</v>
      </c>
      <c r="C821" s="17">
        <v>1.536E-7</v>
      </c>
      <c r="D821" s="17" t="s">
        <v>53</v>
      </c>
      <c r="E821" s="26">
        <f t="shared" si="12"/>
        <v>1.5306E-7</v>
      </c>
    </row>
    <row r="822" spans="1:5">
      <c r="A822" s="18">
        <v>45230.896435185183</v>
      </c>
      <c r="B822" s="32">
        <v>24437</v>
      </c>
      <c r="C822" s="17">
        <v>1.536E-7</v>
      </c>
      <c r="D822" s="17" t="s">
        <v>53</v>
      </c>
      <c r="E822" s="26">
        <f t="shared" si="12"/>
        <v>1.5306E-7</v>
      </c>
    </row>
    <row r="823" spans="1:5">
      <c r="A823" s="18">
        <v>45230.89644675926</v>
      </c>
      <c r="B823" s="32">
        <v>24438</v>
      </c>
      <c r="C823" s="17">
        <v>1.5379999999999999E-7</v>
      </c>
      <c r="D823" s="17" t="s">
        <v>53</v>
      </c>
      <c r="E823" s="26">
        <f t="shared" si="12"/>
        <v>1.5325999999999998E-7</v>
      </c>
    </row>
    <row r="824" spans="1:5">
      <c r="A824" s="18">
        <v>45230.896458333336</v>
      </c>
      <c r="B824" s="32">
        <v>24439</v>
      </c>
      <c r="C824" s="17">
        <v>1.536E-7</v>
      </c>
      <c r="D824" s="17" t="s">
        <v>53</v>
      </c>
      <c r="E824" s="26">
        <f t="shared" si="12"/>
        <v>1.5306E-7</v>
      </c>
    </row>
    <row r="825" spans="1:5">
      <c r="A825" s="18">
        <v>45230.896469907406</v>
      </c>
      <c r="B825" s="32">
        <v>24440</v>
      </c>
      <c r="C825" s="17">
        <v>1.5379999999999999E-7</v>
      </c>
      <c r="D825" s="17" t="s">
        <v>53</v>
      </c>
      <c r="E825" s="26">
        <f t="shared" si="12"/>
        <v>1.5325999999999998E-7</v>
      </c>
    </row>
    <row r="826" spans="1:5">
      <c r="A826" s="18">
        <v>45230.896481481483</v>
      </c>
      <c r="B826" s="32">
        <v>24441</v>
      </c>
      <c r="C826" s="17">
        <v>1.5370000000000001E-7</v>
      </c>
      <c r="D826" s="17" t="s">
        <v>53</v>
      </c>
      <c r="E826" s="26">
        <f t="shared" si="12"/>
        <v>1.5316E-7</v>
      </c>
    </row>
    <row r="827" spans="1:5">
      <c r="A827" s="18">
        <v>45230.896493055552</v>
      </c>
      <c r="B827" s="32">
        <v>24442</v>
      </c>
      <c r="C827" s="17">
        <v>1.54E-7</v>
      </c>
      <c r="D827" s="17" t="s">
        <v>53</v>
      </c>
      <c r="E827" s="26">
        <f t="shared" si="12"/>
        <v>1.5346E-7</v>
      </c>
    </row>
    <row r="828" spans="1:5">
      <c r="A828" s="18">
        <v>45230.896504629629</v>
      </c>
      <c r="B828" s="32">
        <v>24443</v>
      </c>
      <c r="C828" s="17">
        <v>1.5370000000000001E-7</v>
      </c>
      <c r="D828" s="17" t="s">
        <v>53</v>
      </c>
      <c r="E828" s="26">
        <f t="shared" si="12"/>
        <v>1.5316E-7</v>
      </c>
    </row>
    <row r="829" spans="1:5">
      <c r="A829" s="18">
        <v>45230.896516203706</v>
      </c>
      <c r="B829" s="32">
        <v>24444</v>
      </c>
      <c r="C829" s="17">
        <v>1.536E-7</v>
      </c>
      <c r="D829" s="17" t="s">
        <v>53</v>
      </c>
      <c r="E829" s="26">
        <f t="shared" si="12"/>
        <v>1.5306E-7</v>
      </c>
    </row>
    <row r="830" spans="1:5">
      <c r="A830" s="18">
        <v>45230.896527777775</v>
      </c>
      <c r="B830" s="32">
        <v>24445</v>
      </c>
      <c r="C830" s="17">
        <v>1.5349999999999999E-7</v>
      </c>
      <c r="D830" s="17" t="s">
        <v>53</v>
      </c>
      <c r="E830" s="26">
        <f t="shared" si="12"/>
        <v>1.5295999999999999E-7</v>
      </c>
    </row>
    <row r="831" spans="1:5">
      <c r="A831" s="18">
        <v>45230.896539351852</v>
      </c>
      <c r="B831" s="32">
        <v>24446</v>
      </c>
      <c r="C831" s="17">
        <v>1.5340000000000001E-7</v>
      </c>
      <c r="D831" s="17" t="s">
        <v>53</v>
      </c>
      <c r="E831" s="26">
        <f t="shared" si="12"/>
        <v>1.5286000000000001E-7</v>
      </c>
    </row>
    <row r="832" spans="1:5">
      <c r="A832" s="18">
        <v>45230.896550925929</v>
      </c>
      <c r="B832" s="32">
        <v>24447</v>
      </c>
      <c r="C832" s="17">
        <v>1.536E-7</v>
      </c>
      <c r="D832" s="17" t="s">
        <v>53</v>
      </c>
      <c r="E832" s="26">
        <f t="shared" si="12"/>
        <v>1.5306E-7</v>
      </c>
    </row>
    <row r="833" spans="1:5">
      <c r="A833" s="18">
        <v>45230.896562499998</v>
      </c>
      <c r="B833" s="32">
        <v>24448</v>
      </c>
      <c r="C833" s="17">
        <v>1.536E-7</v>
      </c>
      <c r="D833" s="17" t="s">
        <v>53</v>
      </c>
      <c r="E833" s="26">
        <f t="shared" si="12"/>
        <v>1.5306E-7</v>
      </c>
    </row>
    <row r="834" spans="1:5">
      <c r="A834" s="18">
        <v>45230.896574074075</v>
      </c>
      <c r="B834" s="32">
        <v>24449</v>
      </c>
      <c r="C834" s="17">
        <v>1.5349999999999999E-7</v>
      </c>
      <c r="D834" s="17" t="s">
        <v>53</v>
      </c>
      <c r="E834" s="26">
        <f t="shared" ref="E834:E897" si="13">C834-AVERAGEIF($C$1:$C$10,"&lt;&gt;0")</f>
        <v>1.5295999999999999E-7</v>
      </c>
    </row>
    <row r="835" spans="1:5">
      <c r="A835" s="18">
        <v>45230.896585648145</v>
      </c>
      <c r="B835" s="32">
        <v>24450</v>
      </c>
      <c r="C835" s="17">
        <v>1.536E-7</v>
      </c>
      <c r="D835" s="17" t="s">
        <v>53</v>
      </c>
      <c r="E835" s="26">
        <f t="shared" si="13"/>
        <v>1.5306E-7</v>
      </c>
    </row>
    <row r="836" spans="1:5">
      <c r="A836" s="18">
        <v>45230.896597222221</v>
      </c>
      <c r="B836" s="32">
        <v>24451</v>
      </c>
      <c r="C836" s="17">
        <v>1.533E-7</v>
      </c>
      <c r="D836" s="17" t="s">
        <v>53</v>
      </c>
      <c r="E836" s="26">
        <f t="shared" si="13"/>
        <v>1.5276E-7</v>
      </c>
    </row>
    <row r="837" spans="1:5">
      <c r="A837" s="18">
        <v>45230.896608796298</v>
      </c>
      <c r="B837" s="32">
        <v>24452</v>
      </c>
      <c r="C837" s="17">
        <v>1.5340000000000001E-7</v>
      </c>
      <c r="D837" s="17" t="s">
        <v>53</v>
      </c>
      <c r="E837" s="26">
        <f t="shared" si="13"/>
        <v>1.5286000000000001E-7</v>
      </c>
    </row>
    <row r="838" spans="1:5">
      <c r="A838" s="18">
        <v>45230.896620370368</v>
      </c>
      <c r="B838" s="32">
        <v>24453</v>
      </c>
      <c r="C838" s="17">
        <v>1.536E-7</v>
      </c>
      <c r="D838" s="17" t="s">
        <v>53</v>
      </c>
      <c r="E838" s="26">
        <f t="shared" si="13"/>
        <v>1.5306E-7</v>
      </c>
    </row>
    <row r="839" spans="1:5">
      <c r="A839" s="18">
        <v>45230.896631944444</v>
      </c>
      <c r="B839" s="32">
        <v>24454</v>
      </c>
      <c r="C839" s="17">
        <v>1.5340000000000001E-7</v>
      </c>
      <c r="D839" s="17" t="s">
        <v>53</v>
      </c>
      <c r="E839" s="26">
        <f t="shared" si="13"/>
        <v>1.5286000000000001E-7</v>
      </c>
    </row>
    <row r="840" spans="1:5">
      <c r="A840" s="18">
        <v>45230.896643518521</v>
      </c>
      <c r="B840" s="32">
        <v>24455</v>
      </c>
      <c r="C840" s="17">
        <v>1.5370000000000001E-7</v>
      </c>
      <c r="D840" s="17" t="s">
        <v>53</v>
      </c>
      <c r="E840" s="26">
        <f t="shared" si="13"/>
        <v>1.5316E-7</v>
      </c>
    </row>
    <row r="841" spans="1:5">
      <c r="A841" s="18">
        <v>45230.896655092591</v>
      </c>
      <c r="B841" s="32">
        <v>24456</v>
      </c>
      <c r="C841" s="17">
        <v>1.5379999999999999E-7</v>
      </c>
      <c r="D841" s="17" t="s">
        <v>53</v>
      </c>
      <c r="E841" s="26">
        <f t="shared" si="13"/>
        <v>1.5325999999999998E-7</v>
      </c>
    </row>
    <row r="842" spans="1:5">
      <c r="A842" s="18">
        <v>45230.896666666667</v>
      </c>
      <c r="B842" s="32">
        <v>24457</v>
      </c>
      <c r="C842" s="17">
        <v>1.539E-7</v>
      </c>
      <c r="D842" s="17" t="s">
        <v>53</v>
      </c>
      <c r="E842" s="26">
        <f t="shared" si="13"/>
        <v>1.5335999999999999E-7</v>
      </c>
    </row>
    <row r="843" spans="1:5">
      <c r="A843" s="18">
        <v>45230.896678240744</v>
      </c>
      <c r="B843" s="32">
        <v>24458</v>
      </c>
      <c r="C843" s="17">
        <v>1.5379999999999999E-7</v>
      </c>
      <c r="D843" s="17" t="s">
        <v>53</v>
      </c>
      <c r="E843" s="26">
        <f t="shared" si="13"/>
        <v>1.5325999999999998E-7</v>
      </c>
    </row>
    <row r="844" spans="1:5">
      <c r="A844" s="18">
        <v>45230.896689814814</v>
      </c>
      <c r="B844" s="32">
        <v>24459</v>
      </c>
      <c r="C844" s="17">
        <v>1.536E-7</v>
      </c>
      <c r="D844" s="17" t="s">
        <v>53</v>
      </c>
      <c r="E844" s="26">
        <f t="shared" si="13"/>
        <v>1.5306E-7</v>
      </c>
    </row>
    <row r="845" spans="1:5">
      <c r="A845" s="18">
        <v>45230.896701388891</v>
      </c>
      <c r="B845" s="32">
        <v>24460</v>
      </c>
      <c r="C845" s="17">
        <v>1.5419999999999999E-7</v>
      </c>
      <c r="D845" s="17" t="s">
        <v>53</v>
      </c>
      <c r="E845" s="26">
        <f t="shared" si="13"/>
        <v>1.5365999999999999E-7</v>
      </c>
    </row>
    <row r="846" spans="1:5">
      <c r="A846" s="18">
        <v>45230.89671296296</v>
      </c>
      <c r="B846" s="32">
        <v>24461</v>
      </c>
      <c r="C846" s="17">
        <v>1.539E-7</v>
      </c>
      <c r="D846" s="17" t="s">
        <v>53</v>
      </c>
      <c r="E846" s="26">
        <f t="shared" si="13"/>
        <v>1.5335999999999999E-7</v>
      </c>
    </row>
    <row r="847" spans="1:5">
      <c r="A847" s="18">
        <v>45230.896724537037</v>
      </c>
      <c r="B847" s="32">
        <v>24462</v>
      </c>
      <c r="C847" s="17">
        <v>1.539E-7</v>
      </c>
      <c r="D847" s="17" t="s">
        <v>53</v>
      </c>
      <c r="E847" s="26">
        <f t="shared" si="13"/>
        <v>1.5335999999999999E-7</v>
      </c>
    </row>
    <row r="848" spans="1:5">
      <c r="A848" s="18">
        <v>45230.896736111114</v>
      </c>
      <c r="B848" s="32">
        <v>24463</v>
      </c>
      <c r="C848" s="17">
        <v>1.539E-7</v>
      </c>
      <c r="D848" s="17" t="s">
        <v>53</v>
      </c>
      <c r="E848" s="26">
        <f t="shared" si="13"/>
        <v>1.5335999999999999E-7</v>
      </c>
    </row>
    <row r="849" spans="1:5">
      <c r="A849" s="18">
        <v>45230.896747685183</v>
      </c>
      <c r="B849" s="32">
        <v>24464</v>
      </c>
      <c r="C849" s="17">
        <v>1.5370000000000001E-7</v>
      </c>
      <c r="D849" s="17" t="s">
        <v>53</v>
      </c>
      <c r="E849" s="26">
        <f t="shared" si="13"/>
        <v>1.5316E-7</v>
      </c>
    </row>
    <row r="850" spans="1:5">
      <c r="A850" s="18">
        <v>45230.89675925926</v>
      </c>
      <c r="B850" s="32">
        <v>24465</v>
      </c>
      <c r="C850" s="17">
        <v>1.54E-7</v>
      </c>
      <c r="D850" s="17" t="s">
        <v>53</v>
      </c>
      <c r="E850" s="26">
        <f t="shared" si="13"/>
        <v>1.5346E-7</v>
      </c>
    </row>
    <row r="851" spans="1:5">
      <c r="A851" s="18">
        <v>45230.896770833337</v>
      </c>
      <c r="B851" s="32">
        <v>24466</v>
      </c>
      <c r="C851" s="17">
        <v>1.5370000000000001E-7</v>
      </c>
      <c r="D851" s="17" t="s">
        <v>53</v>
      </c>
      <c r="E851" s="26">
        <f t="shared" si="13"/>
        <v>1.5316E-7</v>
      </c>
    </row>
    <row r="852" spans="1:5">
      <c r="A852" s="18">
        <v>45230.896782407406</v>
      </c>
      <c r="B852" s="32">
        <v>24467</v>
      </c>
      <c r="C852" s="17">
        <v>1.5370000000000001E-7</v>
      </c>
      <c r="D852" s="17" t="s">
        <v>53</v>
      </c>
      <c r="E852" s="26">
        <f t="shared" si="13"/>
        <v>1.5316E-7</v>
      </c>
    </row>
    <row r="853" spans="1:5">
      <c r="A853" s="18">
        <v>45230.896793981483</v>
      </c>
      <c r="B853" s="32">
        <v>24468</v>
      </c>
      <c r="C853" s="17">
        <v>1.5379999999999999E-7</v>
      </c>
      <c r="D853" s="17" t="s">
        <v>53</v>
      </c>
      <c r="E853" s="26">
        <f t="shared" si="13"/>
        <v>1.5325999999999998E-7</v>
      </c>
    </row>
    <row r="854" spans="1:5">
      <c r="A854" s="18">
        <v>45230.896805555552</v>
      </c>
      <c r="B854" s="32">
        <v>24469</v>
      </c>
      <c r="C854" s="17">
        <v>1.539E-7</v>
      </c>
      <c r="D854" s="17" t="s">
        <v>53</v>
      </c>
      <c r="E854" s="26">
        <f t="shared" si="13"/>
        <v>1.5335999999999999E-7</v>
      </c>
    </row>
    <row r="855" spans="1:5">
      <c r="A855" s="18">
        <v>45230.896817129629</v>
      </c>
      <c r="B855" s="32">
        <v>24470</v>
      </c>
      <c r="C855" s="17">
        <v>1.54E-7</v>
      </c>
      <c r="D855" s="17" t="s">
        <v>53</v>
      </c>
      <c r="E855" s="26">
        <f t="shared" si="13"/>
        <v>1.5346E-7</v>
      </c>
    </row>
    <row r="856" spans="1:5">
      <c r="A856" s="18">
        <v>45230.896828703706</v>
      </c>
      <c r="B856" s="32">
        <v>24471</v>
      </c>
      <c r="C856" s="17">
        <v>1.5370000000000001E-7</v>
      </c>
      <c r="D856" s="17" t="s">
        <v>53</v>
      </c>
      <c r="E856" s="26">
        <f t="shared" si="13"/>
        <v>1.5316E-7</v>
      </c>
    </row>
    <row r="857" spans="1:5">
      <c r="A857" s="18">
        <v>45230.896840277775</v>
      </c>
      <c r="B857" s="32">
        <v>24472</v>
      </c>
      <c r="C857" s="17">
        <v>1.54E-7</v>
      </c>
      <c r="D857" s="17" t="s">
        <v>53</v>
      </c>
      <c r="E857" s="26">
        <f t="shared" si="13"/>
        <v>1.5346E-7</v>
      </c>
    </row>
    <row r="858" spans="1:5">
      <c r="A858" s="18">
        <v>45230.896851851852</v>
      </c>
      <c r="B858" s="32">
        <v>24473</v>
      </c>
      <c r="C858" s="17">
        <v>1.5419999999999999E-7</v>
      </c>
      <c r="D858" s="17" t="s">
        <v>53</v>
      </c>
      <c r="E858" s="26">
        <f t="shared" si="13"/>
        <v>1.5365999999999999E-7</v>
      </c>
    </row>
    <row r="859" spans="1:5">
      <c r="A859" s="18">
        <v>45230.896863425929</v>
      </c>
      <c r="B859" s="32">
        <v>24474</v>
      </c>
      <c r="C859" s="17">
        <v>1.5410000000000001E-7</v>
      </c>
      <c r="D859" s="17" t="s">
        <v>53</v>
      </c>
      <c r="E859" s="26">
        <f t="shared" si="13"/>
        <v>1.5356000000000001E-7</v>
      </c>
    </row>
    <row r="860" spans="1:5">
      <c r="A860" s="18">
        <v>45230.896874999999</v>
      </c>
      <c r="B860" s="32">
        <v>24475</v>
      </c>
      <c r="C860" s="17">
        <v>1.5440000000000001E-7</v>
      </c>
      <c r="D860" s="17" t="s">
        <v>53</v>
      </c>
      <c r="E860" s="26">
        <f t="shared" si="13"/>
        <v>1.5386E-7</v>
      </c>
    </row>
    <row r="861" spans="1:5">
      <c r="A861" s="18">
        <v>45230.896886574075</v>
      </c>
      <c r="B861" s="32">
        <v>24476</v>
      </c>
      <c r="C861" s="17">
        <v>1.5419999999999999E-7</v>
      </c>
      <c r="D861" s="17" t="s">
        <v>53</v>
      </c>
      <c r="E861" s="26">
        <f t="shared" si="13"/>
        <v>1.5365999999999999E-7</v>
      </c>
    </row>
    <row r="862" spans="1:5">
      <c r="A862" s="18">
        <v>45230.896898148145</v>
      </c>
      <c r="B862" s="32">
        <v>24477</v>
      </c>
      <c r="C862" s="17">
        <v>1.543E-7</v>
      </c>
      <c r="D862" s="17" t="s">
        <v>53</v>
      </c>
      <c r="E862" s="26">
        <f t="shared" si="13"/>
        <v>1.5376E-7</v>
      </c>
    </row>
    <row r="863" spans="1:5">
      <c r="A863" s="18">
        <v>45230.896909722222</v>
      </c>
      <c r="B863" s="32">
        <v>24478</v>
      </c>
      <c r="C863" s="17">
        <v>1.5440000000000001E-7</v>
      </c>
      <c r="D863" s="17" t="s">
        <v>53</v>
      </c>
      <c r="E863" s="26">
        <f t="shared" si="13"/>
        <v>1.5386E-7</v>
      </c>
    </row>
    <row r="864" spans="1:5">
      <c r="A864" s="18">
        <v>45230.896921296298</v>
      </c>
      <c r="B864" s="32">
        <v>24479</v>
      </c>
      <c r="C864" s="17">
        <v>1.5419999999999999E-7</v>
      </c>
      <c r="D864" s="17" t="s">
        <v>53</v>
      </c>
      <c r="E864" s="26">
        <f t="shared" si="13"/>
        <v>1.5365999999999999E-7</v>
      </c>
    </row>
    <row r="865" spans="1:5">
      <c r="A865" s="18">
        <v>45230.896932870368</v>
      </c>
      <c r="B865" s="32">
        <v>24480</v>
      </c>
      <c r="C865" s="17">
        <v>1.5459999999999999E-7</v>
      </c>
      <c r="D865" s="17" t="s">
        <v>53</v>
      </c>
      <c r="E865" s="26">
        <f t="shared" si="13"/>
        <v>1.5405999999999999E-7</v>
      </c>
    </row>
    <row r="866" spans="1:5">
      <c r="A866" s="18">
        <v>45230.896944444445</v>
      </c>
      <c r="B866" s="32">
        <v>24481</v>
      </c>
      <c r="C866" s="17">
        <v>1.5440000000000001E-7</v>
      </c>
      <c r="D866" s="17" t="s">
        <v>53</v>
      </c>
      <c r="E866" s="26">
        <f t="shared" si="13"/>
        <v>1.5386E-7</v>
      </c>
    </row>
    <row r="867" spans="1:5">
      <c r="A867" s="18">
        <v>45230.896956018521</v>
      </c>
      <c r="B867" s="32">
        <v>24482</v>
      </c>
      <c r="C867" s="17">
        <v>1.5449999999999999E-7</v>
      </c>
      <c r="D867" s="17" t="s">
        <v>53</v>
      </c>
      <c r="E867" s="26">
        <f t="shared" si="13"/>
        <v>1.5395999999999998E-7</v>
      </c>
    </row>
    <row r="868" spans="1:5">
      <c r="A868" s="18">
        <v>45230.896967592591</v>
      </c>
      <c r="B868" s="32">
        <v>24483</v>
      </c>
      <c r="C868" s="17">
        <v>1.547E-7</v>
      </c>
      <c r="D868" s="17" t="s">
        <v>53</v>
      </c>
      <c r="E868" s="26">
        <f t="shared" si="13"/>
        <v>1.5416E-7</v>
      </c>
    </row>
    <row r="869" spans="1:5">
      <c r="A869" s="18">
        <v>45230.896979166668</v>
      </c>
      <c r="B869" s="32">
        <v>24484</v>
      </c>
      <c r="C869" s="17">
        <v>1.5459999999999999E-7</v>
      </c>
      <c r="D869" s="17" t="s">
        <v>53</v>
      </c>
      <c r="E869" s="26">
        <f t="shared" si="13"/>
        <v>1.5405999999999999E-7</v>
      </c>
    </row>
    <row r="870" spans="1:5">
      <c r="A870" s="18">
        <v>45230.896990740737</v>
      </c>
      <c r="B870" s="32">
        <v>24485</v>
      </c>
      <c r="C870" s="17">
        <v>1.5459999999999999E-7</v>
      </c>
      <c r="D870" s="17" t="s">
        <v>53</v>
      </c>
      <c r="E870" s="26">
        <f t="shared" si="13"/>
        <v>1.5405999999999999E-7</v>
      </c>
    </row>
    <row r="871" spans="1:5">
      <c r="A871" s="18">
        <v>45230.897002314814</v>
      </c>
      <c r="B871" s="32">
        <v>24486</v>
      </c>
      <c r="C871" s="17">
        <v>1.5459999999999999E-7</v>
      </c>
      <c r="D871" s="17" t="s">
        <v>53</v>
      </c>
      <c r="E871" s="26">
        <f t="shared" si="13"/>
        <v>1.5405999999999999E-7</v>
      </c>
    </row>
    <row r="872" spans="1:5">
      <c r="A872" s="18">
        <v>45230.897013888891</v>
      </c>
      <c r="B872" s="32">
        <v>24487</v>
      </c>
      <c r="C872" s="17">
        <v>1.547E-7</v>
      </c>
      <c r="D872" s="17" t="s">
        <v>53</v>
      </c>
      <c r="E872" s="26">
        <f t="shared" si="13"/>
        <v>1.5416E-7</v>
      </c>
    </row>
    <row r="873" spans="1:5">
      <c r="A873" s="18">
        <v>45230.89702546296</v>
      </c>
      <c r="B873" s="32">
        <v>24488</v>
      </c>
      <c r="C873" s="17">
        <v>1.5480000000000001E-7</v>
      </c>
      <c r="D873" s="17" t="s">
        <v>53</v>
      </c>
      <c r="E873" s="26">
        <f t="shared" si="13"/>
        <v>1.5426000000000001E-7</v>
      </c>
    </row>
    <row r="874" spans="1:5">
      <c r="A874" s="18">
        <v>45230.897037037037</v>
      </c>
      <c r="B874" s="32">
        <v>24489</v>
      </c>
      <c r="C874" s="17">
        <v>1.5480000000000001E-7</v>
      </c>
      <c r="D874" s="17" t="s">
        <v>53</v>
      </c>
      <c r="E874" s="26">
        <f t="shared" si="13"/>
        <v>1.5426000000000001E-7</v>
      </c>
    </row>
    <row r="875" spans="1:5">
      <c r="A875" s="18">
        <v>45230.897048611114</v>
      </c>
      <c r="B875" s="32">
        <v>24490</v>
      </c>
      <c r="C875" s="17">
        <v>1.5480000000000001E-7</v>
      </c>
      <c r="D875" s="17" t="s">
        <v>53</v>
      </c>
      <c r="E875" s="26">
        <f t="shared" si="13"/>
        <v>1.5426000000000001E-7</v>
      </c>
    </row>
    <row r="876" spans="1:5">
      <c r="A876" s="18">
        <v>45230.897060185183</v>
      </c>
      <c r="B876" s="32">
        <v>24491</v>
      </c>
      <c r="C876" s="17">
        <v>1.547E-7</v>
      </c>
      <c r="D876" s="17" t="s">
        <v>53</v>
      </c>
      <c r="E876" s="26">
        <f t="shared" si="13"/>
        <v>1.5416E-7</v>
      </c>
    </row>
    <row r="877" spans="1:5">
      <c r="A877" s="18">
        <v>45230.89707175926</v>
      </c>
      <c r="B877" s="32">
        <v>24492</v>
      </c>
      <c r="C877" s="17">
        <v>1.547E-7</v>
      </c>
      <c r="D877" s="17" t="s">
        <v>53</v>
      </c>
      <c r="E877" s="26">
        <f t="shared" si="13"/>
        <v>1.5416E-7</v>
      </c>
    </row>
    <row r="878" spans="1:5">
      <c r="A878" s="18">
        <v>45230.897083333337</v>
      </c>
      <c r="B878" s="32">
        <v>24493</v>
      </c>
      <c r="C878" s="17">
        <v>1.5480000000000001E-7</v>
      </c>
      <c r="D878" s="17" t="s">
        <v>53</v>
      </c>
      <c r="E878" s="26">
        <f t="shared" si="13"/>
        <v>1.5426000000000001E-7</v>
      </c>
    </row>
    <row r="879" spans="1:5">
      <c r="A879" s="18">
        <v>45230.897094907406</v>
      </c>
      <c r="B879" s="32">
        <v>24494</v>
      </c>
      <c r="C879" s="17">
        <v>1.5449999999999999E-7</v>
      </c>
      <c r="D879" s="17" t="s">
        <v>53</v>
      </c>
      <c r="E879" s="26">
        <f t="shared" si="13"/>
        <v>1.5395999999999998E-7</v>
      </c>
    </row>
    <row r="880" spans="1:5">
      <c r="A880" s="18">
        <v>45230.897106481483</v>
      </c>
      <c r="B880" s="32">
        <v>24495</v>
      </c>
      <c r="C880" s="17">
        <v>1.5459999999999999E-7</v>
      </c>
      <c r="D880" s="17" t="s">
        <v>53</v>
      </c>
      <c r="E880" s="26">
        <f t="shared" si="13"/>
        <v>1.5405999999999999E-7</v>
      </c>
    </row>
    <row r="881" spans="1:5">
      <c r="A881" s="18">
        <v>45230.897118055553</v>
      </c>
      <c r="B881" s="32">
        <v>24496</v>
      </c>
      <c r="C881" s="17">
        <v>1.5459999999999999E-7</v>
      </c>
      <c r="D881" s="17" t="s">
        <v>53</v>
      </c>
      <c r="E881" s="26">
        <f t="shared" si="13"/>
        <v>1.5405999999999999E-7</v>
      </c>
    </row>
    <row r="882" spans="1:5">
      <c r="A882" s="18">
        <v>45230.897129629629</v>
      </c>
      <c r="B882" s="32">
        <v>24497</v>
      </c>
      <c r="C882" s="17">
        <v>1.5459999999999999E-7</v>
      </c>
      <c r="D882" s="17" t="s">
        <v>53</v>
      </c>
      <c r="E882" s="26">
        <f t="shared" si="13"/>
        <v>1.5405999999999999E-7</v>
      </c>
    </row>
    <row r="883" spans="1:5">
      <c r="A883" s="18">
        <v>45230.897141203706</v>
      </c>
      <c r="B883" s="32">
        <v>24498</v>
      </c>
      <c r="C883" s="17">
        <v>1.55E-7</v>
      </c>
      <c r="D883" s="17" t="s">
        <v>53</v>
      </c>
      <c r="E883" s="26">
        <f t="shared" si="13"/>
        <v>1.5445999999999999E-7</v>
      </c>
    </row>
    <row r="884" spans="1:5">
      <c r="A884" s="18">
        <v>45230.897152777776</v>
      </c>
      <c r="B884" s="32">
        <v>24499</v>
      </c>
      <c r="C884" s="17">
        <v>1.5510000000000001E-7</v>
      </c>
      <c r="D884" s="17" t="s">
        <v>53</v>
      </c>
      <c r="E884" s="26">
        <f t="shared" si="13"/>
        <v>1.5456E-7</v>
      </c>
    </row>
    <row r="885" spans="1:5">
      <c r="A885" s="18">
        <v>45230.897164351853</v>
      </c>
      <c r="B885" s="32">
        <v>24500</v>
      </c>
      <c r="C885" s="17">
        <v>1.554E-7</v>
      </c>
      <c r="D885" s="17" t="s">
        <v>53</v>
      </c>
      <c r="E885" s="26">
        <f t="shared" si="13"/>
        <v>1.5486E-7</v>
      </c>
    </row>
    <row r="886" spans="1:5">
      <c r="A886" s="18">
        <v>45230.897175925929</v>
      </c>
      <c r="B886" s="32">
        <v>24501</v>
      </c>
      <c r="C886" s="17">
        <v>1.5529999999999999E-7</v>
      </c>
      <c r="D886" s="17" t="s">
        <v>53</v>
      </c>
      <c r="E886" s="26">
        <f t="shared" si="13"/>
        <v>1.5475999999999999E-7</v>
      </c>
    </row>
    <row r="887" spans="1:5">
      <c r="A887" s="18">
        <v>45230.897187499999</v>
      </c>
      <c r="B887" s="32">
        <v>24502</v>
      </c>
      <c r="C887" s="17">
        <v>1.5510000000000001E-7</v>
      </c>
      <c r="D887" s="17" t="s">
        <v>53</v>
      </c>
      <c r="E887" s="26">
        <f t="shared" si="13"/>
        <v>1.5456E-7</v>
      </c>
    </row>
    <row r="888" spans="1:5">
      <c r="A888" s="18">
        <v>45230.897199074076</v>
      </c>
      <c r="B888" s="32">
        <v>24503</v>
      </c>
      <c r="C888" s="17">
        <v>1.5510000000000001E-7</v>
      </c>
      <c r="D888" s="17" t="s">
        <v>53</v>
      </c>
      <c r="E888" s="26">
        <f t="shared" si="13"/>
        <v>1.5456E-7</v>
      </c>
    </row>
    <row r="889" spans="1:5">
      <c r="A889" s="18">
        <v>45230.897210648145</v>
      </c>
      <c r="B889" s="32">
        <v>24504</v>
      </c>
      <c r="C889" s="17">
        <v>1.55E-7</v>
      </c>
      <c r="D889" s="17" t="s">
        <v>53</v>
      </c>
      <c r="E889" s="26">
        <f t="shared" si="13"/>
        <v>1.5445999999999999E-7</v>
      </c>
    </row>
    <row r="890" spans="1:5">
      <c r="A890" s="18">
        <v>45230.897222222222</v>
      </c>
      <c r="B890" s="32">
        <v>24505</v>
      </c>
      <c r="C890" s="17">
        <v>1.55E-7</v>
      </c>
      <c r="D890" s="17" t="s">
        <v>53</v>
      </c>
      <c r="E890" s="26">
        <f t="shared" si="13"/>
        <v>1.5445999999999999E-7</v>
      </c>
    </row>
    <row r="891" spans="1:5">
      <c r="A891" s="18">
        <v>45230.897233796299</v>
      </c>
      <c r="B891" s="32">
        <v>24506</v>
      </c>
      <c r="C891" s="17">
        <v>1.5510000000000001E-7</v>
      </c>
      <c r="D891" s="17" t="s">
        <v>53</v>
      </c>
      <c r="E891" s="26">
        <f t="shared" si="13"/>
        <v>1.5456E-7</v>
      </c>
    </row>
    <row r="892" spans="1:5">
      <c r="A892" s="18">
        <v>45230.897245370368</v>
      </c>
      <c r="B892" s="32">
        <v>24507</v>
      </c>
      <c r="C892" s="17">
        <v>1.55E-7</v>
      </c>
      <c r="D892" s="17" t="s">
        <v>53</v>
      </c>
      <c r="E892" s="26">
        <f t="shared" si="13"/>
        <v>1.5445999999999999E-7</v>
      </c>
    </row>
    <row r="893" spans="1:5">
      <c r="A893" s="18">
        <v>45230.897256944445</v>
      </c>
      <c r="B893" s="32">
        <v>24508</v>
      </c>
      <c r="C893" s="17">
        <v>1.55E-7</v>
      </c>
      <c r="D893" s="17" t="s">
        <v>53</v>
      </c>
      <c r="E893" s="26">
        <f t="shared" si="13"/>
        <v>1.5445999999999999E-7</v>
      </c>
    </row>
    <row r="894" spans="1:5">
      <c r="A894" s="18">
        <v>45230.897268518522</v>
      </c>
      <c r="B894" s="32">
        <v>24509</v>
      </c>
      <c r="C894" s="17">
        <v>1.5489999999999999E-7</v>
      </c>
      <c r="D894" s="17" t="s">
        <v>53</v>
      </c>
      <c r="E894" s="26">
        <f t="shared" si="13"/>
        <v>1.5435999999999999E-7</v>
      </c>
    </row>
    <row r="895" spans="1:5">
      <c r="A895" s="18">
        <v>45230.897280092591</v>
      </c>
      <c r="B895" s="32">
        <v>24510</v>
      </c>
      <c r="C895" s="17">
        <v>1.5510000000000001E-7</v>
      </c>
      <c r="D895" s="17" t="s">
        <v>53</v>
      </c>
      <c r="E895" s="26">
        <f t="shared" si="13"/>
        <v>1.5456E-7</v>
      </c>
    </row>
    <row r="896" spans="1:5">
      <c r="A896" s="18">
        <v>45230.897291666668</v>
      </c>
      <c r="B896" s="32">
        <v>24511</v>
      </c>
      <c r="C896" s="17">
        <v>1.55E-7</v>
      </c>
      <c r="D896" s="17" t="s">
        <v>53</v>
      </c>
      <c r="E896" s="26">
        <f t="shared" si="13"/>
        <v>1.5445999999999999E-7</v>
      </c>
    </row>
    <row r="897" spans="1:5">
      <c r="A897" s="18">
        <v>45230.897303240738</v>
      </c>
      <c r="B897" s="32">
        <v>24512</v>
      </c>
      <c r="C897" s="17">
        <v>1.547E-7</v>
      </c>
      <c r="D897" s="17" t="s">
        <v>53</v>
      </c>
      <c r="E897" s="26">
        <f t="shared" si="13"/>
        <v>1.5416E-7</v>
      </c>
    </row>
    <row r="898" spans="1:5">
      <c r="A898" s="18">
        <v>45230.897314814814</v>
      </c>
      <c r="B898" s="32">
        <v>24513</v>
      </c>
      <c r="C898" s="17">
        <v>1.5480000000000001E-7</v>
      </c>
      <c r="D898" s="17" t="s">
        <v>53</v>
      </c>
      <c r="E898" s="26">
        <f t="shared" ref="E898:E961" si="14">C898-AVERAGEIF($C$1:$C$10,"&lt;&gt;0")</f>
        <v>1.5426000000000001E-7</v>
      </c>
    </row>
    <row r="899" spans="1:5">
      <c r="A899" s="18">
        <v>45230.897326388891</v>
      </c>
      <c r="B899" s="32">
        <v>24514</v>
      </c>
      <c r="C899" s="17">
        <v>1.5480000000000001E-7</v>
      </c>
      <c r="D899" s="17" t="s">
        <v>53</v>
      </c>
      <c r="E899" s="26">
        <f t="shared" si="14"/>
        <v>1.5426000000000001E-7</v>
      </c>
    </row>
    <row r="900" spans="1:5">
      <c r="A900" s="18">
        <v>45230.897337962961</v>
      </c>
      <c r="B900" s="32">
        <v>24515</v>
      </c>
      <c r="C900" s="17">
        <v>1.547E-7</v>
      </c>
      <c r="D900" s="17" t="s">
        <v>53</v>
      </c>
      <c r="E900" s="26">
        <f t="shared" si="14"/>
        <v>1.5416E-7</v>
      </c>
    </row>
    <row r="901" spans="1:5">
      <c r="A901" s="18">
        <v>45230.897349537037</v>
      </c>
      <c r="B901" s="32">
        <v>24516</v>
      </c>
      <c r="C901" s="17">
        <v>1.5489999999999999E-7</v>
      </c>
      <c r="D901" s="17" t="s">
        <v>53</v>
      </c>
      <c r="E901" s="26">
        <f t="shared" si="14"/>
        <v>1.5435999999999999E-7</v>
      </c>
    </row>
    <row r="902" spans="1:5">
      <c r="A902" s="18">
        <v>45230.897361111114</v>
      </c>
      <c r="B902" s="32">
        <v>24517</v>
      </c>
      <c r="C902" s="17">
        <v>1.5489999999999999E-7</v>
      </c>
      <c r="D902" s="17" t="s">
        <v>53</v>
      </c>
      <c r="E902" s="26">
        <f t="shared" si="14"/>
        <v>1.5435999999999999E-7</v>
      </c>
    </row>
    <row r="903" spans="1:5">
      <c r="A903" s="18">
        <v>45230.897372685184</v>
      </c>
      <c r="B903" s="32">
        <v>24518</v>
      </c>
      <c r="C903" s="17">
        <v>1.5480000000000001E-7</v>
      </c>
      <c r="D903" s="17" t="s">
        <v>53</v>
      </c>
      <c r="E903" s="26">
        <f t="shared" si="14"/>
        <v>1.5426000000000001E-7</v>
      </c>
    </row>
    <row r="904" spans="1:5">
      <c r="A904" s="18">
        <v>45230.89738425926</v>
      </c>
      <c r="B904" s="32">
        <v>24519</v>
      </c>
      <c r="C904" s="17">
        <v>1.547E-7</v>
      </c>
      <c r="D904" s="17" t="s">
        <v>53</v>
      </c>
      <c r="E904" s="26">
        <f t="shared" si="14"/>
        <v>1.5416E-7</v>
      </c>
    </row>
    <row r="905" spans="1:5">
      <c r="A905" s="18">
        <v>45230.89739583333</v>
      </c>
      <c r="B905" s="32">
        <v>24520</v>
      </c>
      <c r="C905" s="17">
        <v>1.547E-7</v>
      </c>
      <c r="D905" s="17" t="s">
        <v>53</v>
      </c>
      <c r="E905" s="26">
        <f t="shared" si="14"/>
        <v>1.5416E-7</v>
      </c>
    </row>
    <row r="906" spans="1:5">
      <c r="A906" s="18">
        <v>45230.897407407407</v>
      </c>
      <c r="B906" s="32">
        <v>24521</v>
      </c>
      <c r="C906" s="17">
        <v>1.547E-7</v>
      </c>
      <c r="D906" s="17" t="s">
        <v>53</v>
      </c>
      <c r="E906" s="26">
        <f t="shared" si="14"/>
        <v>1.5416E-7</v>
      </c>
    </row>
    <row r="907" spans="1:5">
      <c r="A907" s="18">
        <v>45230.897418981483</v>
      </c>
      <c r="B907" s="32">
        <v>24522</v>
      </c>
      <c r="C907" s="17">
        <v>1.547E-7</v>
      </c>
      <c r="D907" s="17" t="s">
        <v>53</v>
      </c>
      <c r="E907" s="26">
        <f t="shared" si="14"/>
        <v>1.5416E-7</v>
      </c>
    </row>
    <row r="908" spans="1:5">
      <c r="A908" s="18">
        <v>45230.897430555553</v>
      </c>
      <c r="B908" s="32">
        <v>24523</v>
      </c>
      <c r="C908" s="17">
        <v>1.547E-7</v>
      </c>
      <c r="D908" s="17" t="s">
        <v>53</v>
      </c>
      <c r="E908" s="26">
        <f t="shared" si="14"/>
        <v>1.5416E-7</v>
      </c>
    </row>
    <row r="909" spans="1:5">
      <c r="A909" s="18">
        <v>45230.89744212963</v>
      </c>
      <c r="B909" s="32">
        <v>24524</v>
      </c>
      <c r="C909" s="17">
        <v>1.5480000000000001E-7</v>
      </c>
      <c r="D909" s="17" t="s">
        <v>53</v>
      </c>
      <c r="E909" s="26">
        <f t="shared" si="14"/>
        <v>1.5426000000000001E-7</v>
      </c>
    </row>
    <row r="910" spans="1:5">
      <c r="A910" s="18">
        <v>45230.897453703707</v>
      </c>
      <c r="B910" s="32">
        <v>24525</v>
      </c>
      <c r="C910" s="17">
        <v>1.5459999999999999E-7</v>
      </c>
      <c r="D910" s="17" t="s">
        <v>53</v>
      </c>
      <c r="E910" s="26">
        <f t="shared" si="14"/>
        <v>1.5405999999999999E-7</v>
      </c>
    </row>
    <row r="911" spans="1:5">
      <c r="A911" s="18">
        <v>45230.897465277776</v>
      </c>
      <c r="B911" s="32">
        <v>24526</v>
      </c>
      <c r="C911" s="17">
        <v>1.5449999999999999E-7</v>
      </c>
      <c r="D911" s="17" t="s">
        <v>53</v>
      </c>
      <c r="E911" s="26">
        <f t="shared" si="14"/>
        <v>1.5395999999999998E-7</v>
      </c>
    </row>
    <row r="912" spans="1:5">
      <c r="A912" s="18">
        <v>45230.897476851853</v>
      </c>
      <c r="B912" s="32">
        <v>24527</v>
      </c>
      <c r="C912" s="17">
        <v>1.5449999999999999E-7</v>
      </c>
      <c r="D912" s="17" t="s">
        <v>53</v>
      </c>
      <c r="E912" s="26">
        <f t="shared" si="14"/>
        <v>1.5395999999999998E-7</v>
      </c>
    </row>
    <row r="913" spans="1:5">
      <c r="A913" s="18">
        <v>45230.897488425922</v>
      </c>
      <c r="B913" s="32">
        <v>24528</v>
      </c>
      <c r="C913" s="17">
        <v>1.547E-7</v>
      </c>
      <c r="D913" s="17" t="s">
        <v>53</v>
      </c>
      <c r="E913" s="26">
        <f t="shared" si="14"/>
        <v>1.5416E-7</v>
      </c>
    </row>
    <row r="914" spans="1:5">
      <c r="A914" s="18">
        <v>45230.897499999999</v>
      </c>
      <c r="B914" s="32">
        <v>24529</v>
      </c>
      <c r="C914" s="17">
        <v>1.5459999999999999E-7</v>
      </c>
      <c r="D914" s="17" t="s">
        <v>53</v>
      </c>
      <c r="E914" s="26">
        <f t="shared" si="14"/>
        <v>1.5405999999999999E-7</v>
      </c>
    </row>
    <row r="915" spans="1:5">
      <c r="A915" s="18">
        <v>45230.897511574076</v>
      </c>
      <c r="B915" s="32">
        <v>24530</v>
      </c>
      <c r="C915" s="17">
        <v>1.5489999999999999E-7</v>
      </c>
      <c r="D915" s="17" t="s">
        <v>53</v>
      </c>
      <c r="E915" s="26">
        <f t="shared" si="14"/>
        <v>1.5435999999999999E-7</v>
      </c>
    </row>
    <row r="916" spans="1:5">
      <c r="A916" s="18">
        <v>45230.897523148145</v>
      </c>
      <c r="B916" s="32">
        <v>24531</v>
      </c>
      <c r="C916" s="17">
        <v>1.55E-7</v>
      </c>
      <c r="D916" s="17" t="s">
        <v>53</v>
      </c>
      <c r="E916" s="26">
        <f t="shared" si="14"/>
        <v>1.5445999999999999E-7</v>
      </c>
    </row>
    <row r="917" spans="1:5">
      <c r="A917" s="18">
        <v>45230.897534722222</v>
      </c>
      <c r="B917" s="32">
        <v>24532</v>
      </c>
      <c r="C917" s="17">
        <v>1.547E-7</v>
      </c>
      <c r="D917" s="17" t="s">
        <v>53</v>
      </c>
      <c r="E917" s="26">
        <f t="shared" si="14"/>
        <v>1.5416E-7</v>
      </c>
    </row>
    <row r="918" spans="1:5">
      <c r="A918" s="18">
        <v>45230.897546296299</v>
      </c>
      <c r="B918" s="32">
        <v>24533</v>
      </c>
      <c r="C918" s="17">
        <v>1.55E-7</v>
      </c>
      <c r="D918" s="17" t="s">
        <v>53</v>
      </c>
      <c r="E918" s="26">
        <f t="shared" si="14"/>
        <v>1.5445999999999999E-7</v>
      </c>
    </row>
    <row r="919" spans="1:5">
      <c r="A919" s="18">
        <v>45230.897557870368</v>
      </c>
      <c r="B919" s="32">
        <v>24534</v>
      </c>
      <c r="C919" s="17">
        <v>1.5489999999999999E-7</v>
      </c>
      <c r="D919" s="17" t="s">
        <v>53</v>
      </c>
      <c r="E919" s="26">
        <f t="shared" si="14"/>
        <v>1.5435999999999999E-7</v>
      </c>
    </row>
    <row r="920" spans="1:5">
      <c r="A920" s="18">
        <v>45230.897569444445</v>
      </c>
      <c r="B920" s="32">
        <v>24535</v>
      </c>
      <c r="C920" s="17">
        <v>1.5489999999999999E-7</v>
      </c>
      <c r="D920" s="17" t="s">
        <v>53</v>
      </c>
      <c r="E920" s="26">
        <f t="shared" si="14"/>
        <v>1.5435999999999999E-7</v>
      </c>
    </row>
    <row r="921" spans="1:5">
      <c r="A921" s="18">
        <v>45230.897581018522</v>
      </c>
      <c r="B921" s="32">
        <v>24536</v>
      </c>
      <c r="C921" s="17">
        <v>1.5489999999999999E-7</v>
      </c>
      <c r="D921" s="17" t="s">
        <v>53</v>
      </c>
      <c r="E921" s="26">
        <f t="shared" si="14"/>
        <v>1.5435999999999999E-7</v>
      </c>
    </row>
    <row r="922" spans="1:5">
      <c r="A922" s="18">
        <v>45230.897592592592</v>
      </c>
      <c r="B922" s="32">
        <v>24537</v>
      </c>
      <c r="C922" s="17">
        <v>1.5489999999999999E-7</v>
      </c>
      <c r="D922" s="17" t="s">
        <v>53</v>
      </c>
      <c r="E922" s="26">
        <f t="shared" si="14"/>
        <v>1.5435999999999999E-7</v>
      </c>
    </row>
    <row r="923" spans="1:5">
      <c r="A923" s="18">
        <v>45230.897604166668</v>
      </c>
      <c r="B923" s="32">
        <v>24538</v>
      </c>
      <c r="C923" s="17">
        <v>1.5510000000000001E-7</v>
      </c>
      <c r="D923" s="17" t="s">
        <v>53</v>
      </c>
      <c r="E923" s="26">
        <f t="shared" si="14"/>
        <v>1.5456E-7</v>
      </c>
    </row>
    <row r="924" spans="1:5">
      <c r="A924" s="18">
        <v>45230.897615740738</v>
      </c>
      <c r="B924" s="32">
        <v>24539</v>
      </c>
      <c r="C924" s="17">
        <v>1.55E-7</v>
      </c>
      <c r="D924" s="17" t="s">
        <v>53</v>
      </c>
      <c r="E924" s="26">
        <f t="shared" si="14"/>
        <v>1.5445999999999999E-7</v>
      </c>
    </row>
    <row r="925" spans="1:5">
      <c r="A925" s="18">
        <v>45230.897627314815</v>
      </c>
      <c r="B925" s="32">
        <v>24540</v>
      </c>
      <c r="C925" s="17">
        <v>1.5489999999999999E-7</v>
      </c>
      <c r="D925" s="17" t="s">
        <v>53</v>
      </c>
      <c r="E925" s="26">
        <f t="shared" si="14"/>
        <v>1.5435999999999999E-7</v>
      </c>
    </row>
    <row r="926" spans="1:5">
      <c r="A926" s="18">
        <v>45230.897638888891</v>
      </c>
      <c r="B926" s="32">
        <v>24541</v>
      </c>
      <c r="C926" s="17">
        <v>1.5510000000000001E-7</v>
      </c>
      <c r="D926" s="17" t="s">
        <v>53</v>
      </c>
      <c r="E926" s="26">
        <f t="shared" si="14"/>
        <v>1.5456E-7</v>
      </c>
    </row>
    <row r="927" spans="1:5">
      <c r="A927" s="18">
        <v>45230.897650462961</v>
      </c>
      <c r="B927" s="32">
        <v>24542</v>
      </c>
      <c r="C927" s="17">
        <v>1.55E-7</v>
      </c>
      <c r="D927" s="17" t="s">
        <v>53</v>
      </c>
      <c r="E927" s="26">
        <f t="shared" si="14"/>
        <v>1.5445999999999999E-7</v>
      </c>
    </row>
    <row r="928" spans="1:5">
      <c r="A928" s="18">
        <v>45230.897662037038</v>
      </c>
      <c r="B928" s="32">
        <v>24543</v>
      </c>
      <c r="C928" s="17">
        <v>1.5510000000000001E-7</v>
      </c>
      <c r="D928" s="17" t="s">
        <v>53</v>
      </c>
      <c r="E928" s="26">
        <f t="shared" si="14"/>
        <v>1.5456E-7</v>
      </c>
    </row>
    <row r="929" spans="1:5">
      <c r="A929" s="18">
        <v>45230.897673611114</v>
      </c>
      <c r="B929" s="32">
        <v>24544</v>
      </c>
      <c r="C929" s="17">
        <v>1.55E-7</v>
      </c>
      <c r="D929" s="17" t="s">
        <v>53</v>
      </c>
      <c r="E929" s="26">
        <f t="shared" si="14"/>
        <v>1.5445999999999999E-7</v>
      </c>
    </row>
    <row r="930" spans="1:5">
      <c r="A930" s="18">
        <v>45230.897685185184</v>
      </c>
      <c r="B930" s="32">
        <v>24545</v>
      </c>
      <c r="C930" s="17">
        <v>1.55E-7</v>
      </c>
      <c r="D930" s="17" t="s">
        <v>53</v>
      </c>
      <c r="E930" s="26">
        <f t="shared" si="14"/>
        <v>1.5445999999999999E-7</v>
      </c>
    </row>
    <row r="931" spans="1:5">
      <c r="A931" s="18">
        <v>45230.897696759261</v>
      </c>
      <c r="B931" s="32">
        <v>24546</v>
      </c>
      <c r="C931" s="17">
        <v>1.55E-7</v>
      </c>
      <c r="D931" s="17" t="s">
        <v>53</v>
      </c>
      <c r="E931" s="26">
        <f t="shared" si="14"/>
        <v>1.5445999999999999E-7</v>
      </c>
    </row>
    <row r="932" spans="1:5">
      <c r="A932" s="18">
        <v>45230.89770833333</v>
      </c>
      <c r="B932" s="32">
        <v>24547</v>
      </c>
      <c r="C932" s="17">
        <v>1.55E-7</v>
      </c>
      <c r="D932" s="17" t="s">
        <v>53</v>
      </c>
      <c r="E932" s="26">
        <f t="shared" si="14"/>
        <v>1.5445999999999999E-7</v>
      </c>
    </row>
    <row r="933" spans="1:5">
      <c r="A933" s="18">
        <v>45230.897719907407</v>
      </c>
      <c r="B933" s="32">
        <v>24548</v>
      </c>
      <c r="C933" s="17">
        <v>1.55E-7</v>
      </c>
      <c r="D933" s="17" t="s">
        <v>53</v>
      </c>
      <c r="E933" s="26">
        <f t="shared" si="14"/>
        <v>1.5445999999999999E-7</v>
      </c>
    </row>
    <row r="934" spans="1:5">
      <c r="A934" s="18">
        <v>45230.897731481484</v>
      </c>
      <c r="B934" s="32">
        <v>24549</v>
      </c>
      <c r="C934" s="17">
        <v>1.5510000000000001E-7</v>
      </c>
      <c r="D934" s="17" t="s">
        <v>53</v>
      </c>
      <c r="E934" s="26">
        <f t="shared" si="14"/>
        <v>1.5456E-7</v>
      </c>
    </row>
    <row r="935" spans="1:5">
      <c r="A935" s="18">
        <v>45230.897743055553</v>
      </c>
      <c r="B935" s="32">
        <v>24550</v>
      </c>
      <c r="C935" s="17">
        <v>1.55E-7</v>
      </c>
      <c r="D935" s="17" t="s">
        <v>53</v>
      </c>
      <c r="E935" s="26">
        <f t="shared" si="14"/>
        <v>1.5445999999999999E-7</v>
      </c>
    </row>
    <row r="936" spans="1:5">
      <c r="A936" s="18">
        <v>45230.89775462963</v>
      </c>
      <c r="B936" s="32">
        <v>24551</v>
      </c>
      <c r="C936" s="17">
        <v>1.5510000000000001E-7</v>
      </c>
      <c r="D936" s="17" t="s">
        <v>53</v>
      </c>
      <c r="E936" s="26">
        <f t="shared" si="14"/>
        <v>1.5456E-7</v>
      </c>
    </row>
    <row r="937" spans="1:5">
      <c r="A937" s="18">
        <v>45230.897766203707</v>
      </c>
      <c r="B937" s="32">
        <v>24552</v>
      </c>
      <c r="C937" s="17">
        <v>1.5489999999999999E-7</v>
      </c>
      <c r="D937" s="17" t="s">
        <v>53</v>
      </c>
      <c r="E937" s="26">
        <f t="shared" si="14"/>
        <v>1.5435999999999999E-7</v>
      </c>
    </row>
    <row r="938" spans="1:5">
      <c r="A938" s="18">
        <v>45230.897777777776</v>
      </c>
      <c r="B938" s="32">
        <v>24553</v>
      </c>
      <c r="C938" s="17">
        <v>1.5489999999999999E-7</v>
      </c>
      <c r="D938" s="17" t="s">
        <v>53</v>
      </c>
      <c r="E938" s="26">
        <f t="shared" si="14"/>
        <v>1.5435999999999999E-7</v>
      </c>
    </row>
    <row r="939" spans="1:5">
      <c r="A939" s="18">
        <v>45230.897789351853</v>
      </c>
      <c r="B939" s="32">
        <v>24554</v>
      </c>
      <c r="C939" s="17">
        <v>1.547E-7</v>
      </c>
      <c r="D939" s="17" t="s">
        <v>53</v>
      </c>
      <c r="E939" s="26">
        <f t="shared" si="14"/>
        <v>1.5416E-7</v>
      </c>
    </row>
    <row r="940" spans="1:5">
      <c r="A940" s="18">
        <v>45230.897800925923</v>
      </c>
      <c r="B940" s="32">
        <v>24555</v>
      </c>
      <c r="C940" s="17">
        <v>1.5449999999999999E-7</v>
      </c>
      <c r="D940" s="17" t="s">
        <v>53</v>
      </c>
      <c r="E940" s="26">
        <f t="shared" si="14"/>
        <v>1.5395999999999998E-7</v>
      </c>
    </row>
    <row r="941" spans="1:5">
      <c r="A941" s="18">
        <v>45230.897812499999</v>
      </c>
      <c r="B941" s="32">
        <v>24556</v>
      </c>
      <c r="C941" s="17">
        <v>1.547E-7</v>
      </c>
      <c r="D941" s="17" t="s">
        <v>53</v>
      </c>
      <c r="E941" s="26">
        <f t="shared" si="14"/>
        <v>1.5416E-7</v>
      </c>
    </row>
    <row r="942" spans="1:5">
      <c r="A942" s="18">
        <v>45230.897824074076</v>
      </c>
      <c r="B942" s="32">
        <v>24557</v>
      </c>
      <c r="C942" s="17">
        <v>1.5459999999999999E-7</v>
      </c>
      <c r="D942" s="17" t="s">
        <v>53</v>
      </c>
      <c r="E942" s="26">
        <f t="shared" si="14"/>
        <v>1.5405999999999999E-7</v>
      </c>
    </row>
    <row r="943" spans="1:5">
      <c r="A943" s="18">
        <v>45230.897835648146</v>
      </c>
      <c r="B943" s="32">
        <v>24558</v>
      </c>
      <c r="C943" s="17">
        <v>1.547E-7</v>
      </c>
      <c r="D943" s="17" t="s">
        <v>53</v>
      </c>
      <c r="E943" s="26">
        <f t="shared" si="14"/>
        <v>1.5416E-7</v>
      </c>
    </row>
    <row r="944" spans="1:5">
      <c r="A944" s="18">
        <v>45230.897847222222</v>
      </c>
      <c r="B944" s="32">
        <v>24559</v>
      </c>
      <c r="C944" s="17">
        <v>1.5480000000000001E-7</v>
      </c>
      <c r="D944" s="17" t="s">
        <v>53</v>
      </c>
      <c r="E944" s="26">
        <f t="shared" si="14"/>
        <v>1.5426000000000001E-7</v>
      </c>
    </row>
    <row r="945" spans="1:5">
      <c r="A945" s="18">
        <v>45230.897858796299</v>
      </c>
      <c r="B945" s="32">
        <v>24560</v>
      </c>
      <c r="C945" s="17">
        <v>1.5449999999999999E-7</v>
      </c>
      <c r="D945" s="17" t="s">
        <v>53</v>
      </c>
      <c r="E945" s="26">
        <f t="shared" si="14"/>
        <v>1.5395999999999998E-7</v>
      </c>
    </row>
    <row r="946" spans="1:5">
      <c r="A946" s="18">
        <v>45230.897870370369</v>
      </c>
      <c r="B946" s="32">
        <v>24561</v>
      </c>
      <c r="C946" s="17">
        <v>1.547E-7</v>
      </c>
      <c r="D946" s="17" t="s">
        <v>53</v>
      </c>
      <c r="E946" s="26">
        <f t="shared" si="14"/>
        <v>1.5416E-7</v>
      </c>
    </row>
    <row r="947" spans="1:5">
      <c r="A947" s="18">
        <v>45230.897881944446</v>
      </c>
      <c r="B947" s="32">
        <v>24562</v>
      </c>
      <c r="C947" s="17">
        <v>1.5459999999999999E-7</v>
      </c>
      <c r="D947" s="17" t="s">
        <v>53</v>
      </c>
      <c r="E947" s="26">
        <f t="shared" si="14"/>
        <v>1.5405999999999999E-7</v>
      </c>
    </row>
    <row r="948" spans="1:5">
      <c r="A948" s="18">
        <v>45230.897893518515</v>
      </c>
      <c r="B948" s="32">
        <v>24563</v>
      </c>
      <c r="C948" s="17">
        <v>1.5449999999999999E-7</v>
      </c>
      <c r="D948" s="17" t="s">
        <v>53</v>
      </c>
      <c r="E948" s="26">
        <f t="shared" si="14"/>
        <v>1.5395999999999998E-7</v>
      </c>
    </row>
    <row r="949" spans="1:5">
      <c r="A949" s="18">
        <v>45230.897905092592</v>
      </c>
      <c r="B949" s="32">
        <v>24564</v>
      </c>
      <c r="C949" s="17">
        <v>1.5459999999999999E-7</v>
      </c>
      <c r="D949" s="17" t="s">
        <v>53</v>
      </c>
      <c r="E949" s="26">
        <f t="shared" si="14"/>
        <v>1.5405999999999999E-7</v>
      </c>
    </row>
    <row r="950" spans="1:5">
      <c r="A950" s="18">
        <v>45230.897916666669</v>
      </c>
      <c r="B950" s="32">
        <v>24565</v>
      </c>
      <c r="C950" s="17">
        <v>1.5449999999999999E-7</v>
      </c>
      <c r="D950" s="17" t="s">
        <v>53</v>
      </c>
      <c r="E950" s="26">
        <f t="shared" si="14"/>
        <v>1.5395999999999998E-7</v>
      </c>
    </row>
    <row r="951" spans="1:5">
      <c r="A951" s="18">
        <v>45230.897928240738</v>
      </c>
      <c r="B951" s="32">
        <v>24566</v>
      </c>
      <c r="C951" s="17">
        <v>1.5459999999999999E-7</v>
      </c>
      <c r="D951" s="17" t="s">
        <v>53</v>
      </c>
      <c r="E951" s="26">
        <f t="shared" si="14"/>
        <v>1.5405999999999999E-7</v>
      </c>
    </row>
    <row r="952" spans="1:5">
      <c r="A952" s="18">
        <v>45230.897939814815</v>
      </c>
      <c r="B952" s="32">
        <v>24567</v>
      </c>
      <c r="C952" s="17">
        <v>1.5449999999999999E-7</v>
      </c>
      <c r="D952" s="17" t="s">
        <v>53</v>
      </c>
      <c r="E952" s="26">
        <f t="shared" si="14"/>
        <v>1.5395999999999998E-7</v>
      </c>
    </row>
    <row r="953" spans="1:5">
      <c r="A953" s="18">
        <v>45230.897951388892</v>
      </c>
      <c r="B953" s="32">
        <v>24568</v>
      </c>
      <c r="C953" s="17">
        <v>1.5440000000000001E-7</v>
      </c>
      <c r="D953" s="17" t="s">
        <v>53</v>
      </c>
      <c r="E953" s="26">
        <f t="shared" si="14"/>
        <v>1.5386E-7</v>
      </c>
    </row>
    <row r="954" spans="1:5">
      <c r="A954" s="18">
        <v>45230.897962962961</v>
      </c>
      <c r="B954" s="32">
        <v>24569</v>
      </c>
      <c r="C954" s="17">
        <v>1.5449999999999999E-7</v>
      </c>
      <c r="D954" s="17" t="s">
        <v>53</v>
      </c>
      <c r="E954" s="26">
        <f t="shared" si="14"/>
        <v>1.5395999999999998E-7</v>
      </c>
    </row>
    <row r="955" spans="1:5">
      <c r="A955" s="18">
        <v>45230.897974537038</v>
      </c>
      <c r="B955" s="32">
        <v>24570</v>
      </c>
      <c r="C955" s="17">
        <v>1.543E-7</v>
      </c>
      <c r="D955" s="17" t="s">
        <v>53</v>
      </c>
      <c r="E955" s="26">
        <f t="shared" si="14"/>
        <v>1.5376E-7</v>
      </c>
    </row>
    <row r="956" spans="1:5">
      <c r="A956" s="18">
        <v>45230.897986111115</v>
      </c>
      <c r="B956" s="32">
        <v>24571</v>
      </c>
      <c r="C956" s="17">
        <v>1.543E-7</v>
      </c>
      <c r="D956" s="17" t="s">
        <v>53</v>
      </c>
      <c r="E956" s="26">
        <f t="shared" si="14"/>
        <v>1.5376E-7</v>
      </c>
    </row>
    <row r="957" spans="1:5">
      <c r="A957" s="18">
        <v>45230.897997685184</v>
      </c>
      <c r="B957" s="32">
        <v>24572</v>
      </c>
      <c r="C957" s="17">
        <v>1.543E-7</v>
      </c>
      <c r="D957" s="17" t="s">
        <v>53</v>
      </c>
      <c r="E957" s="26">
        <f t="shared" si="14"/>
        <v>1.5376E-7</v>
      </c>
    </row>
    <row r="958" spans="1:5">
      <c r="A958" s="18">
        <v>45230.898009259261</v>
      </c>
      <c r="B958" s="32">
        <v>24573</v>
      </c>
      <c r="C958" s="17">
        <v>1.5440000000000001E-7</v>
      </c>
      <c r="D958" s="17" t="s">
        <v>53</v>
      </c>
      <c r="E958" s="26">
        <f t="shared" si="14"/>
        <v>1.5386E-7</v>
      </c>
    </row>
    <row r="959" spans="1:5">
      <c r="A959" s="18">
        <v>45230.898020833331</v>
      </c>
      <c r="B959" s="32">
        <v>24574</v>
      </c>
      <c r="C959" s="17">
        <v>1.5459999999999999E-7</v>
      </c>
      <c r="D959" s="17" t="s">
        <v>53</v>
      </c>
      <c r="E959" s="26">
        <f t="shared" si="14"/>
        <v>1.5405999999999999E-7</v>
      </c>
    </row>
    <row r="960" spans="1:5">
      <c r="A960" s="18">
        <v>45230.898032407407</v>
      </c>
      <c r="B960" s="32">
        <v>24575</v>
      </c>
      <c r="C960" s="17">
        <v>1.5440000000000001E-7</v>
      </c>
      <c r="D960" s="17" t="s">
        <v>53</v>
      </c>
      <c r="E960" s="26">
        <f t="shared" si="14"/>
        <v>1.5386E-7</v>
      </c>
    </row>
    <row r="961" spans="1:5">
      <c r="A961" s="18">
        <v>45230.898043981484</v>
      </c>
      <c r="B961" s="32">
        <v>24576</v>
      </c>
      <c r="C961" s="17">
        <v>1.5449999999999999E-7</v>
      </c>
      <c r="D961" s="17" t="s">
        <v>53</v>
      </c>
      <c r="E961" s="26">
        <f t="shared" si="14"/>
        <v>1.5395999999999998E-7</v>
      </c>
    </row>
    <row r="962" spans="1:5">
      <c r="A962" s="18">
        <v>45230.898055555554</v>
      </c>
      <c r="B962" s="32">
        <v>24577</v>
      </c>
      <c r="C962" s="17">
        <v>1.5449999999999999E-7</v>
      </c>
      <c r="D962" s="17" t="s">
        <v>53</v>
      </c>
      <c r="E962" s="26">
        <f t="shared" ref="E962:E1025" si="15">C962-AVERAGEIF($C$1:$C$10,"&lt;&gt;0")</f>
        <v>1.5395999999999998E-7</v>
      </c>
    </row>
    <row r="963" spans="1:5">
      <c r="A963" s="18">
        <v>45230.89806712963</v>
      </c>
      <c r="B963" s="32">
        <v>24578</v>
      </c>
      <c r="C963" s="17">
        <v>1.5440000000000001E-7</v>
      </c>
      <c r="D963" s="17" t="s">
        <v>53</v>
      </c>
      <c r="E963" s="26">
        <f t="shared" si="15"/>
        <v>1.5386E-7</v>
      </c>
    </row>
    <row r="964" spans="1:5">
      <c r="A964" s="18">
        <v>45230.898078703707</v>
      </c>
      <c r="B964" s="32">
        <v>24579</v>
      </c>
      <c r="C964" s="17">
        <v>1.5449999999999999E-7</v>
      </c>
      <c r="D964" s="17" t="s">
        <v>53</v>
      </c>
      <c r="E964" s="26">
        <f t="shared" si="15"/>
        <v>1.5395999999999998E-7</v>
      </c>
    </row>
    <row r="965" spans="1:5">
      <c r="A965" s="18">
        <v>45230.898090277777</v>
      </c>
      <c r="B965" s="32">
        <v>24580</v>
      </c>
      <c r="C965" s="17">
        <v>1.543E-7</v>
      </c>
      <c r="D965" s="17" t="s">
        <v>53</v>
      </c>
      <c r="E965" s="26">
        <f t="shared" si="15"/>
        <v>1.5376E-7</v>
      </c>
    </row>
    <row r="966" spans="1:5">
      <c r="A966" s="18">
        <v>45230.898101851853</v>
      </c>
      <c r="B966" s="32">
        <v>24581</v>
      </c>
      <c r="C966" s="17">
        <v>1.5440000000000001E-7</v>
      </c>
      <c r="D966" s="17" t="s">
        <v>53</v>
      </c>
      <c r="E966" s="26">
        <f t="shared" si="15"/>
        <v>1.5386E-7</v>
      </c>
    </row>
    <row r="967" spans="1:5">
      <c r="A967" s="18">
        <v>45230.898113425923</v>
      </c>
      <c r="B967" s="32">
        <v>24582</v>
      </c>
      <c r="C967" s="17">
        <v>1.5419999999999999E-7</v>
      </c>
      <c r="D967" s="17" t="s">
        <v>53</v>
      </c>
      <c r="E967" s="26">
        <f t="shared" si="15"/>
        <v>1.5365999999999999E-7</v>
      </c>
    </row>
    <row r="968" spans="1:5">
      <c r="A968" s="18">
        <v>45230.898125</v>
      </c>
      <c r="B968" s="32">
        <v>24583</v>
      </c>
      <c r="C968" s="17">
        <v>1.5419999999999999E-7</v>
      </c>
      <c r="D968" s="17" t="s">
        <v>53</v>
      </c>
      <c r="E968" s="26">
        <f t="shared" si="15"/>
        <v>1.5365999999999999E-7</v>
      </c>
    </row>
    <row r="969" spans="1:5">
      <c r="A969" s="18">
        <v>45230.898136574076</v>
      </c>
      <c r="B969" s="32">
        <v>24584</v>
      </c>
      <c r="C969" s="17">
        <v>1.5440000000000001E-7</v>
      </c>
      <c r="D969" s="17" t="s">
        <v>53</v>
      </c>
      <c r="E969" s="26">
        <f t="shared" si="15"/>
        <v>1.5386E-7</v>
      </c>
    </row>
    <row r="970" spans="1:5">
      <c r="A970" s="18">
        <v>45230.898148148146</v>
      </c>
      <c r="B970" s="32">
        <v>24585</v>
      </c>
      <c r="C970" s="17">
        <v>1.5419999999999999E-7</v>
      </c>
      <c r="D970" s="17" t="s">
        <v>53</v>
      </c>
      <c r="E970" s="26">
        <f t="shared" si="15"/>
        <v>1.5365999999999999E-7</v>
      </c>
    </row>
    <row r="971" spans="1:5">
      <c r="A971" s="18">
        <v>45230.898159722223</v>
      </c>
      <c r="B971" s="32">
        <v>24586</v>
      </c>
      <c r="C971" s="17">
        <v>1.543E-7</v>
      </c>
      <c r="D971" s="17" t="s">
        <v>53</v>
      </c>
      <c r="E971" s="26">
        <f t="shared" si="15"/>
        <v>1.5376E-7</v>
      </c>
    </row>
    <row r="972" spans="1:5">
      <c r="A972" s="18">
        <v>45230.8981712963</v>
      </c>
      <c r="B972" s="32">
        <v>24587</v>
      </c>
      <c r="C972" s="17">
        <v>1.5440000000000001E-7</v>
      </c>
      <c r="D972" s="17" t="s">
        <v>53</v>
      </c>
      <c r="E972" s="26">
        <f t="shared" si="15"/>
        <v>1.5386E-7</v>
      </c>
    </row>
    <row r="973" spans="1:5">
      <c r="A973" s="18">
        <v>45230.898182870369</v>
      </c>
      <c r="B973" s="32">
        <v>24588</v>
      </c>
      <c r="C973" s="17">
        <v>1.543E-7</v>
      </c>
      <c r="D973" s="17" t="s">
        <v>53</v>
      </c>
      <c r="E973" s="26">
        <f t="shared" si="15"/>
        <v>1.5376E-7</v>
      </c>
    </row>
    <row r="974" spans="1:5">
      <c r="A974" s="18">
        <v>45230.898194444446</v>
      </c>
      <c r="B974" s="32">
        <v>24589</v>
      </c>
      <c r="C974" s="17">
        <v>1.543E-7</v>
      </c>
      <c r="D974" s="17" t="s">
        <v>53</v>
      </c>
      <c r="E974" s="26">
        <f t="shared" si="15"/>
        <v>1.5376E-7</v>
      </c>
    </row>
    <row r="975" spans="1:5">
      <c r="A975" s="18">
        <v>45230.898206018515</v>
      </c>
      <c r="B975" s="32">
        <v>24590</v>
      </c>
      <c r="C975" s="17">
        <v>1.5419999999999999E-7</v>
      </c>
      <c r="D975" s="17" t="s">
        <v>53</v>
      </c>
      <c r="E975" s="26">
        <f t="shared" si="15"/>
        <v>1.5365999999999999E-7</v>
      </c>
    </row>
    <row r="976" spans="1:5">
      <c r="A976" s="18">
        <v>45230.898217592592</v>
      </c>
      <c r="B976" s="32">
        <v>24591</v>
      </c>
      <c r="C976" s="17">
        <v>1.5410000000000001E-7</v>
      </c>
      <c r="D976" s="17" t="s">
        <v>53</v>
      </c>
      <c r="E976" s="26">
        <f t="shared" si="15"/>
        <v>1.5356000000000001E-7</v>
      </c>
    </row>
    <row r="977" spans="1:5">
      <c r="A977" s="18">
        <v>45230.898229166669</v>
      </c>
      <c r="B977" s="32">
        <v>24592</v>
      </c>
      <c r="C977" s="17">
        <v>1.5349999999999999E-7</v>
      </c>
      <c r="D977" s="17" t="s">
        <v>53</v>
      </c>
      <c r="E977" s="26">
        <f t="shared" si="15"/>
        <v>1.5295999999999999E-7</v>
      </c>
    </row>
    <row r="978" spans="1:5">
      <c r="A978" s="18">
        <v>45230.898240740738</v>
      </c>
      <c r="B978" s="32">
        <v>24593</v>
      </c>
      <c r="C978" s="17">
        <v>1.5340000000000001E-7</v>
      </c>
      <c r="D978" s="17" t="s">
        <v>53</v>
      </c>
      <c r="E978" s="26">
        <f t="shared" si="15"/>
        <v>1.5286000000000001E-7</v>
      </c>
    </row>
    <row r="979" spans="1:5">
      <c r="A979" s="18">
        <v>45230.898252314815</v>
      </c>
      <c r="B979" s="32">
        <v>24594</v>
      </c>
      <c r="C979" s="17">
        <v>1.5340000000000001E-7</v>
      </c>
      <c r="D979" s="17" t="s">
        <v>53</v>
      </c>
      <c r="E979" s="26">
        <f t="shared" si="15"/>
        <v>1.5286000000000001E-7</v>
      </c>
    </row>
    <row r="980" spans="1:5">
      <c r="A980" s="18">
        <v>45230.898263888892</v>
      </c>
      <c r="B980" s="32">
        <v>24595</v>
      </c>
      <c r="C980" s="17">
        <v>1.533E-7</v>
      </c>
      <c r="D980" s="17" t="s">
        <v>53</v>
      </c>
      <c r="E980" s="26">
        <f t="shared" si="15"/>
        <v>1.5276E-7</v>
      </c>
    </row>
    <row r="981" spans="1:5">
      <c r="A981" s="18">
        <v>45230.898275462961</v>
      </c>
      <c r="B981" s="32">
        <v>24596</v>
      </c>
      <c r="C981" s="17">
        <v>1.5340000000000001E-7</v>
      </c>
      <c r="D981" s="17" t="s">
        <v>53</v>
      </c>
      <c r="E981" s="26">
        <f t="shared" si="15"/>
        <v>1.5286000000000001E-7</v>
      </c>
    </row>
    <row r="982" spans="1:5">
      <c r="A982" s="18">
        <v>45230.898287037038</v>
      </c>
      <c r="B982" s="32">
        <v>24597</v>
      </c>
      <c r="C982" s="17">
        <v>1.533E-7</v>
      </c>
      <c r="D982" s="17" t="s">
        <v>53</v>
      </c>
      <c r="E982" s="26">
        <f t="shared" si="15"/>
        <v>1.5276E-7</v>
      </c>
    </row>
    <row r="983" spans="1:5">
      <c r="A983" s="18">
        <v>45230.898298611108</v>
      </c>
      <c r="B983" s="32">
        <v>24598</v>
      </c>
      <c r="C983" s="17">
        <v>1.5340000000000001E-7</v>
      </c>
      <c r="D983" s="17" t="s">
        <v>53</v>
      </c>
      <c r="E983" s="26">
        <f t="shared" si="15"/>
        <v>1.5286000000000001E-7</v>
      </c>
    </row>
    <row r="984" spans="1:5">
      <c r="A984" s="18">
        <v>45230.898310185185</v>
      </c>
      <c r="B984" s="32">
        <v>24599</v>
      </c>
      <c r="C984" s="17">
        <v>1.5349999999999999E-7</v>
      </c>
      <c r="D984" s="17" t="s">
        <v>53</v>
      </c>
      <c r="E984" s="26">
        <f t="shared" si="15"/>
        <v>1.5295999999999999E-7</v>
      </c>
    </row>
    <row r="985" spans="1:5">
      <c r="A985" s="18">
        <v>45230.898321759261</v>
      </c>
      <c r="B985" s="32">
        <v>24600</v>
      </c>
      <c r="C985" s="17">
        <v>1.5349999999999999E-7</v>
      </c>
      <c r="D985" s="17" t="s">
        <v>53</v>
      </c>
      <c r="E985" s="26">
        <f t="shared" si="15"/>
        <v>1.5295999999999999E-7</v>
      </c>
    </row>
    <row r="986" spans="1:5">
      <c r="A986" s="18">
        <v>45230.898333333331</v>
      </c>
      <c r="B986" s="32">
        <v>24601</v>
      </c>
      <c r="C986" s="17">
        <v>1.5349999999999999E-7</v>
      </c>
      <c r="D986" s="17" t="s">
        <v>53</v>
      </c>
      <c r="E986" s="26">
        <f t="shared" si="15"/>
        <v>1.5295999999999999E-7</v>
      </c>
    </row>
    <row r="987" spans="1:5">
      <c r="A987" s="18">
        <v>45230.898344907408</v>
      </c>
      <c r="B987" s="32">
        <v>24602</v>
      </c>
      <c r="C987" s="17">
        <v>1.533E-7</v>
      </c>
      <c r="D987" s="17" t="s">
        <v>53</v>
      </c>
      <c r="E987" s="26">
        <f t="shared" si="15"/>
        <v>1.5276E-7</v>
      </c>
    </row>
    <row r="988" spans="1:5">
      <c r="A988" s="18">
        <v>45230.898356481484</v>
      </c>
      <c r="B988" s="32">
        <v>24603</v>
      </c>
      <c r="C988" s="17">
        <v>1.084E-7</v>
      </c>
      <c r="D988" s="17" t="s">
        <v>53</v>
      </c>
      <c r="E988" s="26">
        <f t="shared" si="15"/>
        <v>1.0786E-7</v>
      </c>
    </row>
    <row r="989" spans="1:5">
      <c r="A989" s="18">
        <v>45230.898368055554</v>
      </c>
      <c r="B989" s="32">
        <v>24604</v>
      </c>
      <c r="C989" s="17">
        <v>1.4300000000000001E-8</v>
      </c>
      <c r="D989" s="17" t="s">
        <v>53</v>
      </c>
      <c r="E989" s="26">
        <f t="shared" si="15"/>
        <v>1.376E-8</v>
      </c>
    </row>
    <row r="990" spans="1:5">
      <c r="A990" s="18">
        <v>45230.898379629631</v>
      </c>
      <c r="B990" s="32">
        <v>24605</v>
      </c>
      <c r="C990" s="17">
        <v>6.9999999999999996E-10</v>
      </c>
      <c r="D990" s="17" t="s">
        <v>53</v>
      </c>
      <c r="E990" s="26">
        <f t="shared" si="15"/>
        <v>1.5999999999999996E-10</v>
      </c>
    </row>
    <row r="991" spans="1:5">
      <c r="A991" s="18">
        <v>45230.8983912037</v>
      </c>
      <c r="B991" s="32">
        <v>24606</v>
      </c>
      <c r="C991" s="17">
        <v>-1.2E-9</v>
      </c>
      <c r="D991" s="17" t="s">
        <v>53</v>
      </c>
      <c r="E991" s="26">
        <f t="shared" si="15"/>
        <v>-1.74E-9</v>
      </c>
    </row>
    <row r="992" spans="1:5">
      <c r="A992" s="18">
        <v>45230.898402777777</v>
      </c>
      <c r="B992" s="32">
        <v>24607</v>
      </c>
      <c r="C992" s="17">
        <v>-1.3999999999999999E-9</v>
      </c>
      <c r="D992" s="17" t="s">
        <v>53</v>
      </c>
      <c r="E992" s="26">
        <f t="shared" si="15"/>
        <v>-1.9399999999999999E-9</v>
      </c>
    </row>
    <row r="993" spans="1:5">
      <c r="A993" s="18">
        <v>45230.898414351854</v>
      </c>
      <c r="B993" s="32">
        <v>24608</v>
      </c>
      <c r="C993" s="17">
        <v>-1.5E-9</v>
      </c>
      <c r="D993" s="17" t="s">
        <v>53</v>
      </c>
      <c r="E993" s="26">
        <f t="shared" si="15"/>
        <v>-2.04E-9</v>
      </c>
    </row>
    <row r="994" spans="1:5">
      <c r="A994" s="18">
        <v>45230.898425925923</v>
      </c>
      <c r="B994" s="32">
        <v>24609</v>
      </c>
      <c r="C994" s="17">
        <v>-1.3999999999999999E-9</v>
      </c>
      <c r="D994" s="17" t="s">
        <v>53</v>
      </c>
      <c r="E994" s="26">
        <f t="shared" si="15"/>
        <v>-1.9399999999999999E-9</v>
      </c>
    </row>
    <row r="995" spans="1:5">
      <c r="A995" s="18">
        <v>45230.8984375</v>
      </c>
      <c r="B995" s="32">
        <v>24610</v>
      </c>
      <c r="C995" s="17">
        <v>-1.5E-9</v>
      </c>
      <c r="D995" s="17" t="s">
        <v>53</v>
      </c>
      <c r="E995" s="26">
        <f t="shared" si="15"/>
        <v>-2.04E-9</v>
      </c>
    </row>
    <row r="996" spans="1:5">
      <c r="A996" s="18">
        <v>45230.898449074077</v>
      </c>
      <c r="B996" s="32">
        <v>24611</v>
      </c>
      <c r="C996" s="17">
        <v>-1.3999999999999999E-9</v>
      </c>
      <c r="D996" s="17" t="s">
        <v>53</v>
      </c>
      <c r="E996" s="26">
        <f t="shared" si="15"/>
        <v>-1.9399999999999999E-9</v>
      </c>
    </row>
    <row r="997" spans="1:5">
      <c r="A997" s="18">
        <v>45230.898460648146</v>
      </c>
      <c r="B997" s="32">
        <v>24612</v>
      </c>
      <c r="C997" s="17">
        <v>-1.3999999999999999E-9</v>
      </c>
      <c r="D997" s="17" t="s">
        <v>53</v>
      </c>
      <c r="E997" s="26">
        <f t="shared" si="15"/>
        <v>-1.9399999999999999E-9</v>
      </c>
    </row>
    <row r="998" spans="1:5">
      <c r="A998" s="18">
        <v>45230.898472222223</v>
      </c>
      <c r="B998" s="32">
        <v>24613</v>
      </c>
      <c r="C998" s="17">
        <v>-1.5E-9</v>
      </c>
      <c r="D998" s="17" t="s">
        <v>53</v>
      </c>
      <c r="E998" s="26">
        <f t="shared" si="15"/>
        <v>-2.04E-9</v>
      </c>
    </row>
    <row r="999" spans="1:5">
      <c r="A999" s="18">
        <v>45230.8984837963</v>
      </c>
      <c r="B999" s="32">
        <v>24614</v>
      </c>
      <c r="C999" s="17">
        <v>-1.3999999999999999E-9</v>
      </c>
      <c r="D999" s="17" t="s">
        <v>53</v>
      </c>
      <c r="E999" s="26">
        <f t="shared" si="15"/>
        <v>-1.9399999999999999E-9</v>
      </c>
    </row>
    <row r="1000" spans="1:5">
      <c r="A1000" s="18">
        <v>45230.898495370369</v>
      </c>
      <c r="B1000" s="32">
        <v>24615</v>
      </c>
      <c r="C1000" s="17">
        <v>-1.5E-9</v>
      </c>
      <c r="D1000" s="17" t="s">
        <v>53</v>
      </c>
      <c r="E1000" s="26">
        <f t="shared" si="15"/>
        <v>-2.04E-9</v>
      </c>
    </row>
    <row r="1001" spans="1:5">
      <c r="A1001" s="18">
        <v>45230.898506944446</v>
      </c>
      <c r="B1001" s="32">
        <v>24616</v>
      </c>
      <c r="C1001" s="17">
        <v>-1.5E-9</v>
      </c>
      <c r="D1001" s="17" t="s">
        <v>53</v>
      </c>
      <c r="E1001" s="26">
        <f t="shared" si="15"/>
        <v>-2.04E-9</v>
      </c>
    </row>
    <row r="1002" spans="1:5">
      <c r="A1002" s="18">
        <v>45230.898518518516</v>
      </c>
      <c r="B1002" s="32">
        <v>24617</v>
      </c>
      <c r="C1002" s="17">
        <v>-1.5E-9</v>
      </c>
      <c r="D1002" s="17" t="s">
        <v>53</v>
      </c>
      <c r="E1002" s="26">
        <f t="shared" si="15"/>
        <v>-2.04E-9</v>
      </c>
    </row>
    <row r="1003" spans="1:5">
      <c r="A1003" s="18">
        <v>45230.898530092592</v>
      </c>
      <c r="B1003" s="32">
        <v>24618</v>
      </c>
      <c r="C1003" s="17">
        <v>-1.6000000000000001E-9</v>
      </c>
      <c r="D1003" s="17" t="s">
        <v>53</v>
      </c>
      <c r="E1003" s="26">
        <f t="shared" si="15"/>
        <v>-2.1400000000000001E-9</v>
      </c>
    </row>
    <row r="1004" spans="1:5">
      <c r="A1004" s="18">
        <v>45230.898541666669</v>
      </c>
      <c r="B1004" s="32">
        <v>24619</v>
      </c>
      <c r="C1004" s="17">
        <v>-1.5E-9</v>
      </c>
      <c r="D1004" s="17" t="s">
        <v>53</v>
      </c>
      <c r="E1004" s="26">
        <f t="shared" si="15"/>
        <v>-2.04E-9</v>
      </c>
    </row>
    <row r="1005" spans="1:5">
      <c r="A1005" s="18">
        <v>45230.898553240739</v>
      </c>
      <c r="B1005" s="32">
        <v>24620</v>
      </c>
      <c r="C1005" s="17">
        <v>-1.6000000000000001E-9</v>
      </c>
      <c r="D1005" s="17" t="s">
        <v>53</v>
      </c>
      <c r="E1005" s="26">
        <f t="shared" si="15"/>
        <v>-2.1400000000000001E-9</v>
      </c>
    </row>
    <row r="1006" spans="1:5">
      <c r="A1006" s="18">
        <v>45230.898564814815</v>
      </c>
      <c r="B1006" s="32">
        <v>24621</v>
      </c>
      <c r="C1006" s="17">
        <v>-1.5E-9</v>
      </c>
      <c r="D1006" s="17" t="s">
        <v>53</v>
      </c>
      <c r="E1006" s="26">
        <f t="shared" si="15"/>
        <v>-2.04E-9</v>
      </c>
    </row>
    <row r="1007" spans="1:5">
      <c r="A1007" s="18">
        <v>45230.898576388892</v>
      </c>
      <c r="B1007" s="32">
        <v>24622</v>
      </c>
      <c r="C1007" s="17">
        <v>-1.5E-9</v>
      </c>
      <c r="D1007" s="17" t="s">
        <v>53</v>
      </c>
      <c r="E1007" s="26">
        <f t="shared" si="15"/>
        <v>-2.04E-9</v>
      </c>
    </row>
    <row r="1008" spans="1:5">
      <c r="A1008" s="18">
        <v>45230.898587962962</v>
      </c>
      <c r="B1008" s="32">
        <v>24623</v>
      </c>
      <c r="C1008" s="17">
        <v>-1.6000000000000001E-9</v>
      </c>
      <c r="D1008" s="17" t="s">
        <v>53</v>
      </c>
      <c r="E1008" s="26">
        <f t="shared" si="15"/>
        <v>-2.1400000000000001E-9</v>
      </c>
    </row>
    <row r="1009" spans="1:5">
      <c r="A1009" s="18">
        <v>45230.898599537039</v>
      </c>
      <c r="B1009" s="32">
        <v>24624</v>
      </c>
      <c r="C1009" s="17">
        <v>-1.3999999999999999E-9</v>
      </c>
      <c r="D1009" s="17" t="s">
        <v>53</v>
      </c>
      <c r="E1009" s="26">
        <f t="shared" si="15"/>
        <v>-1.9399999999999999E-9</v>
      </c>
    </row>
    <row r="1010" spans="1:5">
      <c r="A1010" s="18">
        <v>45230.898611111108</v>
      </c>
      <c r="B1010" s="32">
        <v>24625</v>
      </c>
      <c r="C1010" s="17">
        <v>-1.5E-9</v>
      </c>
      <c r="D1010" s="17" t="s">
        <v>53</v>
      </c>
      <c r="E1010" s="26">
        <f t="shared" si="15"/>
        <v>-2.04E-9</v>
      </c>
    </row>
    <row r="1011" spans="1:5">
      <c r="A1011" s="18">
        <v>45230.898622685185</v>
      </c>
      <c r="B1011" s="32">
        <v>24626</v>
      </c>
      <c r="C1011" s="17">
        <v>-1.6000000000000001E-9</v>
      </c>
      <c r="D1011" s="17" t="s">
        <v>53</v>
      </c>
      <c r="E1011" s="26">
        <f t="shared" si="15"/>
        <v>-2.1400000000000001E-9</v>
      </c>
    </row>
    <row r="1012" spans="1:5">
      <c r="A1012" s="18">
        <v>45230.898634259262</v>
      </c>
      <c r="B1012" s="32">
        <v>24627</v>
      </c>
      <c r="C1012" s="17">
        <v>-1.5E-9</v>
      </c>
      <c r="D1012" s="17" t="s">
        <v>53</v>
      </c>
      <c r="E1012" s="26">
        <f t="shared" si="15"/>
        <v>-2.04E-9</v>
      </c>
    </row>
    <row r="1013" spans="1:5">
      <c r="A1013" s="18">
        <v>45230.898645833331</v>
      </c>
      <c r="B1013" s="32">
        <v>24628</v>
      </c>
      <c r="C1013" s="17">
        <v>-1.6000000000000001E-9</v>
      </c>
      <c r="D1013" s="17" t="s">
        <v>53</v>
      </c>
      <c r="E1013" s="26">
        <f t="shared" si="15"/>
        <v>-2.1400000000000001E-9</v>
      </c>
    </row>
    <row r="1014" spans="1:5">
      <c r="A1014" s="18">
        <v>45230.898657407408</v>
      </c>
      <c r="B1014" s="32">
        <v>24629</v>
      </c>
      <c r="C1014" s="17">
        <v>-1.5E-9</v>
      </c>
      <c r="D1014" s="17" t="s">
        <v>53</v>
      </c>
      <c r="E1014" s="26">
        <f t="shared" si="15"/>
        <v>-2.04E-9</v>
      </c>
    </row>
    <row r="1015" spans="1:5">
      <c r="A1015" s="18">
        <v>45230.898668981485</v>
      </c>
      <c r="B1015" s="32">
        <v>24630</v>
      </c>
      <c r="C1015" s="17">
        <v>-1.5E-9</v>
      </c>
      <c r="D1015" s="17" t="s">
        <v>53</v>
      </c>
      <c r="E1015" s="26">
        <f t="shared" si="15"/>
        <v>-2.04E-9</v>
      </c>
    </row>
    <row r="1016" spans="1:5">
      <c r="A1016" s="18">
        <v>45230.898680555554</v>
      </c>
      <c r="B1016" s="32">
        <v>24631</v>
      </c>
      <c r="C1016" s="17">
        <v>-1.5E-9</v>
      </c>
      <c r="D1016" s="17" t="s">
        <v>53</v>
      </c>
      <c r="E1016" s="26">
        <f t="shared" si="15"/>
        <v>-2.04E-9</v>
      </c>
    </row>
    <row r="1017" spans="1:5">
      <c r="A1017" s="18">
        <v>45230.898692129631</v>
      </c>
      <c r="B1017" s="32">
        <v>24632</v>
      </c>
      <c r="C1017" s="17">
        <v>-1.5E-9</v>
      </c>
      <c r="D1017" s="17" t="s">
        <v>53</v>
      </c>
      <c r="E1017" s="26">
        <f t="shared" si="15"/>
        <v>-2.04E-9</v>
      </c>
    </row>
    <row r="1018" spans="1:5">
      <c r="A1018" s="18">
        <v>45230.8987037037</v>
      </c>
      <c r="B1018" s="32">
        <v>24633</v>
      </c>
      <c r="C1018" s="17">
        <v>-1.6000000000000001E-9</v>
      </c>
      <c r="D1018" s="17" t="s">
        <v>53</v>
      </c>
      <c r="E1018" s="26">
        <f t="shared" si="15"/>
        <v>-2.1400000000000001E-9</v>
      </c>
    </row>
    <row r="1019" spans="1:5">
      <c r="A1019" s="18">
        <v>45230.898715277777</v>
      </c>
      <c r="B1019" s="32">
        <v>24634</v>
      </c>
      <c r="C1019" s="17">
        <v>-1.5E-9</v>
      </c>
      <c r="D1019" s="17" t="s">
        <v>53</v>
      </c>
      <c r="E1019" s="26">
        <f t="shared" si="15"/>
        <v>-2.04E-9</v>
      </c>
    </row>
    <row r="1020" spans="1:5">
      <c r="A1020" s="18">
        <v>45230.898726851854</v>
      </c>
      <c r="B1020" s="32">
        <v>24635</v>
      </c>
      <c r="C1020" s="17">
        <v>-1.6000000000000001E-9</v>
      </c>
      <c r="D1020" s="17" t="s">
        <v>53</v>
      </c>
      <c r="E1020" s="26">
        <f t="shared" si="15"/>
        <v>-2.1400000000000001E-9</v>
      </c>
    </row>
    <row r="1021" spans="1:5">
      <c r="A1021" s="18">
        <v>45230.898738425924</v>
      </c>
      <c r="B1021" s="32">
        <v>24636</v>
      </c>
      <c r="C1021" s="17">
        <v>-1.6000000000000001E-9</v>
      </c>
      <c r="D1021" s="17" t="s">
        <v>53</v>
      </c>
      <c r="E1021" s="26">
        <f t="shared" si="15"/>
        <v>-2.1400000000000001E-9</v>
      </c>
    </row>
    <row r="1022" spans="1:5">
      <c r="A1022" s="18">
        <v>45230.89875</v>
      </c>
      <c r="B1022" s="32">
        <v>24637</v>
      </c>
      <c r="C1022" s="17">
        <v>-1.5E-9</v>
      </c>
      <c r="D1022" s="17" t="s">
        <v>53</v>
      </c>
      <c r="E1022" s="26">
        <f t="shared" si="15"/>
        <v>-2.04E-9</v>
      </c>
    </row>
    <row r="1023" spans="1:5">
      <c r="A1023" s="18">
        <v>45230.898761574077</v>
      </c>
      <c r="B1023" s="32">
        <v>24638</v>
      </c>
      <c r="C1023" s="17">
        <v>-1.6000000000000001E-9</v>
      </c>
      <c r="D1023" s="17" t="s">
        <v>53</v>
      </c>
      <c r="E1023" s="26">
        <f t="shared" si="15"/>
        <v>-2.1400000000000001E-9</v>
      </c>
    </row>
    <row r="1024" spans="1:5">
      <c r="A1024" s="18">
        <v>45230.898773148147</v>
      </c>
      <c r="B1024" s="32">
        <v>24639</v>
      </c>
      <c r="C1024" s="17">
        <v>-1.5E-9</v>
      </c>
      <c r="D1024" s="17" t="s">
        <v>53</v>
      </c>
      <c r="E1024" s="26">
        <f t="shared" si="15"/>
        <v>-2.04E-9</v>
      </c>
    </row>
    <row r="1025" spans="1:5">
      <c r="A1025" s="18">
        <v>45230.898784722223</v>
      </c>
      <c r="B1025" s="32">
        <v>24640</v>
      </c>
      <c r="C1025" s="17">
        <v>-1.5E-9</v>
      </c>
      <c r="D1025" s="17" t="s">
        <v>53</v>
      </c>
      <c r="E1025" s="26">
        <f t="shared" si="15"/>
        <v>-2.04E-9</v>
      </c>
    </row>
    <row r="1026" spans="1:5">
      <c r="A1026" s="18">
        <v>45230.898796296293</v>
      </c>
      <c r="B1026" s="32">
        <v>24641</v>
      </c>
      <c r="C1026" s="17">
        <v>-1.6000000000000001E-9</v>
      </c>
      <c r="D1026" s="17" t="s">
        <v>53</v>
      </c>
      <c r="E1026" s="26">
        <f t="shared" ref="E1026:E1069" si="16">C1026-AVERAGEIF($C$1:$C$10,"&lt;&gt;0")</f>
        <v>-2.1400000000000001E-9</v>
      </c>
    </row>
    <row r="1027" spans="1:5">
      <c r="A1027" s="18">
        <v>45230.89880787037</v>
      </c>
      <c r="B1027" s="32">
        <v>24642</v>
      </c>
      <c r="C1027" s="17">
        <v>-1.5E-9</v>
      </c>
      <c r="D1027" s="17" t="s">
        <v>53</v>
      </c>
      <c r="E1027" s="26">
        <f t="shared" si="16"/>
        <v>-2.04E-9</v>
      </c>
    </row>
    <row r="1028" spans="1:5">
      <c r="A1028" s="18">
        <v>45230.898819444446</v>
      </c>
      <c r="B1028" s="32">
        <v>24643</v>
      </c>
      <c r="C1028" s="17">
        <v>-1.6000000000000001E-9</v>
      </c>
      <c r="D1028" s="17" t="s">
        <v>53</v>
      </c>
      <c r="E1028" s="26">
        <f t="shared" si="16"/>
        <v>-2.1400000000000001E-9</v>
      </c>
    </row>
    <row r="1029" spans="1:5">
      <c r="A1029" s="18">
        <v>45230.898831018516</v>
      </c>
      <c r="B1029" s="32">
        <v>24644</v>
      </c>
      <c r="C1029" s="17">
        <v>-1.6000000000000001E-9</v>
      </c>
      <c r="D1029" s="17" t="s">
        <v>53</v>
      </c>
      <c r="E1029" s="26">
        <f t="shared" si="16"/>
        <v>-2.1400000000000001E-9</v>
      </c>
    </row>
    <row r="1030" spans="1:5">
      <c r="A1030" s="18">
        <v>45230.898842592593</v>
      </c>
      <c r="B1030" s="32">
        <v>24645</v>
      </c>
      <c r="C1030" s="17">
        <v>-1.6000000000000001E-9</v>
      </c>
      <c r="D1030" s="17" t="s">
        <v>53</v>
      </c>
      <c r="E1030" s="26">
        <f t="shared" si="16"/>
        <v>-2.1400000000000001E-9</v>
      </c>
    </row>
    <row r="1031" spans="1:5">
      <c r="A1031" s="18">
        <v>45230.898854166669</v>
      </c>
      <c r="B1031" s="32">
        <v>24646</v>
      </c>
      <c r="C1031" s="17">
        <v>-1.6000000000000001E-9</v>
      </c>
      <c r="D1031" s="17" t="s">
        <v>53</v>
      </c>
      <c r="E1031" s="26">
        <f t="shared" si="16"/>
        <v>-2.1400000000000001E-9</v>
      </c>
    </row>
    <row r="1032" spans="1:5">
      <c r="A1032" s="18">
        <v>45230.898865740739</v>
      </c>
      <c r="B1032" s="32">
        <v>24647</v>
      </c>
      <c r="C1032" s="17">
        <v>-1.5E-9</v>
      </c>
      <c r="D1032" s="17" t="s">
        <v>53</v>
      </c>
      <c r="E1032" s="26">
        <f t="shared" si="16"/>
        <v>-2.04E-9</v>
      </c>
    </row>
    <row r="1033" spans="1:5">
      <c r="A1033" s="18">
        <v>45230.898877314816</v>
      </c>
      <c r="B1033" s="32">
        <v>24648</v>
      </c>
      <c r="C1033" s="17">
        <v>-1.6000000000000001E-9</v>
      </c>
      <c r="D1033" s="17" t="s">
        <v>53</v>
      </c>
      <c r="E1033" s="26">
        <f t="shared" si="16"/>
        <v>-2.1400000000000001E-9</v>
      </c>
    </row>
    <row r="1034" spans="1:5">
      <c r="A1034" s="18">
        <v>45230.898888888885</v>
      </c>
      <c r="B1034" s="32">
        <v>24649</v>
      </c>
      <c r="C1034" s="17">
        <v>-1.5E-9</v>
      </c>
      <c r="D1034" s="17" t="s">
        <v>53</v>
      </c>
      <c r="E1034" s="26">
        <f t="shared" si="16"/>
        <v>-2.04E-9</v>
      </c>
    </row>
    <row r="1035" spans="1:5">
      <c r="A1035" s="18">
        <v>45230.898900462962</v>
      </c>
      <c r="B1035" s="32">
        <v>24650</v>
      </c>
      <c r="C1035" s="17">
        <v>-1.5E-9</v>
      </c>
      <c r="D1035" s="17" t="s">
        <v>53</v>
      </c>
      <c r="E1035" s="26">
        <f t="shared" si="16"/>
        <v>-2.04E-9</v>
      </c>
    </row>
    <row r="1036" spans="1:5">
      <c r="A1036" s="18">
        <v>45230.898912037039</v>
      </c>
      <c r="B1036" s="32">
        <v>24651</v>
      </c>
      <c r="C1036" s="17">
        <v>-1.6999999999999999E-9</v>
      </c>
      <c r="D1036" s="17" t="s">
        <v>53</v>
      </c>
      <c r="E1036" s="26">
        <f t="shared" si="16"/>
        <v>-2.2399999999999997E-9</v>
      </c>
    </row>
    <row r="1037" spans="1:5">
      <c r="A1037" s="18">
        <v>45230.898923611108</v>
      </c>
      <c r="B1037" s="32">
        <v>24652</v>
      </c>
      <c r="C1037" s="17">
        <v>-1.6000000000000001E-9</v>
      </c>
      <c r="D1037" s="17" t="s">
        <v>53</v>
      </c>
      <c r="E1037" s="26">
        <f t="shared" si="16"/>
        <v>-2.1400000000000001E-9</v>
      </c>
    </row>
    <row r="1038" spans="1:5">
      <c r="A1038" s="18">
        <v>45230.898935185185</v>
      </c>
      <c r="B1038" s="32">
        <v>24653</v>
      </c>
      <c r="C1038" s="17">
        <v>-1.6999999999999999E-9</v>
      </c>
      <c r="D1038" s="17" t="s">
        <v>53</v>
      </c>
      <c r="E1038" s="26">
        <f t="shared" si="16"/>
        <v>-2.2399999999999997E-9</v>
      </c>
    </row>
    <row r="1039" spans="1:5">
      <c r="A1039" s="18">
        <v>45230.898946759262</v>
      </c>
      <c r="B1039" s="32">
        <v>24654</v>
      </c>
      <c r="C1039" s="17">
        <v>-1.6000000000000001E-9</v>
      </c>
      <c r="D1039" s="17" t="s">
        <v>53</v>
      </c>
      <c r="E1039" s="26">
        <f t="shared" si="16"/>
        <v>-2.1400000000000001E-9</v>
      </c>
    </row>
    <row r="1040" spans="1:5">
      <c r="A1040" s="18">
        <v>45230.898958333331</v>
      </c>
      <c r="B1040" s="32">
        <v>24655</v>
      </c>
      <c r="C1040" s="17">
        <v>-1.5E-9</v>
      </c>
      <c r="D1040" s="17" t="s">
        <v>53</v>
      </c>
      <c r="E1040" s="26">
        <f t="shared" si="16"/>
        <v>-2.04E-9</v>
      </c>
    </row>
    <row r="1041" spans="1:5">
      <c r="A1041" s="18">
        <v>45230.898969907408</v>
      </c>
      <c r="B1041" s="32">
        <v>24656</v>
      </c>
      <c r="C1041" s="17">
        <v>-1.6000000000000001E-9</v>
      </c>
      <c r="D1041" s="17" t="s">
        <v>53</v>
      </c>
      <c r="E1041" s="26">
        <f t="shared" si="16"/>
        <v>-2.1400000000000001E-9</v>
      </c>
    </row>
    <row r="1042" spans="1:5">
      <c r="A1042" s="18">
        <v>45230.898981481485</v>
      </c>
      <c r="B1042" s="32">
        <v>24657</v>
      </c>
      <c r="C1042" s="17">
        <v>-1.5E-9</v>
      </c>
      <c r="D1042" s="17" t="s">
        <v>53</v>
      </c>
      <c r="E1042" s="26">
        <f t="shared" si="16"/>
        <v>-2.04E-9</v>
      </c>
    </row>
    <row r="1043" spans="1:5">
      <c r="A1043" s="18">
        <v>45230.898993055554</v>
      </c>
      <c r="B1043" s="32">
        <v>24658</v>
      </c>
      <c r="C1043" s="17">
        <v>-1.6000000000000001E-9</v>
      </c>
      <c r="D1043" s="17" t="s">
        <v>53</v>
      </c>
      <c r="E1043" s="26">
        <f t="shared" si="16"/>
        <v>-2.1400000000000001E-9</v>
      </c>
    </row>
    <row r="1044" spans="1:5">
      <c r="A1044" s="18">
        <v>45230.899004629631</v>
      </c>
      <c r="B1044" s="32">
        <v>24659</v>
      </c>
      <c r="C1044" s="17">
        <v>-1.6000000000000001E-9</v>
      </c>
      <c r="D1044" s="17" t="s">
        <v>53</v>
      </c>
      <c r="E1044" s="26">
        <f t="shared" si="16"/>
        <v>-2.1400000000000001E-9</v>
      </c>
    </row>
    <row r="1045" spans="1:5">
      <c r="A1045" s="18">
        <v>45230.899016203701</v>
      </c>
      <c r="B1045" s="32">
        <v>24660</v>
      </c>
      <c r="C1045" s="17">
        <v>-1.6000000000000001E-9</v>
      </c>
      <c r="D1045" s="17" t="s">
        <v>53</v>
      </c>
      <c r="E1045" s="26">
        <f t="shared" si="16"/>
        <v>-2.1400000000000001E-9</v>
      </c>
    </row>
    <row r="1046" spans="1:5">
      <c r="A1046" s="18">
        <v>45230.899027777778</v>
      </c>
      <c r="B1046" s="32">
        <v>24661</v>
      </c>
      <c r="C1046" s="17">
        <v>-1.6999999999999999E-9</v>
      </c>
      <c r="D1046" s="17" t="s">
        <v>53</v>
      </c>
      <c r="E1046" s="26">
        <f t="shared" si="16"/>
        <v>-2.2399999999999997E-9</v>
      </c>
    </row>
    <row r="1047" spans="1:5">
      <c r="A1047" s="18">
        <v>45230.899039351854</v>
      </c>
      <c r="B1047" s="32">
        <v>24662</v>
      </c>
      <c r="C1047" s="17">
        <v>-1.6000000000000001E-9</v>
      </c>
      <c r="D1047" s="17" t="s">
        <v>53</v>
      </c>
      <c r="E1047" s="26">
        <f t="shared" si="16"/>
        <v>-2.1400000000000001E-9</v>
      </c>
    </row>
    <row r="1048" spans="1:5">
      <c r="A1048" s="18">
        <v>45230.899050925924</v>
      </c>
      <c r="B1048" s="32">
        <v>24663</v>
      </c>
      <c r="C1048" s="17">
        <v>-1.6000000000000001E-9</v>
      </c>
      <c r="D1048" s="17" t="s">
        <v>53</v>
      </c>
      <c r="E1048" s="26">
        <f t="shared" si="16"/>
        <v>-2.1400000000000001E-9</v>
      </c>
    </row>
    <row r="1049" spans="1:5">
      <c r="A1049" s="18">
        <v>45230.899062500001</v>
      </c>
      <c r="B1049" s="32">
        <v>24664</v>
      </c>
      <c r="C1049" s="17">
        <v>-1.6000000000000001E-9</v>
      </c>
      <c r="D1049" s="17" t="s">
        <v>53</v>
      </c>
      <c r="E1049" s="26">
        <f t="shared" si="16"/>
        <v>-2.1400000000000001E-9</v>
      </c>
    </row>
    <row r="1050" spans="1:5">
      <c r="A1050" s="18">
        <v>45230.899074074077</v>
      </c>
      <c r="B1050" s="32">
        <v>24665</v>
      </c>
      <c r="C1050" s="17">
        <v>-1.5E-9</v>
      </c>
      <c r="D1050" s="17" t="s">
        <v>53</v>
      </c>
      <c r="E1050" s="26">
        <f t="shared" si="16"/>
        <v>-2.04E-9</v>
      </c>
    </row>
    <row r="1051" spans="1:5">
      <c r="A1051" s="18">
        <v>45230.899085648147</v>
      </c>
      <c r="B1051" s="32">
        <v>24666</v>
      </c>
      <c r="C1051" s="17">
        <v>-1.6000000000000001E-9</v>
      </c>
      <c r="D1051" s="17" t="s">
        <v>53</v>
      </c>
      <c r="E1051" s="26">
        <f t="shared" si="16"/>
        <v>-2.1400000000000001E-9</v>
      </c>
    </row>
    <row r="1052" spans="1:5">
      <c r="A1052" s="18">
        <v>45230.899097222224</v>
      </c>
      <c r="B1052" s="32">
        <v>24667</v>
      </c>
      <c r="C1052" s="17">
        <v>-1.5E-9</v>
      </c>
      <c r="D1052" s="17" t="s">
        <v>53</v>
      </c>
      <c r="E1052" s="26">
        <f t="shared" si="16"/>
        <v>-2.04E-9</v>
      </c>
    </row>
    <row r="1053" spans="1:5">
      <c r="A1053" s="18">
        <v>45230.899108796293</v>
      </c>
      <c r="B1053" s="32">
        <v>24668</v>
      </c>
      <c r="C1053" s="17">
        <v>-1.6000000000000001E-9</v>
      </c>
      <c r="D1053" s="17" t="s">
        <v>53</v>
      </c>
      <c r="E1053" s="26">
        <f t="shared" si="16"/>
        <v>-2.1400000000000001E-9</v>
      </c>
    </row>
    <row r="1054" spans="1:5">
      <c r="A1054" s="18">
        <v>45230.89912037037</v>
      </c>
      <c r="B1054" s="32">
        <v>24669</v>
      </c>
      <c r="C1054" s="17">
        <v>-1.3999999999999999E-9</v>
      </c>
      <c r="D1054" s="17" t="s">
        <v>53</v>
      </c>
      <c r="E1054" s="26">
        <f t="shared" si="16"/>
        <v>-1.9399999999999999E-9</v>
      </c>
    </row>
    <row r="1055" spans="1:5">
      <c r="A1055" s="18">
        <v>45230.899131944447</v>
      </c>
      <c r="B1055" s="32">
        <v>24670</v>
      </c>
      <c r="C1055" s="17">
        <v>-2.5000000000000001E-9</v>
      </c>
      <c r="D1055" s="17" t="s">
        <v>53</v>
      </c>
      <c r="E1055" s="26">
        <f t="shared" si="16"/>
        <v>-3.0400000000000003E-9</v>
      </c>
    </row>
    <row r="1056" spans="1:5">
      <c r="A1056" s="18">
        <v>45230.899143518516</v>
      </c>
      <c r="B1056" s="32">
        <v>24671</v>
      </c>
      <c r="C1056" s="17">
        <v>-2.5000000000000001E-9</v>
      </c>
      <c r="D1056" s="17" t="s">
        <v>53</v>
      </c>
      <c r="E1056" s="26">
        <f t="shared" si="16"/>
        <v>-3.0400000000000003E-9</v>
      </c>
    </row>
    <row r="1057" spans="1:5">
      <c r="A1057" s="18">
        <v>45230.899155092593</v>
      </c>
      <c r="B1057" s="32">
        <v>24672</v>
      </c>
      <c r="C1057" s="17">
        <v>-2.4E-9</v>
      </c>
      <c r="D1057" s="17" t="s">
        <v>53</v>
      </c>
      <c r="E1057" s="26">
        <f t="shared" si="16"/>
        <v>-2.9400000000000002E-9</v>
      </c>
    </row>
    <row r="1058" spans="1:5">
      <c r="A1058" s="18">
        <v>45230.89916666667</v>
      </c>
      <c r="B1058" s="32">
        <v>24673</v>
      </c>
      <c r="C1058" s="17">
        <v>-2.4E-9</v>
      </c>
      <c r="D1058" s="17" t="s">
        <v>53</v>
      </c>
      <c r="E1058" s="26">
        <f t="shared" si="16"/>
        <v>-2.9400000000000002E-9</v>
      </c>
    </row>
    <row r="1059" spans="1:5">
      <c r="A1059" s="18">
        <v>45230.899178240739</v>
      </c>
      <c r="B1059" s="32">
        <v>24674</v>
      </c>
      <c r="C1059" s="17">
        <v>-2.4E-9</v>
      </c>
      <c r="D1059" s="17" t="s">
        <v>53</v>
      </c>
      <c r="E1059" s="26">
        <f t="shared" si="16"/>
        <v>-2.9400000000000002E-9</v>
      </c>
    </row>
    <row r="1060" spans="1:5">
      <c r="A1060" s="18">
        <v>45230.899189814816</v>
      </c>
      <c r="B1060" s="32">
        <v>24675</v>
      </c>
      <c r="C1060" s="17">
        <v>-2.4E-9</v>
      </c>
      <c r="D1060" s="17" t="s">
        <v>53</v>
      </c>
      <c r="E1060" s="26">
        <f t="shared" si="16"/>
        <v>-2.9400000000000002E-9</v>
      </c>
    </row>
    <row r="1061" spans="1:5">
      <c r="A1061" s="18">
        <v>45230.899201388886</v>
      </c>
      <c r="B1061" s="32">
        <v>24676</v>
      </c>
      <c r="C1061" s="17">
        <v>-2.5000000000000001E-9</v>
      </c>
      <c r="D1061" s="17" t="s">
        <v>53</v>
      </c>
      <c r="E1061" s="26">
        <f t="shared" si="16"/>
        <v>-3.0400000000000003E-9</v>
      </c>
    </row>
    <row r="1062" spans="1:5">
      <c r="A1062" s="18">
        <v>45230.899212962962</v>
      </c>
      <c r="B1062" s="32">
        <v>24677</v>
      </c>
      <c r="C1062" s="17">
        <v>-2.5000000000000001E-9</v>
      </c>
      <c r="D1062" s="17" t="s">
        <v>53</v>
      </c>
      <c r="E1062" s="26">
        <f t="shared" si="16"/>
        <v>-3.0400000000000003E-9</v>
      </c>
    </row>
    <row r="1063" spans="1:5">
      <c r="A1063" s="18">
        <v>45230.899224537039</v>
      </c>
      <c r="B1063" s="32">
        <v>24678</v>
      </c>
      <c r="C1063" s="17">
        <v>-2.4E-9</v>
      </c>
      <c r="D1063" s="17" t="s">
        <v>53</v>
      </c>
      <c r="E1063" s="26">
        <f t="shared" si="16"/>
        <v>-2.9400000000000002E-9</v>
      </c>
    </row>
    <row r="1064" spans="1:5">
      <c r="A1064" s="18">
        <v>45230.899236111109</v>
      </c>
      <c r="B1064" s="32">
        <v>24679</v>
      </c>
      <c r="C1064" s="17">
        <v>-2.4E-9</v>
      </c>
      <c r="D1064" s="17" t="s">
        <v>53</v>
      </c>
      <c r="E1064" s="26">
        <f t="shared" si="16"/>
        <v>-2.9400000000000002E-9</v>
      </c>
    </row>
    <row r="1065" spans="1:5">
      <c r="A1065" s="18">
        <v>45230.899247685185</v>
      </c>
      <c r="B1065" s="32">
        <v>24680</v>
      </c>
      <c r="C1065" s="17">
        <v>-2.2999999999999999E-9</v>
      </c>
      <c r="D1065" s="17" t="s">
        <v>53</v>
      </c>
      <c r="E1065" s="26">
        <f t="shared" si="16"/>
        <v>-2.8400000000000001E-9</v>
      </c>
    </row>
    <row r="1066" spans="1:5">
      <c r="A1066" s="18">
        <v>45230.899259259262</v>
      </c>
      <c r="B1066" s="32">
        <v>24681</v>
      </c>
      <c r="C1066" s="17">
        <v>-2.4E-9</v>
      </c>
      <c r="D1066" s="17" t="s">
        <v>53</v>
      </c>
      <c r="E1066" s="26">
        <f t="shared" si="16"/>
        <v>-2.9400000000000002E-9</v>
      </c>
    </row>
    <row r="1067" spans="1:5">
      <c r="A1067" s="18">
        <v>45230.899270833332</v>
      </c>
      <c r="B1067" s="32">
        <v>24682</v>
      </c>
      <c r="C1067" s="17">
        <v>-2.2999999999999999E-9</v>
      </c>
      <c r="D1067" s="17" t="s">
        <v>53</v>
      </c>
      <c r="E1067" s="26">
        <f t="shared" si="16"/>
        <v>-2.8400000000000001E-9</v>
      </c>
    </row>
    <row r="1068" spans="1:5">
      <c r="A1068" s="18">
        <v>45230.899282407408</v>
      </c>
      <c r="B1068" s="32">
        <v>24683</v>
      </c>
      <c r="C1068" s="17">
        <v>-2.4E-9</v>
      </c>
      <c r="D1068" s="17" t="s">
        <v>53</v>
      </c>
      <c r="E1068" s="26">
        <f t="shared" si="16"/>
        <v>-2.9400000000000002E-9</v>
      </c>
    </row>
    <row r="1069" spans="1:5">
      <c r="A1069" s="18">
        <v>45230.899293981478</v>
      </c>
      <c r="B1069" s="32">
        <v>24684</v>
      </c>
      <c r="C1069" s="17">
        <v>-2.5000000000000001E-9</v>
      </c>
      <c r="D1069" s="17" t="s">
        <v>53</v>
      </c>
      <c r="E1069" s="26">
        <f t="shared" si="16"/>
        <v>-3.0400000000000003E-9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Beam parameters</vt:lpstr>
      <vt:lpstr>step01</vt:lpstr>
      <vt:lpstr>step02</vt:lpstr>
      <vt:lpstr>step03</vt:lpstr>
      <vt:lpstr>step04</vt:lpstr>
      <vt:lpstr>step05</vt:lpstr>
      <vt:lpstr>step06</vt:lpstr>
      <vt:lpstr>step07</vt:lpstr>
      <vt:lpstr>step08</vt:lpstr>
      <vt:lpstr>step09</vt:lpstr>
      <vt:lpstr>step10</vt:lpstr>
      <vt:lpstr>step11</vt:lpstr>
      <vt:lpstr>beamon (step12)</vt:lpstr>
      <vt:lpstr>fluence_steps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Alexis Devitre</cp:lastModifiedBy>
  <dcterms:created xsi:type="dcterms:W3CDTF">2019-03-22T21:53:05Z</dcterms:created>
  <dcterms:modified xsi:type="dcterms:W3CDTF">2025-08-05T06:14:36Z</dcterms:modified>
</cp:coreProperties>
</file>