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devitre/Desktop/"/>
    </mc:Choice>
  </mc:AlternateContent>
  <xr:revisionPtr revIDLastSave="0" documentId="13_ncr:1_{78605A2D-6711-1844-A4CE-7AA79937EA4C}" xr6:coauthVersionLast="47" xr6:coauthVersionMax="47" xr10:uidLastSave="{00000000-0000-0000-0000-000000000000}"/>
  <bookViews>
    <workbookView xWindow="80" yWindow="500" windowWidth="26180" windowHeight="16000" xr2:uid="{F44A5F1F-D302-0446-A9C9-552A150A0EBA}"/>
  </bookViews>
  <sheets>
    <sheet name="Ag" sheetId="1" r:id="rId1"/>
    <sheet name="REB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S9" i="2"/>
  <c r="T9" i="1"/>
  <c r="S9" i="1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T8" i="1"/>
  <c r="T7" i="1"/>
  <c r="T6" i="1"/>
  <c r="T5" i="1"/>
  <c r="T4" i="1"/>
  <c r="T3" i="1"/>
  <c r="T2" i="1"/>
  <c r="S7" i="1"/>
  <c r="S8" i="1"/>
  <c r="S6" i="1"/>
  <c r="S5" i="1"/>
  <c r="S4" i="1"/>
  <c r="S3" i="1"/>
  <c r="S2" i="1"/>
  <c r="Q99" i="1"/>
  <c r="P99" i="1"/>
  <c r="Q97" i="2"/>
  <c r="P97" i="2"/>
  <c r="P2" i="2"/>
  <c r="P2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2" i="2"/>
</calcChain>
</file>

<file path=xl/sharedStrings.xml><?xml version="1.0" encoding="utf-8"?>
<sst xmlns="http://schemas.openxmlformats.org/spreadsheetml/2006/main" count="522" uniqueCount="32">
  <si>
    <t>f23</t>
  </si>
  <si>
    <t>Area</t>
  </si>
  <si>
    <t>Mean</t>
  </si>
  <si>
    <t>StdDev</t>
  </si>
  <si>
    <t>Min</t>
  </si>
  <si>
    <t>Max</t>
  </si>
  <si>
    <t>Angle</t>
  </si>
  <si>
    <t>Circ.</t>
  </si>
  <si>
    <t>AR</t>
  </si>
  <si>
    <t>Round</t>
  </si>
  <si>
    <t>Solidity</t>
  </si>
  <si>
    <t>Length</t>
  </si>
  <si>
    <t>NaN</t>
  </si>
  <si>
    <t>f28</t>
  </si>
  <si>
    <t>f29</t>
  </si>
  <si>
    <t>f34</t>
  </si>
  <si>
    <t>f33 (pristine)</t>
  </si>
  <si>
    <t>Angle of observation (degrees)</t>
  </si>
  <si>
    <t>True thickness [um]</t>
  </si>
  <si>
    <t>Sample</t>
  </si>
  <si>
    <t>Measurement Number</t>
  </si>
  <si>
    <t>REBCO Layer Thickness [um]</t>
  </si>
  <si>
    <t>Average REBCO Layer Thickness [um]</t>
  </si>
  <si>
    <t>Average Ag Layer Thickness [um]</t>
  </si>
  <si>
    <t>f20</t>
  </si>
  <si>
    <t>f37</t>
  </si>
  <si>
    <t>f37 avg</t>
  </si>
  <si>
    <t>f37 stdev</t>
  </si>
  <si>
    <t>Average Thickness [um]</t>
  </si>
  <si>
    <t>Std. Dev. of Thickness [um]</t>
  </si>
  <si>
    <t>f33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</si>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</sst>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A5FE-A4F7-024F-ADDB-63729C837A9C}">
  <dimension ref="A1:T118"/>
  <sheetViews>
    <sheetView tabSelected="1" topLeftCell="E1" workbookViewId="0">
      <selection activeCell="S8" sqref="S8"/>
    </sheetView>
  </sheetViews>
  <sheetFormatPr baseColWidth="10" defaultRowHeight="16" x14ac:dyDescent="0.2"/>
  <sheetData>
    <row r="1" spans="1:20" ht="68" x14ac:dyDescent="0.2">
      <c r="A1" t="s">
        <v>19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17</v>
      </c>
      <c r="O1" s="2" t="s">
        <v>18</v>
      </c>
      <c r="P1" s="3" t="s">
        <v>23</v>
      </c>
      <c r="R1" s="2" t="s">
        <v>19</v>
      </c>
      <c r="S1" s="2" t="s">
        <v>28</v>
      </c>
      <c r="T1" s="2" t="s">
        <v>29</v>
      </c>
    </row>
    <row r="2" spans="1:20" x14ac:dyDescent="0.2">
      <c r="A2" t="s">
        <v>0</v>
      </c>
      <c r="B2" s="1">
        <v>1</v>
      </c>
      <c r="C2" s="1">
        <v>1.9E-2</v>
      </c>
      <c r="D2" s="1">
        <v>142.94399999999999</v>
      </c>
      <c r="E2" s="1">
        <v>18.366</v>
      </c>
      <c r="F2" s="1">
        <v>99</v>
      </c>
      <c r="G2" s="1">
        <v>184</v>
      </c>
      <c r="H2" s="1">
        <v>90</v>
      </c>
      <c r="I2" s="1">
        <v>0.10299999999999999</v>
      </c>
      <c r="J2" s="1">
        <v>0</v>
      </c>
      <c r="K2" s="1">
        <v>0</v>
      </c>
      <c r="L2" s="1" t="s">
        <v>12</v>
      </c>
      <c r="M2" s="1">
        <v>1.538</v>
      </c>
      <c r="N2" s="1">
        <v>52</v>
      </c>
      <c r="O2">
        <f>M2/(SIN(N2*PI()/180))</f>
        <v>1.951750014781626</v>
      </c>
      <c r="P2">
        <f>AVERAGE(O2:O118)</f>
        <v>1.9811674839534372</v>
      </c>
      <c r="R2" t="s">
        <v>0</v>
      </c>
      <c r="S2">
        <f>AVERAGE(O2:O16)</f>
        <v>1.864695365227647</v>
      </c>
      <c r="T2">
        <f>STDEV(O2:O16)</f>
        <v>0.1371343483818894</v>
      </c>
    </row>
    <row r="3" spans="1:20" x14ac:dyDescent="0.2">
      <c r="A3" t="s">
        <v>0</v>
      </c>
      <c r="B3" s="1">
        <v>2</v>
      </c>
      <c r="C3" s="1">
        <v>1.7999999999999999E-2</v>
      </c>
      <c r="D3" s="1">
        <v>149.15299999999999</v>
      </c>
      <c r="E3" s="1">
        <v>14.670999999999999</v>
      </c>
      <c r="F3" s="1">
        <v>113</v>
      </c>
      <c r="G3" s="1">
        <v>184</v>
      </c>
      <c r="H3" s="1">
        <v>90</v>
      </c>
      <c r="I3" s="1">
        <v>0.108</v>
      </c>
      <c r="J3" s="1">
        <v>0</v>
      </c>
      <c r="K3" s="1">
        <v>0</v>
      </c>
      <c r="L3" s="1" t="s">
        <v>12</v>
      </c>
      <c r="M3" s="1">
        <v>1.4630000000000001</v>
      </c>
      <c r="N3" s="1">
        <v>52</v>
      </c>
      <c r="O3">
        <f t="shared" ref="O3:O66" si="0">M3/(SIN(N3*PI()/180))</f>
        <v>1.8565736486511828</v>
      </c>
      <c r="R3" t="s">
        <v>13</v>
      </c>
      <c r="S3">
        <f>AVERAGE(O17:O33)</f>
        <v>1.9292809275618112</v>
      </c>
      <c r="T3">
        <f>STDEV(O17:O33)</f>
        <v>0.21125950229883853</v>
      </c>
    </row>
    <row r="4" spans="1:20" x14ac:dyDescent="0.2">
      <c r="A4" t="s">
        <v>0</v>
      </c>
      <c r="B4" s="1">
        <v>3</v>
      </c>
      <c r="C4" s="1">
        <v>0.02</v>
      </c>
      <c r="D4" s="1">
        <v>139.40799999999999</v>
      </c>
      <c r="E4" s="1">
        <v>17.879000000000001</v>
      </c>
      <c r="F4" s="1">
        <v>102</v>
      </c>
      <c r="G4" s="1">
        <v>184</v>
      </c>
      <c r="H4" s="1">
        <v>90</v>
      </c>
      <c r="I4" s="1">
        <v>0.10199999999999999</v>
      </c>
      <c r="J4" s="1">
        <v>0</v>
      </c>
      <c r="K4" s="1">
        <v>0</v>
      </c>
      <c r="L4" s="1" t="s">
        <v>12</v>
      </c>
      <c r="M4" s="1">
        <v>1.55</v>
      </c>
      <c r="N4" s="1">
        <v>52</v>
      </c>
      <c r="O4">
        <f t="shared" si="0"/>
        <v>1.966978233362497</v>
      </c>
      <c r="R4" t="s">
        <v>14</v>
      </c>
      <c r="S4">
        <f>AVERAGE(O33:O49)</f>
        <v>1.859335629472223</v>
      </c>
      <c r="T4">
        <f>STDEV(O33:O49)</f>
        <v>0.14675499909275561</v>
      </c>
    </row>
    <row r="5" spans="1:20" x14ac:dyDescent="0.2">
      <c r="A5" t="s">
        <v>0</v>
      </c>
      <c r="B5" s="1">
        <v>4</v>
      </c>
      <c r="C5" s="1">
        <v>1.7000000000000001E-2</v>
      </c>
      <c r="D5" s="1">
        <v>138.667</v>
      </c>
      <c r="E5" s="1">
        <v>16.504999999999999</v>
      </c>
      <c r="F5" s="1">
        <v>99</v>
      </c>
      <c r="G5" s="1">
        <v>184</v>
      </c>
      <c r="H5" s="1">
        <v>90</v>
      </c>
      <c r="I5" s="1">
        <v>0.115</v>
      </c>
      <c r="J5" s="1">
        <v>0</v>
      </c>
      <c r="K5" s="1">
        <v>0</v>
      </c>
      <c r="L5" s="1" t="s">
        <v>12</v>
      </c>
      <c r="M5" s="1">
        <v>1.375</v>
      </c>
      <c r="N5" s="1">
        <v>52</v>
      </c>
      <c r="O5">
        <f t="shared" si="0"/>
        <v>1.7449000457247958</v>
      </c>
      <c r="R5" t="s">
        <v>30</v>
      </c>
      <c r="S5">
        <f>AVERAGE(O50:O64)</f>
        <v>1.9284846808386285</v>
      </c>
      <c r="T5">
        <f>STDEV(O50:O64)</f>
        <v>9.9474547342056949E-2</v>
      </c>
    </row>
    <row r="6" spans="1:20" x14ac:dyDescent="0.2">
      <c r="A6" t="s">
        <v>0</v>
      </c>
      <c r="B6" s="1">
        <v>5</v>
      </c>
      <c r="C6" s="1">
        <v>0.02</v>
      </c>
      <c r="D6" s="1">
        <v>128.91499999999999</v>
      </c>
      <c r="E6" s="1">
        <v>16.757000000000001</v>
      </c>
      <c r="F6" s="1">
        <v>90</v>
      </c>
      <c r="G6" s="1">
        <v>174</v>
      </c>
      <c r="H6" s="1">
        <v>90</v>
      </c>
      <c r="I6" s="1">
        <v>9.9000000000000005E-2</v>
      </c>
      <c r="J6" s="1">
        <v>0</v>
      </c>
      <c r="K6" s="1">
        <v>0</v>
      </c>
      <c r="L6" s="1" t="s">
        <v>12</v>
      </c>
      <c r="M6" s="1">
        <v>1.6</v>
      </c>
      <c r="N6" s="1">
        <v>52</v>
      </c>
      <c r="O6">
        <f t="shared" si="0"/>
        <v>2.030429144116126</v>
      </c>
      <c r="R6" t="s">
        <v>15</v>
      </c>
      <c r="S6">
        <f>AVERAGE(O65:O80)</f>
        <v>1.9407254190381831</v>
      </c>
      <c r="T6">
        <f>STDEV(O65:O80)</f>
        <v>6.0071125602319482E-2</v>
      </c>
    </row>
    <row r="7" spans="1:20" x14ac:dyDescent="0.2">
      <c r="A7" t="s">
        <v>0</v>
      </c>
      <c r="B7" s="1">
        <v>6</v>
      </c>
      <c r="C7" s="1">
        <v>1.7000000000000001E-2</v>
      </c>
      <c r="D7" s="1">
        <v>134.589</v>
      </c>
      <c r="E7" s="1">
        <v>17.616</v>
      </c>
      <c r="F7" s="1">
        <v>102</v>
      </c>
      <c r="G7" s="1">
        <v>183</v>
      </c>
      <c r="H7" s="1">
        <v>90</v>
      </c>
      <c r="I7" s="1">
        <v>0.12</v>
      </c>
      <c r="J7" s="1">
        <v>0</v>
      </c>
      <c r="K7" s="1">
        <v>0</v>
      </c>
      <c r="L7" s="1" t="s">
        <v>12</v>
      </c>
      <c r="M7" s="1">
        <v>1.325</v>
      </c>
      <c r="N7" s="1">
        <v>52</v>
      </c>
      <c r="O7">
        <f t="shared" si="0"/>
        <v>1.6814491349711667</v>
      </c>
      <c r="R7" t="s">
        <v>24</v>
      </c>
      <c r="S7">
        <f>AVERAGE(O81:O98)</f>
        <v>2.0762548018826354</v>
      </c>
      <c r="T7">
        <f>STDEV(O81:O98)</f>
        <v>0.13209977931556333</v>
      </c>
    </row>
    <row r="8" spans="1:20" x14ac:dyDescent="0.2">
      <c r="A8" t="s">
        <v>0</v>
      </c>
      <c r="B8" s="1">
        <v>7</v>
      </c>
      <c r="C8" s="1">
        <v>1.7999999999999999E-2</v>
      </c>
      <c r="D8" s="1">
        <v>134.37200000000001</v>
      </c>
      <c r="E8" s="1">
        <v>18.352</v>
      </c>
      <c r="F8" s="1">
        <v>93</v>
      </c>
      <c r="G8" s="1">
        <v>181</v>
      </c>
      <c r="H8" s="1">
        <v>90</v>
      </c>
      <c r="I8" s="1">
        <v>0.113</v>
      </c>
      <c r="J8" s="1">
        <v>0</v>
      </c>
      <c r="K8" s="1">
        <v>0</v>
      </c>
      <c r="L8" s="1" t="s">
        <v>12</v>
      </c>
      <c r="M8" s="1">
        <v>1.4</v>
      </c>
      <c r="N8" s="1">
        <v>52</v>
      </c>
      <c r="O8">
        <f t="shared" si="0"/>
        <v>1.7766255011016101</v>
      </c>
      <c r="R8" t="s">
        <v>25</v>
      </c>
      <c r="S8">
        <f>AVERAGE(O99:O118)</f>
        <v>2.1967473058926457</v>
      </c>
      <c r="T8">
        <f>STDEV(O99:O118)</f>
        <v>7.0781470273865985E-2</v>
      </c>
    </row>
    <row r="9" spans="1:20" x14ac:dyDescent="0.2">
      <c r="A9" t="s">
        <v>0</v>
      </c>
      <c r="B9" s="1">
        <v>8</v>
      </c>
      <c r="C9" s="1">
        <v>1.7999999999999999E-2</v>
      </c>
      <c r="D9" s="1">
        <v>133.00899999999999</v>
      </c>
      <c r="E9" s="1">
        <v>16.864999999999998</v>
      </c>
      <c r="F9" s="1">
        <v>90</v>
      </c>
      <c r="G9" s="1">
        <v>176</v>
      </c>
      <c r="H9" s="1">
        <v>90</v>
      </c>
      <c r="I9" s="1">
        <v>0.11</v>
      </c>
      <c r="J9" s="1">
        <v>0</v>
      </c>
      <c r="K9" s="1">
        <v>0</v>
      </c>
      <c r="L9" s="1" t="s">
        <v>12</v>
      </c>
      <c r="M9" s="1">
        <v>1.4379999999999999</v>
      </c>
      <c r="N9" s="1">
        <v>52</v>
      </c>
      <c r="O9">
        <f t="shared" si="0"/>
        <v>1.8248481932743681</v>
      </c>
      <c r="R9" t="s">
        <v>31</v>
      </c>
      <c r="S9">
        <f>AVERAGE(O2:O118)</f>
        <v>1.9811674839534372</v>
      </c>
      <c r="T9">
        <f>STDEV(O2:O118)</f>
        <v>0.1750616022612724</v>
      </c>
    </row>
    <row r="10" spans="1:20" x14ac:dyDescent="0.2">
      <c r="A10" t="s">
        <v>0</v>
      </c>
      <c r="B10" s="1">
        <v>9</v>
      </c>
      <c r="C10" s="1">
        <v>0.02</v>
      </c>
      <c r="D10" s="1">
        <v>139.054</v>
      </c>
      <c r="E10" s="1">
        <v>21.919</v>
      </c>
      <c r="F10" s="1">
        <v>87</v>
      </c>
      <c r="G10" s="1">
        <v>184</v>
      </c>
      <c r="H10" s="1">
        <v>90</v>
      </c>
      <c r="I10" s="1">
        <v>9.9000000000000005E-2</v>
      </c>
      <c r="J10" s="1">
        <v>0</v>
      </c>
      <c r="K10" s="1">
        <v>0</v>
      </c>
      <c r="L10" s="1" t="s">
        <v>12</v>
      </c>
      <c r="M10" s="1">
        <v>1.6</v>
      </c>
      <c r="N10" s="1">
        <v>52</v>
      </c>
      <c r="O10">
        <f t="shared" si="0"/>
        <v>2.030429144116126</v>
      </c>
    </row>
    <row r="11" spans="1:20" x14ac:dyDescent="0.2">
      <c r="A11" t="s">
        <v>0</v>
      </c>
      <c r="B11" s="1">
        <v>10</v>
      </c>
      <c r="C11" s="1">
        <v>1.9E-2</v>
      </c>
      <c r="D11" s="1">
        <v>129.95099999999999</v>
      </c>
      <c r="E11" s="1">
        <v>16.573</v>
      </c>
      <c r="F11" s="1">
        <v>90</v>
      </c>
      <c r="G11" s="1">
        <v>178</v>
      </c>
      <c r="H11" s="1">
        <v>90</v>
      </c>
      <c r="I11" s="1">
        <v>0.105</v>
      </c>
      <c r="J11" s="1">
        <v>0</v>
      </c>
      <c r="K11" s="1">
        <v>0</v>
      </c>
      <c r="L11" s="1" t="s">
        <v>12</v>
      </c>
      <c r="M11" s="1">
        <v>1.5129999999999999</v>
      </c>
      <c r="N11" s="1">
        <v>52</v>
      </c>
      <c r="O11">
        <f t="shared" si="0"/>
        <v>1.9200245594048115</v>
      </c>
    </row>
    <row r="12" spans="1:20" x14ac:dyDescent="0.2">
      <c r="A12" t="s">
        <v>0</v>
      </c>
      <c r="B12" s="1">
        <v>11</v>
      </c>
      <c r="C12" s="1">
        <v>0.02</v>
      </c>
      <c r="D12" s="1">
        <v>140.65899999999999</v>
      </c>
      <c r="E12" s="1">
        <v>19.254999999999999</v>
      </c>
      <c r="F12" s="1">
        <v>102</v>
      </c>
      <c r="G12" s="1">
        <v>184</v>
      </c>
      <c r="H12" s="1">
        <v>90</v>
      </c>
      <c r="I12" s="1">
        <v>9.9000000000000005E-2</v>
      </c>
      <c r="J12" s="1">
        <v>0</v>
      </c>
      <c r="K12" s="1">
        <v>0</v>
      </c>
      <c r="L12" s="1" t="s">
        <v>12</v>
      </c>
      <c r="M12" s="1">
        <v>1.6</v>
      </c>
      <c r="N12" s="1">
        <v>52</v>
      </c>
      <c r="O12">
        <f t="shared" si="0"/>
        <v>2.030429144116126</v>
      </c>
    </row>
    <row r="13" spans="1:20" x14ac:dyDescent="0.2">
      <c r="A13" t="s">
        <v>0</v>
      </c>
      <c r="B13" s="1">
        <v>12</v>
      </c>
      <c r="C13" s="1">
        <v>1.6E-2</v>
      </c>
      <c r="D13" s="1">
        <v>137.18</v>
      </c>
      <c r="E13" s="1">
        <v>18.640999999999998</v>
      </c>
      <c r="F13" s="1">
        <v>90</v>
      </c>
      <c r="G13" s="1">
        <v>184</v>
      </c>
      <c r="H13" s="1">
        <v>90</v>
      </c>
      <c r="I13" s="1">
        <v>0.128</v>
      </c>
      <c r="J13" s="1">
        <v>0</v>
      </c>
      <c r="K13" s="1">
        <v>0</v>
      </c>
      <c r="L13" s="1" t="s">
        <v>12</v>
      </c>
      <c r="M13" s="1">
        <v>1.238</v>
      </c>
      <c r="N13" s="1">
        <v>52</v>
      </c>
      <c r="O13">
        <f t="shared" si="0"/>
        <v>1.5710445502598525</v>
      </c>
    </row>
    <row r="14" spans="1:20" x14ac:dyDescent="0.2">
      <c r="A14" t="s">
        <v>0</v>
      </c>
      <c r="B14" s="1">
        <v>13</v>
      </c>
      <c r="C14" s="1">
        <v>1.9E-2</v>
      </c>
      <c r="D14" s="1">
        <v>128.846</v>
      </c>
      <c r="E14" s="1">
        <v>16.742999999999999</v>
      </c>
      <c r="F14" s="1">
        <v>89</v>
      </c>
      <c r="G14" s="1">
        <v>170</v>
      </c>
      <c r="H14" s="1">
        <v>90</v>
      </c>
      <c r="I14" s="1">
        <v>0.104</v>
      </c>
      <c r="J14" s="1">
        <v>0</v>
      </c>
      <c r="K14" s="1">
        <v>0</v>
      </c>
      <c r="L14" s="1" t="s">
        <v>12</v>
      </c>
      <c r="M14" s="1">
        <v>1.5249999999999999</v>
      </c>
      <c r="N14" s="1">
        <v>52</v>
      </c>
      <c r="O14">
        <f t="shared" si="0"/>
        <v>1.9352527779856825</v>
      </c>
    </row>
    <row r="15" spans="1:20" x14ac:dyDescent="0.2">
      <c r="A15" t="s">
        <v>0</v>
      </c>
      <c r="B15" s="1">
        <v>14</v>
      </c>
      <c r="C15" s="1">
        <v>1.7999999999999999E-2</v>
      </c>
      <c r="D15" s="1">
        <v>119.812</v>
      </c>
      <c r="E15" s="1">
        <v>16.623999999999999</v>
      </c>
      <c r="F15" s="1">
        <v>79</v>
      </c>
      <c r="G15" s="1">
        <v>160</v>
      </c>
      <c r="H15" s="1">
        <v>90</v>
      </c>
      <c r="I15" s="1">
        <v>0.114</v>
      </c>
      <c r="J15" s="1">
        <v>0</v>
      </c>
      <c r="K15" s="1">
        <v>0</v>
      </c>
      <c r="L15" s="1" t="s">
        <v>12</v>
      </c>
      <c r="M15" s="1">
        <v>1.3879999999999999</v>
      </c>
      <c r="N15" s="1">
        <v>52</v>
      </c>
      <c r="O15">
        <f t="shared" si="0"/>
        <v>1.7613972825207391</v>
      </c>
    </row>
    <row r="16" spans="1:20" x14ac:dyDescent="0.2">
      <c r="A16" t="s">
        <v>0</v>
      </c>
      <c r="B16" s="1">
        <v>15</v>
      </c>
      <c r="C16" s="1">
        <v>1.9E-2</v>
      </c>
      <c r="D16" s="1">
        <v>128.65799999999999</v>
      </c>
      <c r="E16" s="1">
        <v>14.491</v>
      </c>
      <c r="F16" s="1">
        <v>99</v>
      </c>
      <c r="G16" s="1">
        <v>164</v>
      </c>
      <c r="H16" s="1">
        <v>90</v>
      </c>
      <c r="I16" s="1">
        <v>0.106</v>
      </c>
      <c r="J16" s="1">
        <v>0</v>
      </c>
      <c r="K16" s="1">
        <v>0</v>
      </c>
      <c r="L16" s="1" t="s">
        <v>12</v>
      </c>
      <c r="M16" s="1">
        <v>1.488</v>
      </c>
      <c r="N16" s="1">
        <v>52</v>
      </c>
      <c r="O16">
        <f t="shared" si="0"/>
        <v>1.8882991040279971</v>
      </c>
    </row>
    <row r="17" spans="1:15" x14ac:dyDescent="0.2">
      <c r="A17" t="s">
        <v>13</v>
      </c>
      <c r="B17">
        <v>1</v>
      </c>
      <c r="C17">
        <v>2.1000000000000001E-2</v>
      </c>
      <c r="D17">
        <v>94.534999999999997</v>
      </c>
      <c r="E17">
        <v>8.141</v>
      </c>
      <c r="F17">
        <v>72</v>
      </c>
      <c r="G17">
        <v>115</v>
      </c>
      <c r="H17">
        <v>90</v>
      </c>
      <c r="I17">
        <v>6.4000000000000001E-2</v>
      </c>
      <c r="J17">
        <v>0</v>
      </c>
      <c r="K17">
        <v>0</v>
      </c>
      <c r="L17" t="s">
        <v>12</v>
      </c>
      <c r="M17">
        <v>2.0470000000000002</v>
      </c>
      <c r="N17" s="1">
        <v>52</v>
      </c>
      <c r="O17">
        <f t="shared" si="0"/>
        <v>2.5976802862535688</v>
      </c>
    </row>
    <row r="18" spans="1:15" x14ac:dyDescent="0.2">
      <c r="A18" t="s">
        <v>13</v>
      </c>
      <c r="B18">
        <v>2</v>
      </c>
      <c r="C18">
        <v>1.7999999999999999E-2</v>
      </c>
      <c r="D18">
        <v>96.064999999999998</v>
      </c>
      <c r="E18">
        <v>7.7850000000000001</v>
      </c>
      <c r="F18">
        <v>75</v>
      </c>
      <c r="G18">
        <v>123</v>
      </c>
      <c r="H18">
        <v>90</v>
      </c>
      <c r="I18">
        <v>7.4999999999999997E-2</v>
      </c>
      <c r="J18">
        <v>0</v>
      </c>
      <c r="K18">
        <v>0</v>
      </c>
      <c r="L18" t="s">
        <v>12</v>
      </c>
      <c r="M18">
        <v>1.756</v>
      </c>
      <c r="N18" s="1">
        <v>52</v>
      </c>
      <c r="O18">
        <f t="shared" si="0"/>
        <v>2.2283959856674485</v>
      </c>
    </row>
    <row r="19" spans="1:15" x14ac:dyDescent="0.2">
      <c r="A19" t="s">
        <v>13</v>
      </c>
      <c r="B19">
        <v>3</v>
      </c>
      <c r="C19">
        <v>1.4999999999999999E-2</v>
      </c>
      <c r="D19">
        <v>95.05</v>
      </c>
      <c r="E19">
        <v>8.202</v>
      </c>
      <c r="F19">
        <v>75</v>
      </c>
      <c r="G19">
        <v>116</v>
      </c>
      <c r="H19">
        <v>90</v>
      </c>
      <c r="I19">
        <v>9.1999999999999998E-2</v>
      </c>
      <c r="J19">
        <v>0</v>
      </c>
      <c r="K19">
        <v>0</v>
      </c>
      <c r="L19" t="s">
        <v>12</v>
      </c>
      <c r="M19">
        <v>1.4339999999999999</v>
      </c>
      <c r="N19" s="1">
        <v>52</v>
      </c>
      <c r="O19">
        <f t="shared" si="0"/>
        <v>1.8197721204140778</v>
      </c>
    </row>
    <row r="20" spans="1:15" x14ac:dyDescent="0.2">
      <c r="A20" t="s">
        <v>13</v>
      </c>
      <c r="B20">
        <v>4</v>
      </c>
      <c r="C20">
        <v>1.4999999999999999E-2</v>
      </c>
      <c r="D20">
        <v>92.513999999999996</v>
      </c>
      <c r="E20">
        <v>7.3419999999999996</v>
      </c>
      <c r="F20">
        <v>76</v>
      </c>
      <c r="G20">
        <v>113</v>
      </c>
      <c r="H20">
        <v>90</v>
      </c>
      <c r="I20">
        <v>9.1999999999999998E-2</v>
      </c>
      <c r="J20">
        <v>0</v>
      </c>
      <c r="K20">
        <v>0</v>
      </c>
      <c r="L20" t="s">
        <v>12</v>
      </c>
      <c r="M20">
        <v>1.423</v>
      </c>
      <c r="N20" s="1">
        <v>52</v>
      </c>
      <c r="O20">
        <f t="shared" si="0"/>
        <v>1.8058129200482795</v>
      </c>
    </row>
    <row r="21" spans="1:15" x14ac:dyDescent="0.2">
      <c r="A21" t="s">
        <v>13</v>
      </c>
      <c r="B21">
        <v>5</v>
      </c>
      <c r="C21">
        <v>1.4999999999999999E-2</v>
      </c>
      <c r="D21">
        <v>93.244</v>
      </c>
      <c r="E21">
        <v>8.7040000000000006</v>
      </c>
      <c r="F21">
        <v>68</v>
      </c>
      <c r="G21">
        <v>114</v>
      </c>
      <c r="H21">
        <v>90</v>
      </c>
      <c r="I21">
        <v>9.4E-2</v>
      </c>
      <c r="J21">
        <v>0</v>
      </c>
      <c r="K21">
        <v>0</v>
      </c>
      <c r="L21" t="s">
        <v>12</v>
      </c>
      <c r="M21">
        <v>1.3919999999999999</v>
      </c>
      <c r="N21" s="1">
        <v>52</v>
      </c>
      <c r="O21">
        <f t="shared" si="0"/>
        <v>1.7664733553810295</v>
      </c>
    </row>
    <row r="22" spans="1:15" x14ac:dyDescent="0.2">
      <c r="A22" t="s">
        <v>13</v>
      </c>
      <c r="B22">
        <v>6</v>
      </c>
      <c r="C22">
        <v>1.6E-2</v>
      </c>
      <c r="D22">
        <v>93.745000000000005</v>
      </c>
      <c r="E22">
        <v>7.8090000000000002</v>
      </c>
      <c r="F22">
        <v>65</v>
      </c>
      <c r="G22">
        <v>114</v>
      </c>
      <c r="H22">
        <v>90</v>
      </c>
      <c r="I22">
        <v>8.7999999999999995E-2</v>
      </c>
      <c r="J22">
        <v>0</v>
      </c>
      <c r="K22">
        <v>0</v>
      </c>
      <c r="L22" t="s">
        <v>12</v>
      </c>
      <c r="M22">
        <v>1.496</v>
      </c>
      <c r="N22" s="1">
        <v>52</v>
      </c>
      <c r="O22">
        <f t="shared" si="0"/>
        <v>1.8984512497485777</v>
      </c>
    </row>
    <row r="23" spans="1:15" x14ac:dyDescent="0.2">
      <c r="A23" t="s">
        <v>13</v>
      </c>
      <c r="B23">
        <v>7</v>
      </c>
      <c r="C23">
        <v>1.4999999999999999E-2</v>
      </c>
      <c r="D23">
        <v>92.557000000000002</v>
      </c>
      <c r="E23">
        <v>8.7379999999999995</v>
      </c>
      <c r="F23">
        <v>65</v>
      </c>
      <c r="G23">
        <v>121</v>
      </c>
      <c r="H23">
        <v>90</v>
      </c>
      <c r="I23">
        <v>9.0999999999999998E-2</v>
      </c>
      <c r="J23">
        <v>0</v>
      </c>
      <c r="K23">
        <v>0</v>
      </c>
      <c r="L23" t="s">
        <v>12</v>
      </c>
      <c r="M23">
        <v>1.444</v>
      </c>
      <c r="N23" s="1">
        <v>52</v>
      </c>
      <c r="O23">
        <f t="shared" si="0"/>
        <v>1.8324623025648037</v>
      </c>
    </row>
    <row r="24" spans="1:15" x14ac:dyDescent="0.2">
      <c r="A24" t="s">
        <v>13</v>
      </c>
      <c r="B24">
        <v>8</v>
      </c>
      <c r="C24">
        <v>1.6E-2</v>
      </c>
      <c r="D24">
        <v>93.709000000000003</v>
      </c>
      <c r="E24">
        <v>8.2370000000000001</v>
      </c>
      <c r="F24">
        <v>77</v>
      </c>
      <c r="G24">
        <v>125</v>
      </c>
      <c r="H24">
        <v>90</v>
      </c>
      <c r="I24">
        <v>8.5999999999999993E-2</v>
      </c>
      <c r="J24">
        <v>0</v>
      </c>
      <c r="K24">
        <v>0</v>
      </c>
      <c r="L24" t="s">
        <v>12</v>
      </c>
      <c r="M24">
        <v>1.5269999999999999</v>
      </c>
      <c r="N24" s="1">
        <v>52</v>
      </c>
      <c r="O24">
        <f t="shared" si="0"/>
        <v>1.9377908144158276</v>
      </c>
    </row>
    <row r="25" spans="1:15" x14ac:dyDescent="0.2">
      <c r="A25" t="s">
        <v>13</v>
      </c>
      <c r="B25">
        <v>9</v>
      </c>
      <c r="C25">
        <v>1.6E-2</v>
      </c>
      <c r="D25">
        <v>89.131</v>
      </c>
      <c r="E25">
        <v>7.3419999999999996</v>
      </c>
      <c r="F25">
        <v>70</v>
      </c>
      <c r="G25">
        <v>111</v>
      </c>
      <c r="H25">
        <v>90</v>
      </c>
      <c r="I25">
        <v>8.7999999999999995E-2</v>
      </c>
      <c r="J25">
        <v>0</v>
      </c>
      <c r="K25">
        <v>0</v>
      </c>
      <c r="L25" t="s">
        <v>12</v>
      </c>
      <c r="M25">
        <v>1.496</v>
      </c>
      <c r="N25" s="1">
        <v>52</v>
      </c>
      <c r="O25">
        <f t="shared" si="0"/>
        <v>1.8984512497485777</v>
      </c>
    </row>
    <row r="26" spans="1:15" x14ac:dyDescent="0.2">
      <c r="A26" t="s">
        <v>13</v>
      </c>
      <c r="B26">
        <v>10</v>
      </c>
      <c r="C26">
        <v>1.4999999999999999E-2</v>
      </c>
      <c r="D26">
        <v>88.804000000000002</v>
      </c>
      <c r="E26">
        <v>7.8070000000000004</v>
      </c>
      <c r="F26">
        <v>75</v>
      </c>
      <c r="G26">
        <v>114</v>
      </c>
      <c r="H26">
        <v>90</v>
      </c>
      <c r="I26">
        <v>9.1999999999999998E-2</v>
      </c>
      <c r="J26">
        <v>0</v>
      </c>
      <c r="K26">
        <v>0</v>
      </c>
      <c r="L26" t="s">
        <v>12</v>
      </c>
      <c r="M26">
        <v>1.423</v>
      </c>
      <c r="N26" s="1">
        <v>52</v>
      </c>
      <c r="O26">
        <f t="shared" si="0"/>
        <v>1.8058129200482795</v>
      </c>
    </row>
    <row r="27" spans="1:15" x14ac:dyDescent="0.2">
      <c r="A27" t="s">
        <v>13</v>
      </c>
      <c r="B27">
        <v>11</v>
      </c>
      <c r="C27">
        <v>1.7000000000000001E-2</v>
      </c>
      <c r="D27">
        <v>88.055999999999997</v>
      </c>
      <c r="E27">
        <v>7.875</v>
      </c>
      <c r="F27">
        <v>70</v>
      </c>
      <c r="G27">
        <v>113</v>
      </c>
      <c r="H27">
        <v>90</v>
      </c>
      <c r="I27">
        <v>7.9000000000000001E-2</v>
      </c>
      <c r="J27">
        <v>0</v>
      </c>
      <c r="K27">
        <v>0</v>
      </c>
      <c r="L27" t="s">
        <v>12</v>
      </c>
      <c r="M27">
        <v>1.6619999999999999</v>
      </c>
      <c r="N27" s="1">
        <v>52</v>
      </c>
      <c r="O27">
        <f t="shared" si="0"/>
        <v>2.1091082734506257</v>
      </c>
    </row>
    <row r="28" spans="1:15" x14ac:dyDescent="0.2">
      <c r="A28" t="s">
        <v>13</v>
      </c>
      <c r="B28">
        <v>12</v>
      </c>
      <c r="C28">
        <v>1.4E-2</v>
      </c>
      <c r="D28">
        <v>85.477999999999994</v>
      </c>
      <c r="E28">
        <v>8.1359999999999992</v>
      </c>
      <c r="F28">
        <v>63</v>
      </c>
      <c r="G28">
        <v>114</v>
      </c>
      <c r="H28">
        <v>90</v>
      </c>
      <c r="I28">
        <v>9.5000000000000001E-2</v>
      </c>
      <c r="J28">
        <v>0</v>
      </c>
      <c r="K28">
        <v>0</v>
      </c>
      <c r="L28" t="s">
        <v>12</v>
      </c>
      <c r="M28">
        <v>1.3819999999999999</v>
      </c>
      <c r="N28" s="1">
        <v>52</v>
      </c>
      <c r="O28">
        <f t="shared" si="0"/>
        <v>1.7537831732303037</v>
      </c>
    </row>
    <row r="29" spans="1:15" x14ac:dyDescent="0.2">
      <c r="A29" t="s">
        <v>13</v>
      </c>
      <c r="B29">
        <v>13</v>
      </c>
      <c r="C29">
        <v>1.6E-2</v>
      </c>
      <c r="D29">
        <v>85.838999999999999</v>
      </c>
      <c r="E29">
        <v>7.3630000000000004</v>
      </c>
      <c r="F29">
        <v>69</v>
      </c>
      <c r="G29">
        <v>105</v>
      </c>
      <c r="H29">
        <v>90</v>
      </c>
      <c r="I29">
        <v>8.5000000000000006E-2</v>
      </c>
      <c r="J29">
        <v>0</v>
      </c>
      <c r="K29">
        <v>0</v>
      </c>
      <c r="L29" t="s">
        <v>12</v>
      </c>
      <c r="M29">
        <v>1.538</v>
      </c>
      <c r="N29" s="1">
        <v>52</v>
      </c>
      <c r="O29">
        <f t="shared" si="0"/>
        <v>1.951750014781626</v>
      </c>
    </row>
    <row r="30" spans="1:15" x14ac:dyDescent="0.2">
      <c r="A30" t="s">
        <v>13</v>
      </c>
      <c r="B30">
        <v>14</v>
      </c>
      <c r="C30">
        <v>1.4999999999999999E-2</v>
      </c>
      <c r="D30">
        <v>85.73</v>
      </c>
      <c r="E30">
        <v>7.1260000000000003</v>
      </c>
      <c r="F30">
        <v>68</v>
      </c>
      <c r="G30">
        <v>113</v>
      </c>
      <c r="H30">
        <v>90</v>
      </c>
      <c r="I30">
        <v>0.09</v>
      </c>
      <c r="J30">
        <v>0</v>
      </c>
      <c r="K30">
        <v>0</v>
      </c>
      <c r="L30" t="s">
        <v>12</v>
      </c>
      <c r="M30">
        <v>1.4550000000000001</v>
      </c>
      <c r="N30" s="1">
        <v>52</v>
      </c>
      <c r="O30">
        <f t="shared" si="0"/>
        <v>1.8464215029306021</v>
      </c>
    </row>
    <row r="31" spans="1:15" x14ac:dyDescent="0.2">
      <c r="A31" t="s">
        <v>13</v>
      </c>
      <c r="B31">
        <v>15</v>
      </c>
      <c r="C31">
        <v>1.4999999999999999E-2</v>
      </c>
      <c r="D31">
        <v>91.962999999999994</v>
      </c>
      <c r="E31">
        <v>8.0139999999999993</v>
      </c>
      <c r="F31">
        <v>67</v>
      </c>
      <c r="G31">
        <v>119</v>
      </c>
      <c r="H31">
        <v>90</v>
      </c>
      <c r="I31">
        <v>9.4E-2</v>
      </c>
      <c r="J31">
        <v>0</v>
      </c>
      <c r="K31">
        <v>0</v>
      </c>
      <c r="L31" t="s">
        <v>12</v>
      </c>
      <c r="M31">
        <v>1.403</v>
      </c>
      <c r="N31" s="1">
        <v>52</v>
      </c>
      <c r="O31">
        <f t="shared" si="0"/>
        <v>1.7804325557468279</v>
      </c>
    </row>
    <row r="32" spans="1:15" x14ac:dyDescent="0.2">
      <c r="A32" t="s">
        <v>13</v>
      </c>
      <c r="B32">
        <v>16</v>
      </c>
      <c r="C32">
        <v>1.6E-2</v>
      </c>
      <c r="D32">
        <v>92.6</v>
      </c>
      <c r="E32">
        <v>10.343</v>
      </c>
      <c r="F32">
        <v>59</v>
      </c>
      <c r="G32">
        <v>116</v>
      </c>
      <c r="H32">
        <v>90</v>
      </c>
      <c r="I32">
        <v>8.7999999999999995E-2</v>
      </c>
      <c r="J32">
        <v>0</v>
      </c>
      <c r="K32">
        <v>0</v>
      </c>
      <c r="L32" t="s">
        <v>12</v>
      </c>
      <c r="M32">
        <v>1.496</v>
      </c>
      <c r="N32" s="1">
        <v>52</v>
      </c>
      <c r="O32">
        <f t="shared" si="0"/>
        <v>1.8984512497485777</v>
      </c>
    </row>
    <row r="33" spans="1:15" x14ac:dyDescent="0.2">
      <c r="A33" t="s">
        <v>14</v>
      </c>
      <c r="B33">
        <v>1</v>
      </c>
      <c r="C33">
        <v>2.3E-2</v>
      </c>
      <c r="D33">
        <v>138.07300000000001</v>
      </c>
      <c r="E33">
        <v>13.093</v>
      </c>
      <c r="F33">
        <v>114</v>
      </c>
      <c r="G33">
        <v>174</v>
      </c>
      <c r="H33">
        <v>90</v>
      </c>
      <c r="I33">
        <v>0.13400000000000001</v>
      </c>
      <c r="J33">
        <v>0</v>
      </c>
      <c r="K33">
        <v>0</v>
      </c>
      <c r="L33" t="s">
        <v>12</v>
      </c>
      <c r="M33">
        <v>1.4710000000000001</v>
      </c>
      <c r="N33" s="1">
        <v>52</v>
      </c>
      <c r="O33">
        <f t="shared" si="0"/>
        <v>1.8667257943717634</v>
      </c>
    </row>
    <row r="34" spans="1:15" x14ac:dyDescent="0.2">
      <c r="A34" t="s">
        <v>14</v>
      </c>
      <c r="B34">
        <v>2</v>
      </c>
      <c r="C34">
        <v>2.4E-2</v>
      </c>
      <c r="D34">
        <v>142.05000000000001</v>
      </c>
      <c r="E34">
        <v>12.879</v>
      </c>
      <c r="F34">
        <v>117</v>
      </c>
      <c r="G34">
        <v>174</v>
      </c>
      <c r="H34">
        <v>90</v>
      </c>
      <c r="I34">
        <v>0.127</v>
      </c>
      <c r="J34">
        <v>0</v>
      </c>
      <c r="K34">
        <v>0</v>
      </c>
      <c r="L34" t="s">
        <v>12</v>
      </c>
      <c r="M34">
        <v>1.548</v>
      </c>
      <c r="N34" s="1">
        <v>52</v>
      </c>
      <c r="O34">
        <f t="shared" si="0"/>
        <v>1.9644401969323519</v>
      </c>
    </row>
    <row r="35" spans="1:15" x14ac:dyDescent="0.2">
      <c r="A35" t="s">
        <v>14</v>
      </c>
      <c r="B35">
        <v>3</v>
      </c>
      <c r="C35">
        <v>2.3E-2</v>
      </c>
      <c r="D35">
        <v>137.03200000000001</v>
      </c>
      <c r="E35">
        <v>12.743</v>
      </c>
      <c r="F35">
        <v>104</v>
      </c>
      <c r="G35">
        <v>174</v>
      </c>
      <c r="H35">
        <v>90</v>
      </c>
      <c r="I35">
        <v>0.13700000000000001</v>
      </c>
      <c r="J35">
        <v>0</v>
      </c>
      <c r="K35">
        <v>0</v>
      </c>
      <c r="L35" t="s">
        <v>12</v>
      </c>
      <c r="M35">
        <v>1.44</v>
      </c>
      <c r="N35" s="1">
        <v>52</v>
      </c>
      <c r="O35">
        <f t="shared" si="0"/>
        <v>1.8273862297045134</v>
      </c>
    </row>
    <row r="36" spans="1:15" x14ac:dyDescent="0.2">
      <c r="A36" t="s">
        <v>14</v>
      </c>
      <c r="B36">
        <v>4</v>
      </c>
      <c r="C36">
        <v>2.4E-2</v>
      </c>
      <c r="D36">
        <v>139.34700000000001</v>
      </c>
      <c r="E36">
        <v>11.946</v>
      </c>
      <c r="F36">
        <v>108</v>
      </c>
      <c r="G36">
        <v>164</v>
      </c>
      <c r="H36">
        <v>90</v>
      </c>
      <c r="I36">
        <v>0.127</v>
      </c>
      <c r="J36">
        <v>0</v>
      </c>
      <c r="K36">
        <v>0</v>
      </c>
      <c r="L36" t="s">
        <v>12</v>
      </c>
      <c r="M36">
        <v>1.548</v>
      </c>
      <c r="N36" s="1">
        <v>52</v>
      </c>
      <c r="O36">
        <f t="shared" si="0"/>
        <v>1.9644401969323519</v>
      </c>
    </row>
    <row r="37" spans="1:15" x14ac:dyDescent="0.2">
      <c r="A37" t="s">
        <v>14</v>
      </c>
      <c r="B37">
        <v>5</v>
      </c>
      <c r="C37">
        <v>2.4E-2</v>
      </c>
      <c r="D37">
        <v>132.899</v>
      </c>
      <c r="E37">
        <v>14.29</v>
      </c>
      <c r="F37">
        <v>96</v>
      </c>
      <c r="G37">
        <v>174</v>
      </c>
      <c r="H37">
        <v>90</v>
      </c>
      <c r="I37">
        <v>0.13</v>
      </c>
      <c r="J37">
        <v>0</v>
      </c>
      <c r="K37">
        <v>0</v>
      </c>
      <c r="L37" t="s">
        <v>12</v>
      </c>
      <c r="M37">
        <v>1.5169999999999999</v>
      </c>
      <c r="N37" s="1">
        <v>52</v>
      </c>
      <c r="O37">
        <f t="shared" si="0"/>
        <v>1.9251006322651019</v>
      </c>
    </row>
    <row r="38" spans="1:15" x14ac:dyDescent="0.2">
      <c r="A38" t="s">
        <v>14</v>
      </c>
      <c r="B38">
        <v>6</v>
      </c>
      <c r="C38">
        <v>2.4E-2</v>
      </c>
      <c r="D38">
        <v>132.21600000000001</v>
      </c>
      <c r="E38">
        <v>14.99</v>
      </c>
      <c r="F38">
        <v>110</v>
      </c>
      <c r="G38">
        <v>184</v>
      </c>
      <c r="H38">
        <v>90</v>
      </c>
      <c r="I38">
        <v>0.126</v>
      </c>
      <c r="J38">
        <v>0</v>
      </c>
      <c r="K38">
        <v>0</v>
      </c>
      <c r="L38" t="s">
        <v>12</v>
      </c>
      <c r="M38">
        <v>1.5629999999999999</v>
      </c>
      <c r="N38" s="1">
        <v>52</v>
      </c>
      <c r="O38">
        <f t="shared" si="0"/>
        <v>1.9834754701584405</v>
      </c>
    </row>
    <row r="39" spans="1:15" x14ac:dyDescent="0.2">
      <c r="A39" t="s">
        <v>14</v>
      </c>
      <c r="B39">
        <v>7</v>
      </c>
      <c r="C39">
        <v>2.3E-2</v>
      </c>
      <c r="D39">
        <v>133.649</v>
      </c>
      <c r="E39">
        <v>14.753</v>
      </c>
      <c r="F39">
        <v>108</v>
      </c>
      <c r="G39">
        <v>174</v>
      </c>
      <c r="H39">
        <v>90</v>
      </c>
      <c r="I39">
        <v>0.13200000000000001</v>
      </c>
      <c r="J39">
        <v>0</v>
      </c>
      <c r="K39">
        <v>0</v>
      </c>
      <c r="L39" t="s">
        <v>12</v>
      </c>
      <c r="M39">
        <v>1.486</v>
      </c>
      <c r="N39" s="1">
        <v>52</v>
      </c>
      <c r="O39">
        <f t="shared" si="0"/>
        <v>1.885761067597852</v>
      </c>
    </row>
    <row r="40" spans="1:15" x14ac:dyDescent="0.2">
      <c r="A40" t="s">
        <v>14</v>
      </c>
      <c r="B40">
        <v>8</v>
      </c>
      <c r="C40">
        <v>1.7999999999999999E-2</v>
      </c>
      <c r="D40">
        <v>132.28</v>
      </c>
      <c r="E40">
        <v>15.073</v>
      </c>
      <c r="F40">
        <v>99</v>
      </c>
      <c r="G40">
        <v>169</v>
      </c>
      <c r="H40">
        <v>90</v>
      </c>
      <c r="I40">
        <v>0.17199999999999999</v>
      </c>
      <c r="J40">
        <v>0</v>
      </c>
      <c r="K40">
        <v>0</v>
      </c>
      <c r="L40" t="s">
        <v>12</v>
      </c>
      <c r="M40">
        <v>1.1459999999999999</v>
      </c>
      <c r="N40" s="1">
        <v>52</v>
      </c>
      <c r="O40">
        <f t="shared" si="0"/>
        <v>1.4542948744731752</v>
      </c>
    </row>
    <row r="41" spans="1:15" x14ac:dyDescent="0.2">
      <c r="A41" t="s">
        <v>14</v>
      </c>
      <c r="B41">
        <v>9</v>
      </c>
      <c r="C41">
        <v>2.1000000000000001E-2</v>
      </c>
      <c r="D41">
        <v>123.169</v>
      </c>
      <c r="E41">
        <v>11.234</v>
      </c>
      <c r="F41">
        <v>95</v>
      </c>
      <c r="G41">
        <v>147</v>
      </c>
      <c r="H41">
        <v>90</v>
      </c>
      <c r="I41">
        <v>0.14399999999999999</v>
      </c>
      <c r="J41">
        <v>0</v>
      </c>
      <c r="K41">
        <v>0</v>
      </c>
      <c r="L41" t="s">
        <v>12</v>
      </c>
      <c r="M41">
        <v>1.3620000000000001</v>
      </c>
      <c r="N41" s="1">
        <v>52</v>
      </c>
      <c r="O41">
        <f t="shared" si="0"/>
        <v>1.7284028089288523</v>
      </c>
    </row>
    <row r="42" spans="1:15" x14ac:dyDescent="0.2">
      <c r="A42" t="s">
        <v>14</v>
      </c>
      <c r="B42">
        <v>10</v>
      </c>
      <c r="C42">
        <v>2.1999999999999999E-2</v>
      </c>
      <c r="D42">
        <v>128.11799999999999</v>
      </c>
      <c r="E42">
        <v>13.071999999999999</v>
      </c>
      <c r="F42">
        <v>97</v>
      </c>
      <c r="G42">
        <v>164</v>
      </c>
      <c r="H42">
        <v>90</v>
      </c>
      <c r="I42">
        <v>0.13800000000000001</v>
      </c>
      <c r="J42">
        <v>0</v>
      </c>
      <c r="K42">
        <v>0</v>
      </c>
      <c r="L42" t="s">
        <v>12</v>
      </c>
      <c r="M42">
        <v>1.4239999999999999</v>
      </c>
      <c r="N42" s="1">
        <v>52</v>
      </c>
      <c r="O42">
        <f t="shared" si="0"/>
        <v>1.8070819382633521</v>
      </c>
    </row>
    <row r="43" spans="1:15" x14ac:dyDescent="0.2">
      <c r="A43" t="s">
        <v>14</v>
      </c>
      <c r="B43">
        <v>11</v>
      </c>
      <c r="C43">
        <v>2.1000000000000001E-2</v>
      </c>
      <c r="D43">
        <v>128.75299999999999</v>
      </c>
      <c r="E43">
        <v>13.712</v>
      </c>
      <c r="F43">
        <v>100</v>
      </c>
      <c r="G43">
        <v>158</v>
      </c>
      <c r="H43">
        <v>90</v>
      </c>
      <c r="I43">
        <v>0.14399999999999999</v>
      </c>
      <c r="J43">
        <v>0</v>
      </c>
      <c r="K43">
        <v>0</v>
      </c>
      <c r="L43" t="s">
        <v>12</v>
      </c>
      <c r="M43">
        <v>1.3620000000000001</v>
      </c>
      <c r="N43" s="1">
        <v>52</v>
      </c>
      <c r="O43">
        <f t="shared" si="0"/>
        <v>1.7284028089288523</v>
      </c>
    </row>
    <row r="44" spans="1:15" x14ac:dyDescent="0.2">
      <c r="A44" t="s">
        <v>14</v>
      </c>
      <c r="B44">
        <v>12</v>
      </c>
      <c r="C44">
        <v>2.7E-2</v>
      </c>
      <c r="D44">
        <v>124.78400000000001</v>
      </c>
      <c r="E44">
        <v>14.778</v>
      </c>
      <c r="F44">
        <v>90</v>
      </c>
      <c r="G44">
        <v>161</v>
      </c>
      <c r="H44">
        <v>90</v>
      </c>
      <c r="I44">
        <v>0.115</v>
      </c>
      <c r="J44">
        <v>0</v>
      </c>
      <c r="K44">
        <v>0</v>
      </c>
      <c r="L44" t="s">
        <v>12</v>
      </c>
      <c r="M44">
        <v>1.7030000000000001</v>
      </c>
      <c r="N44" s="1">
        <v>52</v>
      </c>
      <c r="O44">
        <f t="shared" si="0"/>
        <v>2.1611380202686017</v>
      </c>
    </row>
    <row r="45" spans="1:15" x14ac:dyDescent="0.2">
      <c r="A45" t="s">
        <v>14</v>
      </c>
      <c r="B45">
        <v>13</v>
      </c>
      <c r="C45">
        <v>2.3E-2</v>
      </c>
      <c r="D45">
        <v>144.96899999999999</v>
      </c>
      <c r="E45">
        <v>12.723000000000001</v>
      </c>
      <c r="F45">
        <v>111</v>
      </c>
      <c r="G45">
        <v>184</v>
      </c>
      <c r="H45">
        <v>90</v>
      </c>
      <c r="I45">
        <v>0.13100000000000001</v>
      </c>
      <c r="J45">
        <v>0</v>
      </c>
      <c r="K45">
        <v>0</v>
      </c>
      <c r="L45" t="s">
        <v>12</v>
      </c>
      <c r="M45">
        <v>1.502</v>
      </c>
      <c r="N45" s="1">
        <v>52</v>
      </c>
      <c r="O45">
        <f t="shared" si="0"/>
        <v>1.9060653590390133</v>
      </c>
    </row>
    <row r="46" spans="1:15" x14ac:dyDescent="0.2">
      <c r="A46" t="s">
        <v>14</v>
      </c>
      <c r="B46">
        <v>14</v>
      </c>
      <c r="C46">
        <v>2.3E-2</v>
      </c>
      <c r="D46">
        <v>141.06200000000001</v>
      </c>
      <c r="E46">
        <v>13.541</v>
      </c>
      <c r="F46">
        <v>105</v>
      </c>
      <c r="G46">
        <v>184</v>
      </c>
      <c r="H46">
        <v>90</v>
      </c>
      <c r="I46">
        <v>0.13200000000000001</v>
      </c>
      <c r="J46">
        <v>0</v>
      </c>
      <c r="K46">
        <v>0</v>
      </c>
      <c r="L46" t="s">
        <v>12</v>
      </c>
      <c r="M46">
        <v>1.486</v>
      </c>
      <c r="N46" s="1">
        <v>52</v>
      </c>
      <c r="O46">
        <f t="shared" si="0"/>
        <v>1.885761067597852</v>
      </c>
    </row>
    <row r="47" spans="1:15" x14ac:dyDescent="0.2">
      <c r="A47" t="s">
        <v>14</v>
      </c>
      <c r="B47">
        <v>15</v>
      </c>
      <c r="C47">
        <v>2.1999999999999999E-2</v>
      </c>
      <c r="D47">
        <v>139.32599999999999</v>
      </c>
      <c r="E47">
        <v>14.484</v>
      </c>
      <c r="F47">
        <v>108</v>
      </c>
      <c r="G47">
        <v>178</v>
      </c>
      <c r="H47">
        <v>90</v>
      </c>
      <c r="I47">
        <v>0.14000000000000001</v>
      </c>
      <c r="J47">
        <v>0</v>
      </c>
      <c r="K47">
        <v>0</v>
      </c>
      <c r="L47" t="s">
        <v>12</v>
      </c>
      <c r="M47">
        <v>1.409</v>
      </c>
      <c r="N47" s="1">
        <v>52</v>
      </c>
      <c r="O47">
        <f t="shared" si="0"/>
        <v>1.7880466650372635</v>
      </c>
    </row>
    <row r="48" spans="1:15" x14ac:dyDescent="0.2">
      <c r="A48" t="s">
        <v>14</v>
      </c>
      <c r="B48">
        <v>16</v>
      </c>
      <c r="C48">
        <v>2.3E-2</v>
      </c>
      <c r="D48">
        <v>135.44300000000001</v>
      </c>
      <c r="E48">
        <v>12.246</v>
      </c>
      <c r="F48">
        <v>108</v>
      </c>
      <c r="G48">
        <v>174</v>
      </c>
      <c r="H48">
        <v>90</v>
      </c>
      <c r="I48">
        <v>0.13200000000000001</v>
      </c>
      <c r="J48">
        <v>0</v>
      </c>
      <c r="K48">
        <v>0</v>
      </c>
      <c r="L48" t="s">
        <v>12</v>
      </c>
      <c r="M48">
        <v>1.486</v>
      </c>
      <c r="N48" s="1">
        <v>52</v>
      </c>
      <c r="O48">
        <f t="shared" si="0"/>
        <v>1.885761067597852</v>
      </c>
    </row>
    <row r="49" spans="1:15" x14ac:dyDescent="0.2">
      <c r="A49" t="s">
        <v>14</v>
      </c>
      <c r="B49">
        <v>17</v>
      </c>
      <c r="C49">
        <v>2.3E-2</v>
      </c>
      <c r="D49">
        <v>137.63200000000001</v>
      </c>
      <c r="E49">
        <v>12.8</v>
      </c>
      <c r="F49">
        <v>110</v>
      </c>
      <c r="G49">
        <v>174</v>
      </c>
      <c r="H49">
        <v>90</v>
      </c>
      <c r="I49">
        <v>0.13500000000000001</v>
      </c>
      <c r="J49">
        <v>0</v>
      </c>
      <c r="K49">
        <v>0</v>
      </c>
      <c r="L49" t="s">
        <v>12</v>
      </c>
      <c r="M49">
        <v>1.4550000000000001</v>
      </c>
      <c r="N49" s="1">
        <v>52</v>
      </c>
      <c r="O49">
        <f t="shared" si="0"/>
        <v>1.8464215029306021</v>
      </c>
    </row>
    <row r="50" spans="1:15" x14ac:dyDescent="0.2">
      <c r="A50" t="s">
        <v>16</v>
      </c>
      <c r="B50">
        <v>1</v>
      </c>
      <c r="C50">
        <v>1.6E-2</v>
      </c>
      <c r="D50">
        <v>139.59200000000001</v>
      </c>
      <c r="E50">
        <v>11.77</v>
      </c>
      <c r="F50">
        <v>105</v>
      </c>
      <c r="G50">
        <v>168</v>
      </c>
      <c r="H50">
        <v>90</v>
      </c>
      <c r="I50">
        <v>8.6999999999999994E-2</v>
      </c>
      <c r="J50">
        <v>0</v>
      </c>
      <c r="K50">
        <v>0</v>
      </c>
      <c r="L50" t="s">
        <v>12</v>
      </c>
      <c r="M50">
        <v>1.5169999999999999</v>
      </c>
      <c r="N50" s="1">
        <v>52</v>
      </c>
      <c r="O50">
        <f t="shared" si="0"/>
        <v>1.9251006322651019</v>
      </c>
    </row>
    <row r="51" spans="1:15" x14ac:dyDescent="0.2">
      <c r="A51" t="s">
        <v>16</v>
      </c>
      <c r="B51">
        <v>2</v>
      </c>
      <c r="C51">
        <v>1.6E-2</v>
      </c>
      <c r="D51">
        <v>146.846</v>
      </c>
      <c r="E51">
        <v>16.152000000000001</v>
      </c>
      <c r="F51">
        <v>117</v>
      </c>
      <c r="G51">
        <v>184</v>
      </c>
      <c r="H51">
        <v>90</v>
      </c>
      <c r="I51">
        <v>8.5000000000000006E-2</v>
      </c>
      <c r="J51">
        <v>0</v>
      </c>
      <c r="K51">
        <v>0</v>
      </c>
      <c r="L51" t="s">
        <v>12</v>
      </c>
      <c r="M51">
        <v>1.538</v>
      </c>
      <c r="N51" s="1">
        <v>52</v>
      </c>
      <c r="O51">
        <f t="shared" si="0"/>
        <v>1.951750014781626</v>
      </c>
    </row>
    <row r="52" spans="1:15" x14ac:dyDescent="0.2">
      <c r="A52" t="s">
        <v>16</v>
      </c>
      <c r="B52">
        <v>3</v>
      </c>
      <c r="C52">
        <v>1.6E-2</v>
      </c>
      <c r="D52">
        <v>136.47</v>
      </c>
      <c r="E52">
        <v>13.601000000000001</v>
      </c>
      <c r="F52">
        <v>100</v>
      </c>
      <c r="G52">
        <v>174</v>
      </c>
      <c r="H52">
        <v>90</v>
      </c>
      <c r="I52">
        <v>8.4000000000000005E-2</v>
      </c>
      <c r="J52">
        <v>0</v>
      </c>
      <c r="K52">
        <v>0</v>
      </c>
      <c r="L52" t="s">
        <v>12</v>
      </c>
      <c r="M52">
        <v>1.5580000000000001</v>
      </c>
      <c r="N52" s="1">
        <v>52</v>
      </c>
      <c r="O52">
        <f t="shared" si="0"/>
        <v>1.9771303790830776</v>
      </c>
    </row>
    <row r="53" spans="1:15" x14ac:dyDescent="0.2">
      <c r="A53" t="s">
        <v>16</v>
      </c>
      <c r="B53">
        <v>4</v>
      </c>
      <c r="C53">
        <v>1.4999999999999999E-2</v>
      </c>
      <c r="D53">
        <v>132.15600000000001</v>
      </c>
      <c r="E53">
        <v>18.45</v>
      </c>
      <c r="F53">
        <v>83</v>
      </c>
      <c r="G53">
        <v>174</v>
      </c>
      <c r="H53">
        <v>90</v>
      </c>
      <c r="I53">
        <v>9.4E-2</v>
      </c>
      <c r="J53">
        <v>0</v>
      </c>
      <c r="K53">
        <v>0</v>
      </c>
      <c r="L53" t="s">
        <v>12</v>
      </c>
      <c r="M53">
        <v>1.3919999999999999</v>
      </c>
      <c r="N53" s="1">
        <v>52</v>
      </c>
      <c r="O53">
        <f t="shared" si="0"/>
        <v>1.7664733553810295</v>
      </c>
    </row>
    <row r="54" spans="1:15" x14ac:dyDescent="0.2">
      <c r="A54" t="s">
        <v>16</v>
      </c>
      <c r="B54">
        <v>5</v>
      </c>
      <c r="C54">
        <v>1.7000000000000001E-2</v>
      </c>
      <c r="D54">
        <v>136.22200000000001</v>
      </c>
      <c r="E54">
        <v>11.801</v>
      </c>
      <c r="F54">
        <v>105</v>
      </c>
      <c r="G54">
        <v>174</v>
      </c>
      <c r="H54">
        <v>90</v>
      </c>
      <c r="I54">
        <v>8.3000000000000004E-2</v>
      </c>
      <c r="J54">
        <v>0</v>
      </c>
      <c r="K54">
        <v>0</v>
      </c>
      <c r="L54" t="s">
        <v>12</v>
      </c>
      <c r="M54">
        <v>1.579</v>
      </c>
      <c r="N54" s="1">
        <v>52</v>
      </c>
      <c r="O54">
        <f t="shared" si="0"/>
        <v>2.0037797615996018</v>
      </c>
    </row>
    <row r="55" spans="1:15" x14ac:dyDescent="0.2">
      <c r="A55" t="s">
        <v>16</v>
      </c>
      <c r="B55">
        <v>6</v>
      </c>
      <c r="C55">
        <v>1.4999999999999999E-2</v>
      </c>
      <c r="D55">
        <v>122.907</v>
      </c>
      <c r="E55">
        <v>10.978</v>
      </c>
      <c r="F55">
        <v>93</v>
      </c>
      <c r="G55">
        <v>152</v>
      </c>
      <c r="H55">
        <v>90</v>
      </c>
      <c r="I55">
        <v>9.0999999999999998E-2</v>
      </c>
      <c r="J55">
        <v>0</v>
      </c>
      <c r="K55">
        <v>0</v>
      </c>
      <c r="L55" t="s">
        <v>12</v>
      </c>
      <c r="M55">
        <v>1.444</v>
      </c>
      <c r="N55" s="1">
        <v>52</v>
      </c>
      <c r="O55">
        <f t="shared" si="0"/>
        <v>1.8324623025648037</v>
      </c>
    </row>
    <row r="56" spans="1:15" x14ac:dyDescent="0.2">
      <c r="A56" t="s">
        <v>16</v>
      </c>
      <c r="B56">
        <v>7</v>
      </c>
      <c r="C56">
        <v>1.7000000000000001E-2</v>
      </c>
      <c r="D56">
        <v>130.12299999999999</v>
      </c>
      <c r="E56">
        <v>11.17</v>
      </c>
      <c r="F56">
        <v>104</v>
      </c>
      <c r="G56">
        <v>160</v>
      </c>
      <c r="H56">
        <v>90</v>
      </c>
      <c r="I56">
        <v>8.3000000000000004E-2</v>
      </c>
      <c r="J56">
        <v>0</v>
      </c>
      <c r="K56">
        <v>0</v>
      </c>
      <c r="L56" t="s">
        <v>12</v>
      </c>
      <c r="M56">
        <v>1.59</v>
      </c>
      <c r="N56" s="1">
        <v>52</v>
      </c>
      <c r="O56">
        <f t="shared" si="0"/>
        <v>2.0177389619654003</v>
      </c>
    </row>
    <row r="57" spans="1:15" x14ac:dyDescent="0.2">
      <c r="A57" t="s">
        <v>16</v>
      </c>
      <c r="B57">
        <v>8</v>
      </c>
      <c r="C57">
        <v>1.6E-2</v>
      </c>
      <c r="D57">
        <v>124.95399999999999</v>
      </c>
      <c r="E57">
        <v>12.667999999999999</v>
      </c>
      <c r="F57">
        <v>94</v>
      </c>
      <c r="G57">
        <v>158</v>
      </c>
      <c r="H57">
        <v>90</v>
      </c>
      <c r="I57">
        <v>8.4000000000000005E-2</v>
      </c>
      <c r="J57">
        <v>0</v>
      </c>
      <c r="K57">
        <v>0</v>
      </c>
      <c r="L57" t="s">
        <v>12</v>
      </c>
      <c r="M57">
        <v>1.569</v>
      </c>
      <c r="N57" s="1">
        <v>52</v>
      </c>
      <c r="O57">
        <f t="shared" si="0"/>
        <v>1.9910895794488759</v>
      </c>
    </row>
    <row r="58" spans="1:15" x14ac:dyDescent="0.2">
      <c r="A58" t="s">
        <v>16</v>
      </c>
      <c r="B58">
        <v>9</v>
      </c>
      <c r="C58">
        <v>1.7000000000000001E-2</v>
      </c>
      <c r="D58">
        <v>122.83799999999999</v>
      </c>
      <c r="E58">
        <v>10.685</v>
      </c>
      <c r="F58">
        <v>95</v>
      </c>
      <c r="G58">
        <v>146</v>
      </c>
      <c r="H58">
        <v>90</v>
      </c>
      <c r="I58">
        <v>8.3000000000000004E-2</v>
      </c>
      <c r="J58">
        <v>0</v>
      </c>
      <c r="K58">
        <v>0</v>
      </c>
      <c r="L58" t="s">
        <v>12</v>
      </c>
      <c r="M58">
        <v>1.59</v>
      </c>
      <c r="N58" s="1">
        <v>52</v>
      </c>
      <c r="O58">
        <f t="shared" si="0"/>
        <v>2.0177389619654003</v>
      </c>
    </row>
    <row r="59" spans="1:15" x14ac:dyDescent="0.2">
      <c r="A59" t="s">
        <v>16</v>
      </c>
      <c r="B59">
        <v>10</v>
      </c>
      <c r="C59">
        <v>1.6E-2</v>
      </c>
      <c r="D59">
        <v>124.774</v>
      </c>
      <c r="E59">
        <v>10.87</v>
      </c>
      <c r="F59">
        <v>95</v>
      </c>
      <c r="G59">
        <v>174</v>
      </c>
      <c r="H59">
        <v>90</v>
      </c>
      <c r="I59">
        <v>8.6999999999999994E-2</v>
      </c>
      <c r="J59">
        <v>0</v>
      </c>
      <c r="K59">
        <v>0</v>
      </c>
      <c r="L59" t="s">
        <v>12</v>
      </c>
      <c r="M59">
        <v>1.506</v>
      </c>
      <c r="N59" s="1">
        <v>52</v>
      </c>
      <c r="O59">
        <f t="shared" si="0"/>
        <v>1.9111414318993036</v>
      </c>
    </row>
    <row r="60" spans="1:15" x14ac:dyDescent="0.2">
      <c r="A60" t="s">
        <v>16</v>
      </c>
      <c r="B60">
        <v>11</v>
      </c>
      <c r="C60">
        <v>1.4999999999999999E-2</v>
      </c>
      <c r="D60">
        <v>125.803</v>
      </c>
      <c r="E60">
        <v>14.212999999999999</v>
      </c>
      <c r="F60">
        <v>93</v>
      </c>
      <c r="G60">
        <v>166</v>
      </c>
      <c r="H60">
        <v>90</v>
      </c>
      <c r="I60">
        <v>9.2999999999999999E-2</v>
      </c>
      <c r="J60">
        <v>0</v>
      </c>
      <c r="K60">
        <v>0</v>
      </c>
      <c r="L60" t="s">
        <v>12</v>
      </c>
      <c r="M60">
        <v>1.413</v>
      </c>
      <c r="N60" s="1">
        <v>52</v>
      </c>
      <c r="O60">
        <f t="shared" si="0"/>
        <v>1.7931227378975538</v>
      </c>
    </row>
    <row r="61" spans="1:15" x14ac:dyDescent="0.2">
      <c r="A61" t="s">
        <v>16</v>
      </c>
      <c r="B61">
        <v>12</v>
      </c>
      <c r="C61">
        <v>1.7000000000000001E-2</v>
      </c>
      <c r="D61">
        <v>125.01900000000001</v>
      </c>
      <c r="E61">
        <v>11.635999999999999</v>
      </c>
      <c r="F61">
        <v>99</v>
      </c>
      <c r="G61">
        <v>157</v>
      </c>
      <c r="H61">
        <v>90</v>
      </c>
      <c r="I61">
        <v>0.08</v>
      </c>
      <c r="J61">
        <v>0</v>
      </c>
      <c r="K61">
        <v>0</v>
      </c>
      <c r="L61" t="s">
        <v>12</v>
      </c>
      <c r="M61">
        <v>1.6419999999999999</v>
      </c>
      <c r="N61" s="1">
        <v>52</v>
      </c>
      <c r="O61">
        <f t="shared" si="0"/>
        <v>2.0837279091491743</v>
      </c>
    </row>
    <row r="62" spans="1:15" x14ac:dyDescent="0.2">
      <c r="A62" t="s">
        <v>16</v>
      </c>
      <c r="B62">
        <v>13</v>
      </c>
      <c r="C62">
        <v>1.6E-2</v>
      </c>
      <c r="D62">
        <v>125.373</v>
      </c>
      <c r="E62">
        <v>11.853</v>
      </c>
      <c r="F62">
        <v>96</v>
      </c>
      <c r="G62">
        <v>156</v>
      </c>
      <c r="H62">
        <v>90</v>
      </c>
      <c r="I62">
        <v>8.5000000000000006E-2</v>
      </c>
      <c r="J62">
        <v>0</v>
      </c>
      <c r="K62">
        <v>0</v>
      </c>
      <c r="L62" t="s">
        <v>12</v>
      </c>
      <c r="M62">
        <v>1.548</v>
      </c>
      <c r="N62" s="1">
        <v>52</v>
      </c>
      <c r="O62">
        <f t="shared" si="0"/>
        <v>1.9644401969323519</v>
      </c>
    </row>
    <row r="63" spans="1:15" x14ac:dyDescent="0.2">
      <c r="A63" t="s">
        <v>16</v>
      </c>
      <c r="B63">
        <v>14</v>
      </c>
      <c r="C63">
        <v>1.6E-2</v>
      </c>
      <c r="D63">
        <v>137.36500000000001</v>
      </c>
      <c r="E63">
        <v>12.824999999999999</v>
      </c>
      <c r="F63">
        <v>114</v>
      </c>
      <c r="G63">
        <v>174</v>
      </c>
      <c r="H63">
        <v>90</v>
      </c>
      <c r="I63">
        <v>8.5999999999999993E-2</v>
      </c>
      <c r="J63">
        <v>0</v>
      </c>
      <c r="K63">
        <v>0</v>
      </c>
      <c r="L63" t="s">
        <v>12</v>
      </c>
      <c r="M63">
        <v>1.5269999999999999</v>
      </c>
      <c r="N63" s="1">
        <v>52</v>
      </c>
      <c r="O63">
        <f t="shared" si="0"/>
        <v>1.9377908144158276</v>
      </c>
    </row>
    <row r="64" spans="1:15" x14ac:dyDescent="0.2">
      <c r="A64" t="s">
        <v>16</v>
      </c>
      <c r="B64">
        <v>15</v>
      </c>
      <c r="C64">
        <v>1.4E-2</v>
      </c>
      <c r="D64">
        <v>118.821</v>
      </c>
      <c r="E64">
        <v>12.757</v>
      </c>
      <c r="F64">
        <v>92</v>
      </c>
      <c r="G64">
        <v>169</v>
      </c>
      <c r="H64">
        <v>90</v>
      </c>
      <c r="I64">
        <v>9.5000000000000001E-2</v>
      </c>
      <c r="J64">
        <v>0</v>
      </c>
      <c r="K64">
        <v>0</v>
      </c>
      <c r="L64" t="s">
        <v>12</v>
      </c>
      <c r="M64">
        <v>1.3819999999999999</v>
      </c>
      <c r="N64" s="1">
        <v>52</v>
      </c>
      <c r="O64">
        <f t="shared" si="0"/>
        <v>1.7537831732303037</v>
      </c>
    </row>
    <row r="65" spans="1:15" x14ac:dyDescent="0.2">
      <c r="A65" t="s">
        <v>15</v>
      </c>
      <c r="B65">
        <v>1</v>
      </c>
      <c r="C65">
        <v>2.4E-2</v>
      </c>
      <c r="D65">
        <v>104.56100000000001</v>
      </c>
      <c r="E65">
        <v>9.4789999999999992</v>
      </c>
      <c r="F65">
        <v>85</v>
      </c>
      <c r="G65">
        <v>131</v>
      </c>
      <c r="H65">
        <v>90</v>
      </c>
      <c r="I65">
        <v>0.13100000000000001</v>
      </c>
      <c r="J65">
        <v>0</v>
      </c>
      <c r="K65">
        <v>0</v>
      </c>
      <c r="L65" t="s">
        <v>12</v>
      </c>
      <c r="M65">
        <v>1.5109999999999999</v>
      </c>
      <c r="N65" s="1">
        <v>52</v>
      </c>
      <c r="O65">
        <f t="shared" si="0"/>
        <v>1.9174865229746663</v>
      </c>
    </row>
    <row r="66" spans="1:15" x14ac:dyDescent="0.2">
      <c r="A66" t="s">
        <v>15</v>
      </c>
      <c r="B66">
        <v>2</v>
      </c>
      <c r="C66">
        <v>2.5000000000000001E-2</v>
      </c>
      <c r="D66">
        <v>101.61799999999999</v>
      </c>
      <c r="E66">
        <v>8.827</v>
      </c>
      <c r="F66">
        <v>77</v>
      </c>
      <c r="G66">
        <v>119</v>
      </c>
      <c r="H66">
        <v>90</v>
      </c>
      <c r="I66">
        <v>0.126</v>
      </c>
      <c r="J66">
        <v>0</v>
      </c>
      <c r="K66">
        <v>0</v>
      </c>
      <c r="L66" t="s">
        <v>12</v>
      </c>
      <c r="M66">
        <v>1.573</v>
      </c>
      <c r="N66" s="1">
        <v>52</v>
      </c>
      <c r="O66">
        <f t="shared" si="0"/>
        <v>1.9961656523091662</v>
      </c>
    </row>
    <row r="67" spans="1:15" x14ac:dyDescent="0.2">
      <c r="A67" t="s">
        <v>15</v>
      </c>
      <c r="B67">
        <v>3</v>
      </c>
      <c r="C67">
        <v>2.4E-2</v>
      </c>
      <c r="D67">
        <v>101.071</v>
      </c>
      <c r="E67">
        <v>8.3930000000000007</v>
      </c>
      <c r="F67">
        <v>81</v>
      </c>
      <c r="G67">
        <v>123</v>
      </c>
      <c r="H67">
        <v>90</v>
      </c>
      <c r="I67">
        <v>0.13100000000000001</v>
      </c>
      <c r="J67">
        <v>0</v>
      </c>
      <c r="K67">
        <v>0</v>
      </c>
      <c r="L67" t="s">
        <v>12</v>
      </c>
      <c r="M67">
        <v>1.5109999999999999</v>
      </c>
      <c r="N67" s="1">
        <v>52</v>
      </c>
      <c r="O67">
        <f t="shared" ref="O67:O98" si="1">M67/(SIN(N67*PI()/180))</f>
        <v>1.9174865229746663</v>
      </c>
    </row>
    <row r="68" spans="1:15" x14ac:dyDescent="0.2">
      <c r="A68" t="s">
        <v>15</v>
      </c>
      <c r="B68">
        <v>4</v>
      </c>
      <c r="C68">
        <v>2.5000000000000001E-2</v>
      </c>
      <c r="D68">
        <v>97.971000000000004</v>
      </c>
      <c r="E68">
        <v>9.4559999999999995</v>
      </c>
      <c r="F68">
        <v>77</v>
      </c>
      <c r="G68">
        <v>120</v>
      </c>
      <c r="H68">
        <v>90</v>
      </c>
      <c r="I68">
        <v>0.123</v>
      </c>
      <c r="J68">
        <v>0</v>
      </c>
      <c r="K68">
        <v>0</v>
      </c>
      <c r="L68" t="s">
        <v>12</v>
      </c>
      <c r="M68">
        <v>1.6040000000000001</v>
      </c>
      <c r="N68" s="1">
        <v>52</v>
      </c>
      <c r="O68">
        <f t="shared" si="1"/>
        <v>2.0355052169764165</v>
      </c>
    </row>
    <row r="69" spans="1:15" x14ac:dyDescent="0.2">
      <c r="A69" t="s">
        <v>15</v>
      </c>
      <c r="B69">
        <v>5</v>
      </c>
      <c r="C69">
        <v>2.4E-2</v>
      </c>
      <c r="D69">
        <v>94.28</v>
      </c>
      <c r="E69">
        <v>6.7030000000000003</v>
      </c>
      <c r="F69">
        <v>77</v>
      </c>
      <c r="G69">
        <v>113</v>
      </c>
      <c r="H69">
        <v>90</v>
      </c>
      <c r="I69">
        <v>0.128</v>
      </c>
      <c r="J69">
        <v>0</v>
      </c>
      <c r="K69">
        <v>0</v>
      </c>
      <c r="L69" t="s">
        <v>12</v>
      </c>
      <c r="M69">
        <v>1.542</v>
      </c>
      <c r="N69" s="1">
        <v>52</v>
      </c>
      <c r="O69">
        <f t="shared" si="1"/>
        <v>1.9568260876419163</v>
      </c>
    </row>
    <row r="70" spans="1:15" x14ac:dyDescent="0.2">
      <c r="A70" t="s">
        <v>15</v>
      </c>
      <c r="B70">
        <v>6</v>
      </c>
      <c r="C70">
        <v>2.5000000000000001E-2</v>
      </c>
      <c r="D70">
        <v>94.802000000000007</v>
      </c>
      <c r="E70">
        <v>7.7430000000000003</v>
      </c>
      <c r="F70">
        <v>77</v>
      </c>
      <c r="G70">
        <v>120</v>
      </c>
      <c r="H70">
        <v>90</v>
      </c>
      <c r="I70">
        <v>0.127</v>
      </c>
      <c r="J70">
        <v>0</v>
      </c>
      <c r="K70">
        <v>0</v>
      </c>
      <c r="L70" t="s">
        <v>12</v>
      </c>
      <c r="M70">
        <v>1.5580000000000001</v>
      </c>
      <c r="N70" s="1">
        <v>52</v>
      </c>
      <c r="O70">
        <f t="shared" si="1"/>
        <v>1.9771303790830776</v>
      </c>
    </row>
    <row r="71" spans="1:15" x14ac:dyDescent="0.2">
      <c r="A71" t="s">
        <v>15</v>
      </c>
      <c r="B71">
        <v>7</v>
      </c>
      <c r="C71">
        <v>2.3E-2</v>
      </c>
      <c r="D71">
        <v>91.8</v>
      </c>
      <c r="E71">
        <v>8.5760000000000005</v>
      </c>
      <c r="F71">
        <v>71</v>
      </c>
      <c r="G71">
        <v>112</v>
      </c>
      <c r="H71">
        <v>90</v>
      </c>
      <c r="I71">
        <v>0.13500000000000001</v>
      </c>
      <c r="J71">
        <v>0</v>
      </c>
      <c r="K71">
        <v>0</v>
      </c>
      <c r="L71" t="s">
        <v>12</v>
      </c>
      <c r="M71">
        <v>1.464</v>
      </c>
      <c r="N71" s="1">
        <v>52</v>
      </c>
      <c r="O71">
        <f t="shared" si="1"/>
        <v>1.8578426668662553</v>
      </c>
    </row>
    <row r="72" spans="1:15" x14ac:dyDescent="0.2">
      <c r="A72" t="s">
        <v>15</v>
      </c>
      <c r="B72">
        <v>8</v>
      </c>
      <c r="C72">
        <v>2.4E-2</v>
      </c>
      <c r="D72">
        <v>90.525999999999996</v>
      </c>
      <c r="E72">
        <v>8.7569999999999997</v>
      </c>
      <c r="F72">
        <v>64</v>
      </c>
      <c r="G72">
        <v>114</v>
      </c>
      <c r="H72">
        <v>90</v>
      </c>
      <c r="I72">
        <v>0.13200000000000001</v>
      </c>
      <c r="J72">
        <v>0</v>
      </c>
      <c r="K72">
        <v>0</v>
      </c>
      <c r="L72" t="s">
        <v>12</v>
      </c>
      <c r="M72">
        <v>1.4950000000000001</v>
      </c>
      <c r="N72" s="1">
        <v>52</v>
      </c>
      <c r="O72">
        <f t="shared" si="1"/>
        <v>1.8971822315335054</v>
      </c>
    </row>
    <row r="73" spans="1:15" x14ac:dyDescent="0.2">
      <c r="A73" t="s">
        <v>15</v>
      </c>
      <c r="B73">
        <v>9</v>
      </c>
      <c r="C73">
        <v>2.3E-2</v>
      </c>
      <c r="D73">
        <v>90.375</v>
      </c>
      <c r="E73">
        <v>7.524</v>
      </c>
      <c r="F73">
        <v>77</v>
      </c>
      <c r="G73">
        <v>113</v>
      </c>
      <c r="H73">
        <v>90</v>
      </c>
      <c r="I73">
        <v>0.13400000000000001</v>
      </c>
      <c r="J73">
        <v>0</v>
      </c>
      <c r="K73">
        <v>0</v>
      </c>
      <c r="L73" t="s">
        <v>12</v>
      </c>
      <c r="M73">
        <v>1.48</v>
      </c>
      <c r="N73" s="1">
        <v>52</v>
      </c>
      <c r="O73">
        <f t="shared" si="1"/>
        <v>1.8781469583074164</v>
      </c>
    </row>
    <row r="74" spans="1:15" x14ac:dyDescent="0.2">
      <c r="A74" t="s">
        <v>15</v>
      </c>
      <c r="B74">
        <v>10</v>
      </c>
      <c r="C74">
        <v>2.3E-2</v>
      </c>
      <c r="D74">
        <v>86.210999999999999</v>
      </c>
      <c r="E74">
        <v>9.6929999999999996</v>
      </c>
      <c r="F74">
        <v>60</v>
      </c>
      <c r="G74">
        <v>107</v>
      </c>
      <c r="H74">
        <v>90</v>
      </c>
      <c r="I74">
        <v>0.13500000000000001</v>
      </c>
      <c r="J74">
        <v>0</v>
      </c>
      <c r="K74">
        <v>0</v>
      </c>
      <c r="L74" t="s">
        <v>12</v>
      </c>
      <c r="M74">
        <v>1.464</v>
      </c>
      <c r="N74" s="1">
        <v>52</v>
      </c>
      <c r="O74">
        <f t="shared" si="1"/>
        <v>1.8578426668662553</v>
      </c>
    </row>
    <row r="75" spans="1:15" x14ac:dyDescent="0.2">
      <c r="A75" t="s">
        <v>15</v>
      </c>
      <c r="B75">
        <v>11</v>
      </c>
      <c r="C75">
        <v>2.4E-2</v>
      </c>
      <c r="D75">
        <v>80.691000000000003</v>
      </c>
      <c r="E75">
        <v>7.2450000000000001</v>
      </c>
      <c r="F75">
        <v>66</v>
      </c>
      <c r="G75">
        <v>99</v>
      </c>
      <c r="H75">
        <v>90</v>
      </c>
      <c r="I75">
        <v>0.13200000000000001</v>
      </c>
      <c r="J75">
        <v>0</v>
      </c>
      <c r="K75">
        <v>0</v>
      </c>
      <c r="L75" t="s">
        <v>12</v>
      </c>
      <c r="M75">
        <v>1.4950000000000001</v>
      </c>
      <c r="N75" s="1">
        <v>52</v>
      </c>
      <c r="O75">
        <f t="shared" si="1"/>
        <v>1.8971822315335054</v>
      </c>
    </row>
    <row r="76" spans="1:15" x14ac:dyDescent="0.2">
      <c r="A76" t="s">
        <v>15</v>
      </c>
      <c r="B76">
        <v>12</v>
      </c>
      <c r="C76">
        <v>2.5000000000000001E-2</v>
      </c>
      <c r="D76">
        <v>79.811999999999998</v>
      </c>
      <c r="E76">
        <v>8.3879999999999999</v>
      </c>
      <c r="F76">
        <v>55</v>
      </c>
      <c r="G76">
        <v>101</v>
      </c>
      <c r="H76">
        <v>90</v>
      </c>
      <c r="I76">
        <v>0.127</v>
      </c>
      <c r="J76">
        <v>0</v>
      </c>
      <c r="K76">
        <v>0</v>
      </c>
      <c r="L76" t="s">
        <v>12</v>
      </c>
      <c r="M76">
        <v>1.5580000000000001</v>
      </c>
      <c r="N76" s="1">
        <v>52</v>
      </c>
      <c r="O76">
        <f t="shared" si="1"/>
        <v>1.9771303790830776</v>
      </c>
    </row>
    <row r="77" spans="1:15" x14ac:dyDescent="0.2">
      <c r="A77" t="s">
        <v>15</v>
      </c>
      <c r="B77">
        <v>13</v>
      </c>
      <c r="C77">
        <v>2.4E-2</v>
      </c>
      <c r="D77">
        <v>100.869</v>
      </c>
      <c r="E77">
        <v>8.4250000000000007</v>
      </c>
      <c r="F77">
        <v>82</v>
      </c>
      <c r="G77">
        <v>124</v>
      </c>
      <c r="H77">
        <v>90</v>
      </c>
      <c r="I77">
        <v>0.13</v>
      </c>
      <c r="J77">
        <v>0</v>
      </c>
      <c r="K77">
        <v>0</v>
      </c>
      <c r="L77" t="s">
        <v>12</v>
      </c>
      <c r="M77">
        <v>1.526</v>
      </c>
      <c r="N77" s="1">
        <v>52</v>
      </c>
      <c r="O77">
        <f t="shared" si="1"/>
        <v>1.9365217962007553</v>
      </c>
    </row>
    <row r="78" spans="1:15" x14ac:dyDescent="0.2">
      <c r="A78" t="s">
        <v>15</v>
      </c>
      <c r="B78">
        <v>14</v>
      </c>
      <c r="C78">
        <v>2.4E-2</v>
      </c>
      <c r="D78">
        <v>101.23699999999999</v>
      </c>
      <c r="E78">
        <v>9.766</v>
      </c>
      <c r="F78">
        <v>77</v>
      </c>
      <c r="G78">
        <v>130</v>
      </c>
      <c r="H78">
        <v>90</v>
      </c>
      <c r="I78">
        <v>0.13200000000000001</v>
      </c>
      <c r="J78">
        <v>0</v>
      </c>
      <c r="K78">
        <v>0</v>
      </c>
      <c r="L78" t="s">
        <v>12</v>
      </c>
      <c r="M78">
        <v>1.4950000000000001</v>
      </c>
      <c r="N78" s="1">
        <v>52</v>
      </c>
      <c r="O78">
        <f t="shared" si="1"/>
        <v>1.8971822315335054</v>
      </c>
    </row>
    <row r="79" spans="1:15" x14ac:dyDescent="0.2">
      <c r="A79" t="s">
        <v>15</v>
      </c>
      <c r="B79">
        <v>15</v>
      </c>
      <c r="C79">
        <v>2.5000000000000001E-2</v>
      </c>
      <c r="D79">
        <v>99.738</v>
      </c>
      <c r="E79">
        <v>9.2509999999999994</v>
      </c>
      <c r="F79">
        <v>67</v>
      </c>
      <c r="G79">
        <v>120</v>
      </c>
      <c r="H79">
        <v>90</v>
      </c>
      <c r="I79">
        <v>0.124</v>
      </c>
      <c r="J79">
        <v>0</v>
      </c>
      <c r="K79">
        <v>0</v>
      </c>
      <c r="L79" t="s">
        <v>12</v>
      </c>
      <c r="M79">
        <v>1.589</v>
      </c>
      <c r="N79" s="1">
        <v>52</v>
      </c>
      <c r="O79">
        <f t="shared" si="1"/>
        <v>2.0164699437503275</v>
      </c>
    </row>
    <row r="80" spans="1:15" x14ac:dyDescent="0.2">
      <c r="A80" t="s">
        <v>15</v>
      </c>
      <c r="B80">
        <v>16</v>
      </c>
      <c r="C80">
        <v>2.5000000000000001E-2</v>
      </c>
      <c r="D80">
        <v>84.019000000000005</v>
      </c>
      <c r="E80">
        <v>7.68</v>
      </c>
      <c r="F80">
        <v>70</v>
      </c>
      <c r="G80">
        <v>100</v>
      </c>
      <c r="H80">
        <v>90</v>
      </c>
      <c r="I80">
        <v>0.123</v>
      </c>
      <c r="J80">
        <v>0</v>
      </c>
      <c r="K80">
        <v>0</v>
      </c>
      <c r="L80" t="s">
        <v>12</v>
      </c>
      <c r="M80">
        <v>1.6040000000000001</v>
      </c>
      <c r="N80" s="1">
        <v>52</v>
      </c>
      <c r="O80">
        <f t="shared" si="1"/>
        <v>2.0355052169764165</v>
      </c>
    </row>
    <row r="81" spans="1:15" x14ac:dyDescent="0.2">
      <c r="A81" t="s">
        <v>24</v>
      </c>
      <c r="B81">
        <v>1</v>
      </c>
      <c r="C81">
        <v>2.9000000000000001E-2</v>
      </c>
      <c r="D81">
        <v>157.92400000000001</v>
      </c>
      <c r="E81">
        <v>16.481000000000002</v>
      </c>
      <c r="F81">
        <v>118</v>
      </c>
      <c r="G81">
        <v>184</v>
      </c>
      <c r="H81">
        <v>90</v>
      </c>
      <c r="I81">
        <v>0.108</v>
      </c>
      <c r="J81">
        <v>0</v>
      </c>
      <c r="K81">
        <v>0</v>
      </c>
      <c r="L81" t="s">
        <v>12</v>
      </c>
      <c r="M81">
        <v>1.8340000000000001</v>
      </c>
      <c r="N81" s="1">
        <v>52</v>
      </c>
      <c r="O81">
        <f t="shared" si="1"/>
        <v>2.3273794064431095</v>
      </c>
    </row>
    <row r="82" spans="1:15" x14ac:dyDescent="0.2">
      <c r="A82" t="s">
        <v>24</v>
      </c>
      <c r="B82">
        <v>2</v>
      </c>
      <c r="C82">
        <v>2.5000000000000001E-2</v>
      </c>
      <c r="D82">
        <v>132.93100000000001</v>
      </c>
      <c r="E82">
        <v>9.6869999999999994</v>
      </c>
      <c r="F82">
        <v>114</v>
      </c>
      <c r="G82">
        <v>160</v>
      </c>
      <c r="H82">
        <v>90</v>
      </c>
      <c r="I82">
        <v>0.127</v>
      </c>
      <c r="J82">
        <v>0</v>
      </c>
      <c r="K82">
        <v>0</v>
      </c>
      <c r="L82" t="s">
        <v>12</v>
      </c>
      <c r="M82">
        <v>1.5669999999999999</v>
      </c>
      <c r="N82" s="1">
        <v>52</v>
      </c>
      <c r="O82">
        <f t="shared" si="1"/>
        <v>1.9885515430187308</v>
      </c>
    </row>
    <row r="83" spans="1:15" x14ac:dyDescent="0.2">
      <c r="A83" t="s">
        <v>24</v>
      </c>
      <c r="B83">
        <v>3</v>
      </c>
      <c r="C83">
        <v>2.8000000000000001E-2</v>
      </c>
      <c r="D83">
        <v>120.619</v>
      </c>
      <c r="E83">
        <v>10.738</v>
      </c>
      <c r="F83">
        <v>101</v>
      </c>
      <c r="G83">
        <v>147</v>
      </c>
      <c r="H83">
        <v>90</v>
      </c>
      <c r="I83">
        <v>0.113</v>
      </c>
      <c r="J83">
        <v>0</v>
      </c>
      <c r="K83">
        <v>0</v>
      </c>
      <c r="L83" t="s">
        <v>12</v>
      </c>
      <c r="M83">
        <v>1.7549999999999999</v>
      </c>
      <c r="N83" s="1">
        <v>52</v>
      </c>
      <c r="O83">
        <f t="shared" si="1"/>
        <v>2.2271269674523757</v>
      </c>
    </row>
    <row r="84" spans="1:15" x14ac:dyDescent="0.2">
      <c r="A84" t="s">
        <v>24</v>
      </c>
      <c r="B84">
        <v>4</v>
      </c>
      <c r="C84">
        <v>2.7E-2</v>
      </c>
      <c r="D84">
        <v>132.70400000000001</v>
      </c>
      <c r="E84">
        <v>14.468</v>
      </c>
      <c r="F84">
        <v>99</v>
      </c>
      <c r="G84">
        <v>176</v>
      </c>
      <c r="H84">
        <v>90</v>
      </c>
      <c r="I84">
        <v>0.11899999999999999</v>
      </c>
      <c r="J84">
        <v>0</v>
      </c>
      <c r="K84">
        <v>0</v>
      </c>
      <c r="L84" t="s">
        <v>12</v>
      </c>
      <c r="M84">
        <v>1.677</v>
      </c>
      <c r="N84" s="1">
        <v>52</v>
      </c>
      <c r="O84">
        <f t="shared" si="1"/>
        <v>2.1281435466767147</v>
      </c>
    </row>
    <row r="85" spans="1:15" x14ac:dyDescent="0.2">
      <c r="A85" t="s">
        <v>24</v>
      </c>
      <c r="B85">
        <v>5</v>
      </c>
      <c r="C85">
        <v>2.8000000000000001E-2</v>
      </c>
      <c r="D85">
        <v>154.63499999999999</v>
      </c>
      <c r="E85">
        <v>16.18</v>
      </c>
      <c r="F85">
        <v>121</v>
      </c>
      <c r="G85">
        <v>184</v>
      </c>
      <c r="H85">
        <v>90</v>
      </c>
      <c r="I85">
        <v>0.111</v>
      </c>
      <c r="J85">
        <v>0</v>
      </c>
      <c r="K85">
        <v>0</v>
      </c>
      <c r="L85" t="s">
        <v>12</v>
      </c>
      <c r="M85">
        <v>1.7869999999999999</v>
      </c>
      <c r="N85" s="1">
        <v>52</v>
      </c>
      <c r="O85">
        <f t="shared" si="1"/>
        <v>2.2677355503346979</v>
      </c>
    </row>
    <row r="86" spans="1:15" x14ac:dyDescent="0.2">
      <c r="A86" t="s">
        <v>24</v>
      </c>
      <c r="B86">
        <v>6</v>
      </c>
      <c r="C86">
        <v>2.5999999999999999E-2</v>
      </c>
      <c r="D86">
        <v>146.934</v>
      </c>
      <c r="E86">
        <v>14.430999999999999</v>
      </c>
      <c r="F86">
        <v>108</v>
      </c>
      <c r="G86">
        <v>184</v>
      </c>
      <c r="H86">
        <v>90</v>
      </c>
      <c r="I86">
        <v>0.121</v>
      </c>
      <c r="J86">
        <v>0</v>
      </c>
      <c r="K86">
        <v>0</v>
      </c>
      <c r="L86" t="s">
        <v>12</v>
      </c>
      <c r="M86">
        <v>1.6459999999999999</v>
      </c>
      <c r="N86" s="1">
        <v>52</v>
      </c>
      <c r="O86">
        <f t="shared" si="1"/>
        <v>2.0888039820094644</v>
      </c>
    </row>
    <row r="87" spans="1:15" x14ac:dyDescent="0.2">
      <c r="A87" t="s">
        <v>24</v>
      </c>
      <c r="B87">
        <v>7</v>
      </c>
      <c r="C87">
        <v>2.3E-2</v>
      </c>
      <c r="D87">
        <v>121.505</v>
      </c>
      <c r="E87">
        <v>9.1530000000000005</v>
      </c>
      <c r="F87">
        <v>100</v>
      </c>
      <c r="G87">
        <v>139</v>
      </c>
      <c r="H87">
        <v>90</v>
      </c>
      <c r="I87">
        <v>0.13800000000000001</v>
      </c>
      <c r="J87">
        <v>0</v>
      </c>
      <c r="K87">
        <v>0</v>
      </c>
      <c r="L87" t="s">
        <v>12</v>
      </c>
      <c r="M87">
        <v>1.4419999999999999</v>
      </c>
      <c r="N87" s="1">
        <v>52</v>
      </c>
      <c r="O87">
        <f t="shared" si="1"/>
        <v>1.8299242661346584</v>
      </c>
    </row>
    <row r="88" spans="1:15" x14ac:dyDescent="0.2">
      <c r="A88" t="s">
        <v>24</v>
      </c>
      <c r="B88">
        <v>8</v>
      </c>
      <c r="C88">
        <v>2.5000000000000001E-2</v>
      </c>
      <c r="D88">
        <v>137.61000000000001</v>
      </c>
      <c r="E88">
        <v>10.487</v>
      </c>
      <c r="F88">
        <v>106</v>
      </c>
      <c r="G88">
        <v>165</v>
      </c>
      <c r="H88">
        <v>90</v>
      </c>
      <c r="I88">
        <v>0.128</v>
      </c>
      <c r="J88">
        <v>0</v>
      </c>
      <c r="K88">
        <v>0</v>
      </c>
      <c r="L88" t="s">
        <v>12</v>
      </c>
      <c r="M88">
        <v>1.552</v>
      </c>
      <c r="N88" s="1">
        <v>52</v>
      </c>
      <c r="O88">
        <f t="shared" si="1"/>
        <v>1.9695162697926423</v>
      </c>
    </row>
    <row r="89" spans="1:15" x14ac:dyDescent="0.2">
      <c r="A89" t="s">
        <v>24</v>
      </c>
      <c r="B89">
        <v>9</v>
      </c>
      <c r="C89">
        <v>2.4E-2</v>
      </c>
      <c r="D89">
        <v>129.184</v>
      </c>
      <c r="E89">
        <v>8.7379999999999995</v>
      </c>
      <c r="F89">
        <v>111</v>
      </c>
      <c r="G89">
        <v>155</v>
      </c>
      <c r="H89">
        <v>90</v>
      </c>
      <c r="I89">
        <v>0.13100000000000001</v>
      </c>
      <c r="J89">
        <v>0</v>
      </c>
      <c r="K89">
        <v>0</v>
      </c>
      <c r="L89" t="s">
        <v>12</v>
      </c>
      <c r="M89">
        <v>1.52</v>
      </c>
      <c r="N89" s="1">
        <v>52</v>
      </c>
      <c r="O89">
        <f t="shared" si="1"/>
        <v>1.9289076869103197</v>
      </c>
    </row>
    <row r="90" spans="1:15" x14ac:dyDescent="0.2">
      <c r="A90" t="s">
        <v>24</v>
      </c>
      <c r="B90">
        <v>10</v>
      </c>
      <c r="C90">
        <v>2.5999999999999999E-2</v>
      </c>
      <c r="D90">
        <v>138.07499999999999</v>
      </c>
      <c r="E90">
        <v>10.058999999999999</v>
      </c>
      <c r="F90">
        <v>116</v>
      </c>
      <c r="G90">
        <v>164</v>
      </c>
      <c r="H90">
        <v>90</v>
      </c>
      <c r="I90">
        <v>0.12</v>
      </c>
      <c r="J90">
        <v>0</v>
      </c>
      <c r="K90">
        <v>0</v>
      </c>
      <c r="L90" t="s">
        <v>12</v>
      </c>
      <c r="M90">
        <v>1.661</v>
      </c>
      <c r="N90" s="1">
        <v>52</v>
      </c>
      <c r="O90">
        <f t="shared" si="1"/>
        <v>2.1078392552355534</v>
      </c>
    </row>
    <row r="91" spans="1:15" x14ac:dyDescent="0.2">
      <c r="A91" t="s">
        <v>24</v>
      </c>
      <c r="B91">
        <v>11</v>
      </c>
      <c r="C91">
        <v>2.5999999999999999E-2</v>
      </c>
      <c r="D91">
        <v>147.74299999999999</v>
      </c>
      <c r="E91">
        <v>11.303000000000001</v>
      </c>
      <c r="F91">
        <v>123</v>
      </c>
      <c r="G91">
        <v>172</v>
      </c>
      <c r="H91">
        <v>90</v>
      </c>
      <c r="I91">
        <v>0.122</v>
      </c>
      <c r="J91">
        <v>0</v>
      </c>
      <c r="K91">
        <v>0</v>
      </c>
      <c r="L91" t="s">
        <v>12</v>
      </c>
      <c r="M91">
        <v>1.63</v>
      </c>
      <c r="N91" s="1">
        <v>52</v>
      </c>
      <c r="O91">
        <f t="shared" si="1"/>
        <v>2.0684996905683031</v>
      </c>
    </row>
    <row r="92" spans="1:15" x14ac:dyDescent="0.2">
      <c r="A92" t="s">
        <v>24</v>
      </c>
      <c r="B92">
        <v>12</v>
      </c>
      <c r="C92">
        <v>2.7E-2</v>
      </c>
      <c r="D92">
        <v>123.627</v>
      </c>
      <c r="E92">
        <v>10.856</v>
      </c>
      <c r="F92">
        <v>96</v>
      </c>
      <c r="G92">
        <v>154</v>
      </c>
      <c r="H92">
        <v>90</v>
      </c>
      <c r="I92">
        <v>0.11600000000000001</v>
      </c>
      <c r="J92">
        <v>0</v>
      </c>
      <c r="K92">
        <v>0</v>
      </c>
      <c r="L92" t="s">
        <v>12</v>
      </c>
      <c r="M92">
        <v>1.708</v>
      </c>
      <c r="N92" s="1">
        <v>52</v>
      </c>
      <c r="O92">
        <f t="shared" si="1"/>
        <v>2.1674831113439645</v>
      </c>
    </row>
    <row r="93" spans="1:15" x14ac:dyDescent="0.2">
      <c r="A93" t="s">
        <v>24</v>
      </c>
      <c r="B93">
        <v>13</v>
      </c>
      <c r="C93">
        <v>2.5000000000000001E-2</v>
      </c>
      <c r="D93">
        <v>134.88300000000001</v>
      </c>
      <c r="E93">
        <v>18.143999999999998</v>
      </c>
      <c r="F93">
        <v>105</v>
      </c>
      <c r="G93">
        <v>184</v>
      </c>
      <c r="H93">
        <v>90</v>
      </c>
      <c r="I93">
        <v>0.124</v>
      </c>
      <c r="J93">
        <v>0</v>
      </c>
      <c r="K93">
        <v>0</v>
      </c>
      <c r="L93" t="s">
        <v>12</v>
      </c>
      <c r="M93">
        <v>1.599</v>
      </c>
      <c r="N93" s="1">
        <v>52</v>
      </c>
      <c r="O93">
        <f t="shared" si="1"/>
        <v>2.0291601259010532</v>
      </c>
    </row>
    <row r="94" spans="1:15" x14ac:dyDescent="0.2">
      <c r="A94" t="s">
        <v>24</v>
      </c>
      <c r="B94">
        <v>14</v>
      </c>
      <c r="C94">
        <v>2.3E-2</v>
      </c>
      <c r="D94">
        <v>140.28700000000001</v>
      </c>
      <c r="E94">
        <v>10.929</v>
      </c>
      <c r="F94">
        <v>120</v>
      </c>
      <c r="G94">
        <v>170</v>
      </c>
      <c r="H94">
        <v>90</v>
      </c>
      <c r="I94">
        <v>0.13700000000000001</v>
      </c>
      <c r="J94">
        <v>0</v>
      </c>
      <c r="K94">
        <v>0</v>
      </c>
      <c r="L94" t="s">
        <v>12</v>
      </c>
      <c r="M94">
        <v>1.458</v>
      </c>
      <c r="N94" s="1">
        <v>52</v>
      </c>
      <c r="O94">
        <f t="shared" si="1"/>
        <v>1.8502285575758197</v>
      </c>
    </row>
    <row r="95" spans="1:15" x14ac:dyDescent="0.2">
      <c r="A95" t="s">
        <v>24</v>
      </c>
      <c r="B95">
        <v>15</v>
      </c>
      <c r="C95">
        <v>2.5999999999999999E-2</v>
      </c>
      <c r="D95">
        <v>126.85599999999999</v>
      </c>
      <c r="E95">
        <v>12.452</v>
      </c>
      <c r="F95">
        <v>94</v>
      </c>
      <c r="G95">
        <v>160</v>
      </c>
      <c r="H95">
        <v>90</v>
      </c>
      <c r="I95">
        <v>0.123</v>
      </c>
      <c r="J95">
        <v>0</v>
      </c>
      <c r="K95">
        <v>0</v>
      </c>
      <c r="L95" t="s">
        <v>12</v>
      </c>
      <c r="M95">
        <v>1.6140000000000001</v>
      </c>
      <c r="N95" s="1">
        <v>52</v>
      </c>
      <c r="O95">
        <f t="shared" si="1"/>
        <v>2.0481953991271422</v>
      </c>
    </row>
    <row r="96" spans="1:15" x14ac:dyDescent="0.2">
      <c r="A96" t="s">
        <v>24</v>
      </c>
      <c r="B96">
        <v>16</v>
      </c>
      <c r="C96">
        <v>2.5999999999999999E-2</v>
      </c>
      <c r="D96">
        <v>128.215</v>
      </c>
      <c r="E96">
        <v>8.8919999999999995</v>
      </c>
      <c r="F96">
        <v>112</v>
      </c>
      <c r="G96">
        <v>152</v>
      </c>
      <c r="H96">
        <v>90</v>
      </c>
      <c r="I96">
        <v>0.12</v>
      </c>
      <c r="J96">
        <v>0</v>
      </c>
      <c r="K96">
        <v>0</v>
      </c>
      <c r="L96" t="s">
        <v>12</v>
      </c>
      <c r="M96">
        <v>1.661</v>
      </c>
      <c r="N96" s="1">
        <v>52</v>
      </c>
      <c r="O96">
        <f t="shared" si="1"/>
        <v>2.1078392552355534</v>
      </c>
    </row>
    <row r="97" spans="1:17" x14ac:dyDescent="0.2">
      <c r="A97" t="s">
        <v>24</v>
      </c>
      <c r="B97">
        <v>17</v>
      </c>
      <c r="C97">
        <v>2.7E-2</v>
      </c>
      <c r="D97">
        <v>133.239</v>
      </c>
      <c r="E97">
        <v>11.413</v>
      </c>
      <c r="F97">
        <v>104</v>
      </c>
      <c r="G97">
        <v>159</v>
      </c>
      <c r="H97">
        <v>90</v>
      </c>
      <c r="I97">
        <v>0.11700000000000001</v>
      </c>
      <c r="J97">
        <v>0</v>
      </c>
      <c r="K97">
        <v>0</v>
      </c>
      <c r="L97" t="s">
        <v>12</v>
      </c>
      <c r="M97">
        <v>1.6930000000000001</v>
      </c>
      <c r="N97" s="1">
        <v>52</v>
      </c>
      <c r="O97">
        <f t="shared" si="1"/>
        <v>2.148447838117876</v>
      </c>
    </row>
    <row r="98" spans="1:17" x14ac:dyDescent="0.2">
      <c r="A98" t="s">
        <v>24</v>
      </c>
      <c r="B98">
        <v>18</v>
      </c>
      <c r="C98">
        <v>2.5999999999999999E-2</v>
      </c>
      <c r="D98">
        <v>121.292</v>
      </c>
      <c r="E98">
        <v>11.298</v>
      </c>
      <c r="F98">
        <v>97</v>
      </c>
      <c r="G98">
        <v>150</v>
      </c>
      <c r="H98">
        <v>90</v>
      </c>
      <c r="I98">
        <v>0.121</v>
      </c>
      <c r="J98">
        <v>0</v>
      </c>
      <c r="K98">
        <v>0</v>
      </c>
      <c r="L98" t="s">
        <v>12</v>
      </c>
      <c r="M98">
        <v>1.6459999999999999</v>
      </c>
      <c r="N98" s="1">
        <v>52</v>
      </c>
      <c r="O98">
        <f t="shared" si="1"/>
        <v>2.0888039820094644</v>
      </c>
      <c r="P98" t="s">
        <v>26</v>
      </c>
      <c r="Q98" t="s">
        <v>27</v>
      </c>
    </row>
    <row r="99" spans="1:17" x14ac:dyDescent="0.2">
      <c r="A99" t="s">
        <v>25</v>
      </c>
      <c r="B99">
        <v>1</v>
      </c>
      <c r="C99">
        <v>3.1919999999999997E-2</v>
      </c>
      <c r="D99">
        <v>95.932580000000002</v>
      </c>
      <c r="E99">
        <v>12.382899999999999</v>
      </c>
      <c r="F99">
        <v>55</v>
      </c>
      <c r="G99">
        <v>126</v>
      </c>
      <c r="H99">
        <v>90</v>
      </c>
      <c r="I99">
        <v>0.14441999999999999</v>
      </c>
      <c r="J99">
        <v>0</v>
      </c>
      <c r="K99">
        <v>0</v>
      </c>
      <c r="L99" t="s">
        <v>12</v>
      </c>
      <c r="M99">
        <v>1.6666700000000001</v>
      </c>
      <c r="N99">
        <v>52</v>
      </c>
      <c r="O99">
        <f t="shared" ref="O99:O118" si="2">M99/(SIN(N99*PI()/180))</f>
        <v>2.115034588515015</v>
      </c>
      <c r="P99">
        <f>AVERAGE(O99:O118)</f>
        <v>2.1967473058926457</v>
      </c>
      <c r="Q99">
        <f>STDEV(O99:O118)</f>
        <v>7.0781470273865985E-2</v>
      </c>
    </row>
    <row r="100" spans="1:17" x14ac:dyDescent="0.2">
      <c r="A100" t="s">
        <v>25</v>
      </c>
      <c r="B100">
        <v>2</v>
      </c>
      <c r="C100">
        <v>3.2280000000000003E-2</v>
      </c>
      <c r="D100">
        <v>89.777780000000007</v>
      </c>
      <c r="E100">
        <v>12.71271</v>
      </c>
      <c r="F100">
        <v>65</v>
      </c>
      <c r="G100">
        <v>124</v>
      </c>
      <c r="H100">
        <v>90</v>
      </c>
      <c r="I100">
        <v>0.14277999999999999</v>
      </c>
      <c r="J100">
        <v>0</v>
      </c>
      <c r="K100">
        <v>0</v>
      </c>
      <c r="L100" t="s">
        <v>12</v>
      </c>
      <c r="M100">
        <v>1.6856100000000001</v>
      </c>
      <c r="N100">
        <v>52</v>
      </c>
      <c r="O100">
        <f t="shared" si="2"/>
        <v>2.1390697935084897</v>
      </c>
    </row>
    <row r="101" spans="1:17" x14ac:dyDescent="0.2">
      <c r="A101" t="s">
        <v>25</v>
      </c>
      <c r="B101">
        <v>3</v>
      </c>
      <c r="C101">
        <v>3.3360000000000001E-2</v>
      </c>
      <c r="D101">
        <v>86.053759999999997</v>
      </c>
      <c r="E101">
        <v>11.864599999999999</v>
      </c>
      <c r="F101">
        <v>57</v>
      </c>
      <c r="G101">
        <v>114</v>
      </c>
      <c r="H101">
        <v>90</v>
      </c>
      <c r="I101">
        <v>0.13808000000000001</v>
      </c>
      <c r="J101">
        <v>0</v>
      </c>
      <c r="K101">
        <v>0</v>
      </c>
      <c r="L101" t="s">
        <v>12</v>
      </c>
      <c r="M101">
        <v>1.7424200000000001</v>
      </c>
      <c r="N101">
        <v>52</v>
      </c>
      <c r="O101">
        <f t="shared" si="2"/>
        <v>2.2111627183067628</v>
      </c>
    </row>
    <row r="102" spans="1:17" x14ac:dyDescent="0.2">
      <c r="A102" t="s">
        <v>25</v>
      </c>
      <c r="B102">
        <v>4</v>
      </c>
      <c r="C102">
        <v>3.3360000000000001E-2</v>
      </c>
      <c r="D102">
        <v>80.268820000000005</v>
      </c>
      <c r="E102">
        <v>11.4902</v>
      </c>
      <c r="F102">
        <v>54</v>
      </c>
      <c r="G102">
        <v>113</v>
      </c>
      <c r="H102">
        <v>90</v>
      </c>
      <c r="I102">
        <v>0.13808000000000001</v>
      </c>
      <c r="J102">
        <v>0</v>
      </c>
      <c r="K102">
        <v>0</v>
      </c>
      <c r="L102" t="s">
        <v>12</v>
      </c>
      <c r="M102">
        <v>1.7424200000000001</v>
      </c>
      <c r="N102">
        <v>52</v>
      </c>
      <c r="O102">
        <f t="shared" si="2"/>
        <v>2.2111627183067628</v>
      </c>
    </row>
    <row r="103" spans="1:17" x14ac:dyDescent="0.2">
      <c r="A103" t="s">
        <v>25</v>
      </c>
      <c r="B103">
        <v>5</v>
      </c>
      <c r="C103">
        <v>3.1919999999999997E-2</v>
      </c>
      <c r="D103">
        <v>85.505619999999993</v>
      </c>
      <c r="E103">
        <v>10.78838</v>
      </c>
      <c r="F103">
        <v>62</v>
      </c>
      <c r="G103">
        <v>110</v>
      </c>
      <c r="H103">
        <v>90</v>
      </c>
      <c r="I103">
        <v>0.14441999999999999</v>
      </c>
      <c r="J103">
        <v>0</v>
      </c>
      <c r="K103">
        <v>0</v>
      </c>
      <c r="L103" t="s">
        <v>12</v>
      </c>
      <c r="M103">
        <v>1.6666700000000001</v>
      </c>
      <c r="N103">
        <v>52</v>
      </c>
      <c r="O103">
        <f t="shared" si="2"/>
        <v>2.115034588515015</v>
      </c>
    </row>
    <row r="104" spans="1:17" x14ac:dyDescent="0.2">
      <c r="A104" t="s">
        <v>25</v>
      </c>
      <c r="B104">
        <v>6</v>
      </c>
      <c r="C104">
        <v>3.2640000000000002E-2</v>
      </c>
      <c r="D104">
        <v>77.769229999999993</v>
      </c>
      <c r="E104">
        <v>12.3307</v>
      </c>
      <c r="F104">
        <v>46</v>
      </c>
      <c r="G104">
        <v>111</v>
      </c>
      <c r="H104">
        <v>90</v>
      </c>
      <c r="I104">
        <v>0.14118</v>
      </c>
      <c r="J104">
        <v>0</v>
      </c>
      <c r="K104">
        <v>0</v>
      </c>
      <c r="L104" t="s">
        <v>12</v>
      </c>
      <c r="M104">
        <v>1.70455</v>
      </c>
      <c r="N104">
        <v>52</v>
      </c>
      <c r="O104">
        <f t="shared" si="2"/>
        <v>2.1631049985019639</v>
      </c>
    </row>
    <row r="105" spans="1:17" x14ac:dyDescent="0.2">
      <c r="A105" t="s">
        <v>25</v>
      </c>
      <c r="B105">
        <v>7</v>
      </c>
      <c r="C105">
        <v>3.4079999999999999E-2</v>
      </c>
      <c r="D105">
        <v>77.484210000000004</v>
      </c>
      <c r="E105">
        <v>14.67873</v>
      </c>
      <c r="F105">
        <v>44</v>
      </c>
      <c r="G105">
        <v>110</v>
      </c>
      <c r="H105">
        <v>90</v>
      </c>
      <c r="I105">
        <v>0.13511000000000001</v>
      </c>
      <c r="J105">
        <v>0</v>
      </c>
      <c r="K105">
        <v>0</v>
      </c>
      <c r="L105" t="s">
        <v>12</v>
      </c>
      <c r="M105">
        <v>1.7803</v>
      </c>
      <c r="N105">
        <v>52</v>
      </c>
      <c r="O105">
        <f t="shared" si="2"/>
        <v>2.2592331282937117</v>
      </c>
    </row>
    <row r="106" spans="1:17" x14ac:dyDescent="0.2">
      <c r="A106" t="s">
        <v>25</v>
      </c>
      <c r="B106">
        <v>8</v>
      </c>
      <c r="C106">
        <v>3.2280000000000003E-2</v>
      </c>
      <c r="D106">
        <v>81.5</v>
      </c>
      <c r="E106">
        <v>13.008419999999999</v>
      </c>
      <c r="F106">
        <v>36</v>
      </c>
      <c r="G106">
        <v>127</v>
      </c>
      <c r="H106">
        <v>90</v>
      </c>
      <c r="I106">
        <v>0.14277999999999999</v>
      </c>
      <c r="J106">
        <v>0</v>
      </c>
      <c r="K106">
        <v>0</v>
      </c>
      <c r="L106" t="s">
        <v>12</v>
      </c>
      <c r="M106">
        <v>1.6856100000000001</v>
      </c>
      <c r="N106">
        <v>52</v>
      </c>
      <c r="O106">
        <f t="shared" si="2"/>
        <v>2.1390697935084897</v>
      </c>
    </row>
    <row r="107" spans="1:17" x14ac:dyDescent="0.2">
      <c r="A107" t="s">
        <v>25</v>
      </c>
      <c r="B107">
        <v>9</v>
      </c>
      <c r="C107">
        <v>3.3000000000000002E-2</v>
      </c>
      <c r="D107">
        <v>78.347830000000002</v>
      </c>
      <c r="E107">
        <v>11.60375</v>
      </c>
      <c r="F107">
        <v>45</v>
      </c>
      <c r="G107">
        <v>107</v>
      </c>
      <c r="H107">
        <v>90</v>
      </c>
      <c r="I107">
        <v>0.13961000000000001</v>
      </c>
      <c r="J107">
        <v>0</v>
      </c>
      <c r="K107">
        <v>0</v>
      </c>
      <c r="L107" t="s">
        <v>12</v>
      </c>
      <c r="M107">
        <v>1.7234799999999999</v>
      </c>
      <c r="N107">
        <v>52</v>
      </c>
      <c r="O107">
        <f t="shared" si="2"/>
        <v>2.1871275133132877</v>
      </c>
    </row>
    <row r="108" spans="1:17" x14ac:dyDescent="0.2">
      <c r="A108" t="s">
        <v>25</v>
      </c>
      <c r="B108">
        <v>10</v>
      </c>
      <c r="C108">
        <v>3.3360000000000001E-2</v>
      </c>
      <c r="D108">
        <v>73.623660000000001</v>
      </c>
      <c r="E108">
        <v>12.564539999999999</v>
      </c>
      <c r="F108">
        <v>40</v>
      </c>
      <c r="G108">
        <v>104</v>
      </c>
      <c r="H108">
        <v>90</v>
      </c>
      <c r="I108">
        <v>0.13808000000000001</v>
      </c>
      <c r="J108">
        <v>0</v>
      </c>
      <c r="K108">
        <v>0</v>
      </c>
      <c r="L108" t="s">
        <v>12</v>
      </c>
      <c r="M108">
        <v>1.7424200000000001</v>
      </c>
      <c r="N108">
        <v>52</v>
      </c>
      <c r="O108">
        <f t="shared" si="2"/>
        <v>2.2111627183067628</v>
      </c>
    </row>
    <row r="109" spans="1:17" x14ac:dyDescent="0.2">
      <c r="A109" t="s">
        <v>25</v>
      </c>
      <c r="B109">
        <v>11</v>
      </c>
      <c r="C109">
        <v>3.2640000000000002E-2</v>
      </c>
      <c r="D109">
        <v>78.945049999999995</v>
      </c>
      <c r="E109">
        <v>9.8853000000000009</v>
      </c>
      <c r="F109">
        <v>54</v>
      </c>
      <c r="G109">
        <v>119</v>
      </c>
      <c r="H109">
        <v>90</v>
      </c>
      <c r="I109">
        <v>0.14118</v>
      </c>
      <c r="J109">
        <v>0</v>
      </c>
      <c r="K109">
        <v>0</v>
      </c>
      <c r="L109" t="s">
        <v>12</v>
      </c>
      <c r="M109">
        <v>1.70455</v>
      </c>
      <c r="N109">
        <v>52</v>
      </c>
      <c r="O109">
        <f t="shared" si="2"/>
        <v>2.1631049985019639</v>
      </c>
    </row>
    <row r="110" spans="1:17" x14ac:dyDescent="0.2">
      <c r="A110" t="s">
        <v>25</v>
      </c>
      <c r="B110">
        <v>12</v>
      </c>
      <c r="C110">
        <v>3.2280000000000003E-2</v>
      </c>
      <c r="D110">
        <v>75.333330000000004</v>
      </c>
      <c r="E110">
        <v>11.79316</v>
      </c>
      <c r="F110">
        <v>48</v>
      </c>
      <c r="G110">
        <v>103</v>
      </c>
      <c r="H110">
        <v>90</v>
      </c>
      <c r="I110">
        <v>0.14277999999999999</v>
      </c>
      <c r="J110">
        <v>0</v>
      </c>
      <c r="K110">
        <v>0</v>
      </c>
      <c r="L110" t="s">
        <v>12</v>
      </c>
      <c r="M110">
        <v>1.6856100000000001</v>
      </c>
      <c r="N110">
        <v>52</v>
      </c>
      <c r="O110">
        <f t="shared" si="2"/>
        <v>2.1390697935084897</v>
      </c>
    </row>
    <row r="111" spans="1:17" x14ac:dyDescent="0.2">
      <c r="A111" t="s">
        <v>25</v>
      </c>
      <c r="B111">
        <v>13</v>
      </c>
      <c r="C111">
        <v>3.372E-2</v>
      </c>
      <c r="D111">
        <v>72.989360000000005</v>
      </c>
      <c r="E111">
        <v>13.079980000000001</v>
      </c>
      <c r="F111">
        <v>39</v>
      </c>
      <c r="G111">
        <v>119</v>
      </c>
      <c r="H111">
        <v>90</v>
      </c>
      <c r="I111">
        <v>0.13658000000000001</v>
      </c>
      <c r="J111">
        <v>0</v>
      </c>
      <c r="K111">
        <v>0</v>
      </c>
      <c r="L111" t="s">
        <v>12</v>
      </c>
      <c r="M111">
        <v>1.76136</v>
      </c>
      <c r="N111">
        <v>52</v>
      </c>
      <c r="O111">
        <f t="shared" si="2"/>
        <v>2.2351979233002375</v>
      </c>
    </row>
    <row r="112" spans="1:17" x14ac:dyDescent="0.2">
      <c r="A112" t="s">
        <v>25</v>
      </c>
      <c r="B112">
        <v>14</v>
      </c>
      <c r="C112">
        <v>3.4079999999999999E-2</v>
      </c>
      <c r="D112">
        <v>73.736840000000001</v>
      </c>
      <c r="E112">
        <v>13.2859</v>
      </c>
      <c r="F112">
        <v>46</v>
      </c>
      <c r="G112">
        <v>103</v>
      </c>
      <c r="H112">
        <v>90</v>
      </c>
      <c r="I112">
        <v>0.13511000000000001</v>
      </c>
      <c r="J112">
        <v>0</v>
      </c>
      <c r="K112">
        <v>0</v>
      </c>
      <c r="L112" t="s">
        <v>12</v>
      </c>
      <c r="M112">
        <v>1.7803</v>
      </c>
      <c r="N112">
        <v>52</v>
      </c>
      <c r="O112">
        <f t="shared" si="2"/>
        <v>2.2592331282937117</v>
      </c>
    </row>
    <row r="113" spans="1:15" x14ac:dyDescent="0.2">
      <c r="A113" t="s">
        <v>25</v>
      </c>
      <c r="B113">
        <v>15</v>
      </c>
      <c r="C113">
        <v>3.5150000000000001E-2</v>
      </c>
      <c r="D113">
        <v>73.061220000000006</v>
      </c>
      <c r="E113">
        <v>11.139060000000001</v>
      </c>
      <c r="F113">
        <v>47</v>
      </c>
      <c r="G113">
        <v>94</v>
      </c>
      <c r="H113">
        <v>90</v>
      </c>
      <c r="I113">
        <v>0.13089000000000001</v>
      </c>
      <c r="J113">
        <v>0</v>
      </c>
      <c r="K113">
        <v>0</v>
      </c>
      <c r="L113" t="s">
        <v>12</v>
      </c>
      <c r="M113">
        <v>1.8371200000000001</v>
      </c>
      <c r="N113">
        <v>52</v>
      </c>
      <c r="O113">
        <f t="shared" si="2"/>
        <v>2.3313387432741361</v>
      </c>
    </row>
    <row r="114" spans="1:15" x14ac:dyDescent="0.2">
      <c r="A114" t="s">
        <v>25</v>
      </c>
      <c r="B114">
        <v>16</v>
      </c>
      <c r="C114">
        <v>3.5869999999999999E-2</v>
      </c>
      <c r="D114">
        <v>74.06</v>
      </c>
      <c r="E114">
        <v>13.14705</v>
      </c>
      <c r="F114">
        <v>38</v>
      </c>
      <c r="G114">
        <v>107</v>
      </c>
      <c r="H114">
        <v>90</v>
      </c>
      <c r="I114">
        <v>0.12822</v>
      </c>
      <c r="J114">
        <v>0</v>
      </c>
      <c r="K114">
        <v>0</v>
      </c>
      <c r="L114" t="s">
        <v>12</v>
      </c>
      <c r="M114">
        <v>1.875</v>
      </c>
      <c r="N114">
        <v>52</v>
      </c>
      <c r="O114">
        <f t="shared" si="2"/>
        <v>2.379409153261085</v>
      </c>
    </row>
    <row r="115" spans="1:15" x14ac:dyDescent="0.2">
      <c r="A115" t="s">
        <v>25</v>
      </c>
      <c r="B115">
        <v>17</v>
      </c>
      <c r="C115">
        <v>3.1919999999999997E-2</v>
      </c>
      <c r="D115">
        <v>65.842699999999994</v>
      </c>
      <c r="E115">
        <v>11.744339999999999</v>
      </c>
      <c r="F115">
        <v>39</v>
      </c>
      <c r="G115">
        <v>92</v>
      </c>
      <c r="H115">
        <v>90</v>
      </c>
      <c r="I115">
        <v>0.14441999999999999</v>
      </c>
      <c r="J115">
        <v>0</v>
      </c>
      <c r="K115">
        <v>0</v>
      </c>
      <c r="L115" t="s">
        <v>12</v>
      </c>
      <c r="M115">
        <v>1.6666700000000001</v>
      </c>
      <c r="N115">
        <v>52</v>
      </c>
      <c r="O115">
        <f t="shared" si="2"/>
        <v>2.115034588515015</v>
      </c>
    </row>
    <row r="116" spans="1:15" x14ac:dyDescent="0.2">
      <c r="A116" t="s">
        <v>25</v>
      </c>
      <c r="B116">
        <v>18</v>
      </c>
      <c r="C116">
        <v>3.3360000000000001E-2</v>
      </c>
      <c r="D116">
        <v>63.247309999999999</v>
      </c>
      <c r="E116">
        <v>12.03496</v>
      </c>
      <c r="F116">
        <v>35</v>
      </c>
      <c r="G116">
        <v>90</v>
      </c>
      <c r="H116">
        <v>90</v>
      </c>
      <c r="I116">
        <v>0.13808000000000001</v>
      </c>
      <c r="J116">
        <v>0</v>
      </c>
      <c r="K116">
        <v>0</v>
      </c>
      <c r="L116" t="s">
        <v>12</v>
      </c>
      <c r="M116">
        <v>1.7424200000000001</v>
      </c>
      <c r="N116">
        <v>52</v>
      </c>
      <c r="O116">
        <f t="shared" si="2"/>
        <v>2.2111627183067628</v>
      </c>
    </row>
    <row r="117" spans="1:15" x14ac:dyDescent="0.2">
      <c r="A117" t="s">
        <v>25</v>
      </c>
      <c r="B117">
        <v>19</v>
      </c>
      <c r="C117">
        <v>3.2640000000000002E-2</v>
      </c>
      <c r="D117">
        <v>60.868130000000001</v>
      </c>
      <c r="E117">
        <v>11.231120000000001</v>
      </c>
      <c r="F117">
        <v>31</v>
      </c>
      <c r="G117">
        <v>91</v>
      </c>
      <c r="H117">
        <v>90</v>
      </c>
      <c r="I117">
        <v>0.14118</v>
      </c>
      <c r="J117">
        <v>0</v>
      </c>
      <c r="K117">
        <v>0</v>
      </c>
      <c r="L117" t="s">
        <v>12</v>
      </c>
      <c r="M117">
        <v>1.70455</v>
      </c>
      <c r="N117">
        <v>52</v>
      </c>
      <c r="O117">
        <f t="shared" si="2"/>
        <v>2.1631049985019639</v>
      </c>
    </row>
    <row r="118" spans="1:15" x14ac:dyDescent="0.2">
      <c r="A118" t="s">
        <v>25</v>
      </c>
      <c r="B118">
        <v>20</v>
      </c>
      <c r="C118">
        <v>3.3000000000000002E-2</v>
      </c>
      <c r="D118">
        <v>51.793480000000002</v>
      </c>
      <c r="E118">
        <v>11.610469999999999</v>
      </c>
      <c r="F118">
        <v>20</v>
      </c>
      <c r="G118">
        <v>80</v>
      </c>
      <c r="H118">
        <v>90</v>
      </c>
      <c r="I118">
        <v>0.13961000000000001</v>
      </c>
      <c r="J118">
        <v>0</v>
      </c>
      <c r="K118">
        <v>0</v>
      </c>
      <c r="L118" t="s">
        <v>12</v>
      </c>
      <c r="M118">
        <v>1.7234799999999999</v>
      </c>
      <c r="N118">
        <v>52</v>
      </c>
      <c r="O118">
        <f t="shared" si="2"/>
        <v>2.1871275133132877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8CB0-025B-5247-B35A-0FEFC713E2D4}">
  <dimension ref="A1:T116"/>
  <sheetViews>
    <sheetView topLeftCell="L1" workbookViewId="0">
      <selection activeCell="B2" sqref="B2"/>
    </sheetView>
  </sheetViews>
  <sheetFormatPr baseColWidth="10" defaultRowHeight="16" x14ac:dyDescent="0.2"/>
  <cols>
    <col min="2" max="2" width="20" bestFit="1" customWidth="1"/>
  </cols>
  <sheetData>
    <row r="1" spans="1:20" ht="85" x14ac:dyDescent="0.2">
      <c r="A1" t="s">
        <v>19</v>
      </c>
      <c r="B1" s="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17</v>
      </c>
      <c r="O1" s="2" t="s">
        <v>21</v>
      </c>
      <c r="P1" s="2" t="s">
        <v>22</v>
      </c>
      <c r="R1" t="s">
        <v>19</v>
      </c>
      <c r="S1" s="2" t="s">
        <v>28</v>
      </c>
      <c r="T1" s="2" t="s">
        <v>29</v>
      </c>
    </row>
    <row r="2" spans="1:20" x14ac:dyDescent="0.2">
      <c r="A2" t="s">
        <v>0</v>
      </c>
      <c r="B2">
        <v>1</v>
      </c>
      <c r="C2">
        <v>0.02</v>
      </c>
      <c r="D2">
        <v>123.321</v>
      </c>
      <c r="E2">
        <v>18.719000000000001</v>
      </c>
      <c r="F2">
        <v>72</v>
      </c>
      <c r="G2">
        <v>160</v>
      </c>
      <c r="H2">
        <v>90</v>
      </c>
      <c r="I2">
        <v>9.7000000000000003E-2</v>
      </c>
      <c r="J2">
        <v>0</v>
      </c>
      <c r="K2">
        <v>0</v>
      </c>
      <c r="L2" t="s">
        <v>12</v>
      </c>
      <c r="M2">
        <v>1.625</v>
      </c>
      <c r="N2">
        <v>52</v>
      </c>
      <c r="O2">
        <f>M2/(SIN(N2*PI()/180))</f>
        <v>2.0621545994929402</v>
      </c>
      <c r="P2">
        <f>AVERAGE(O2:O116)</f>
        <v>2.1517898803493263</v>
      </c>
      <c r="R2" t="s">
        <v>0</v>
      </c>
      <c r="S2">
        <f>AVERAGE(O2:O17)</f>
        <v>2.1873115209544736</v>
      </c>
      <c r="T2">
        <f>STDEV(O2:O17)</f>
        <v>9.5378489413065065E-2</v>
      </c>
    </row>
    <row r="3" spans="1:20" x14ac:dyDescent="0.2">
      <c r="A3" t="s">
        <v>0</v>
      </c>
      <c r="B3">
        <v>2</v>
      </c>
      <c r="C3">
        <v>2.1000000000000001E-2</v>
      </c>
      <c r="D3">
        <v>121.25700000000001</v>
      </c>
      <c r="E3">
        <v>16.835999999999999</v>
      </c>
      <c r="F3">
        <v>71</v>
      </c>
      <c r="G3">
        <v>155</v>
      </c>
      <c r="H3">
        <v>90</v>
      </c>
      <c r="I3">
        <v>9.4E-2</v>
      </c>
      <c r="J3">
        <v>0</v>
      </c>
      <c r="K3">
        <v>0</v>
      </c>
      <c r="L3" t="s">
        <v>12</v>
      </c>
      <c r="M3">
        <v>1.6879999999999999</v>
      </c>
      <c r="N3">
        <v>52</v>
      </c>
      <c r="O3">
        <f t="shared" ref="O3:O66" si="0">M3/(SIN(N3*PI()/180))</f>
        <v>2.1421027470425127</v>
      </c>
      <c r="R3" t="s">
        <v>13</v>
      </c>
      <c r="S3">
        <f>AVERAGE(O18:O32)</f>
        <v>2.2501384977523582</v>
      </c>
      <c r="T3">
        <f>STDEV(O18:O32)</f>
        <v>0.10749358706609809</v>
      </c>
    </row>
    <row r="4" spans="1:20" x14ac:dyDescent="0.2">
      <c r="A4" t="s">
        <v>0</v>
      </c>
      <c r="B4">
        <v>3</v>
      </c>
      <c r="C4">
        <v>2.1000000000000001E-2</v>
      </c>
      <c r="D4">
        <v>119.398</v>
      </c>
      <c r="E4">
        <v>18.093</v>
      </c>
      <c r="F4">
        <v>52</v>
      </c>
      <c r="G4">
        <v>169</v>
      </c>
      <c r="H4">
        <v>90</v>
      </c>
      <c r="I4">
        <v>9.6000000000000002E-2</v>
      </c>
      <c r="J4">
        <v>0</v>
      </c>
      <c r="K4">
        <v>0</v>
      </c>
      <c r="L4" t="s">
        <v>12</v>
      </c>
      <c r="M4">
        <v>1.65</v>
      </c>
      <c r="N4">
        <v>52</v>
      </c>
      <c r="O4">
        <f t="shared" si="0"/>
        <v>2.0938800548697549</v>
      </c>
      <c r="R4" t="s">
        <v>14</v>
      </c>
      <c r="S4">
        <f>AVERAGE(O33:O48)</f>
        <v>2.244338026994297</v>
      </c>
      <c r="T4">
        <f>STDEV(O33:O48)</f>
        <v>0.1829206415743021</v>
      </c>
    </row>
    <row r="5" spans="1:20" x14ac:dyDescent="0.2">
      <c r="A5" t="s">
        <v>0</v>
      </c>
      <c r="B5">
        <v>4</v>
      </c>
      <c r="C5">
        <v>2.1000000000000001E-2</v>
      </c>
      <c r="D5">
        <v>114.03700000000001</v>
      </c>
      <c r="E5">
        <v>15.613</v>
      </c>
      <c r="F5">
        <v>65</v>
      </c>
      <c r="G5">
        <v>152</v>
      </c>
      <c r="H5">
        <v>90</v>
      </c>
      <c r="I5">
        <v>9.4E-2</v>
      </c>
      <c r="J5">
        <v>0</v>
      </c>
      <c r="K5">
        <v>0</v>
      </c>
      <c r="L5" t="s">
        <v>12</v>
      </c>
      <c r="M5">
        <v>1.6879999999999999</v>
      </c>
      <c r="N5">
        <v>52</v>
      </c>
      <c r="O5">
        <f t="shared" si="0"/>
        <v>2.1421027470425127</v>
      </c>
      <c r="R5" t="s">
        <v>30</v>
      </c>
      <c r="S5">
        <f>AVERAGE(O49:O64)</f>
        <v>2.2011120940433875</v>
      </c>
      <c r="T5">
        <f>STDEV(O49:O64)</f>
        <v>9.7561011132989456E-2</v>
      </c>
    </row>
    <row r="6" spans="1:20" x14ac:dyDescent="0.2">
      <c r="A6" t="s">
        <v>0</v>
      </c>
      <c r="B6">
        <v>5</v>
      </c>
      <c r="C6">
        <v>2.1000000000000001E-2</v>
      </c>
      <c r="D6">
        <v>111.008</v>
      </c>
      <c r="E6">
        <v>17.882000000000001</v>
      </c>
      <c r="F6">
        <v>64</v>
      </c>
      <c r="G6">
        <v>162</v>
      </c>
      <c r="H6">
        <v>90</v>
      </c>
      <c r="I6">
        <v>9.6000000000000002E-2</v>
      </c>
      <c r="J6">
        <v>0</v>
      </c>
      <c r="K6">
        <v>0</v>
      </c>
      <c r="L6" t="s">
        <v>12</v>
      </c>
      <c r="M6">
        <v>1.65</v>
      </c>
      <c r="N6">
        <v>52</v>
      </c>
      <c r="O6">
        <f t="shared" si="0"/>
        <v>2.0938800548697549</v>
      </c>
      <c r="R6" t="s">
        <v>15</v>
      </c>
      <c r="S6">
        <f>AVERAGE(O65:O80)</f>
        <v>1.9407254190381831</v>
      </c>
      <c r="T6">
        <f>STDEV(O65:O80)</f>
        <v>6.0071125602319482E-2</v>
      </c>
    </row>
    <row r="7" spans="1:20" x14ac:dyDescent="0.2">
      <c r="A7" t="s">
        <v>0</v>
      </c>
      <c r="B7">
        <v>6</v>
      </c>
      <c r="C7">
        <v>2.1999999999999999E-2</v>
      </c>
      <c r="D7">
        <v>109.16800000000001</v>
      </c>
      <c r="E7">
        <v>15.904999999999999</v>
      </c>
      <c r="F7">
        <v>63</v>
      </c>
      <c r="G7">
        <v>155</v>
      </c>
      <c r="H7">
        <v>90</v>
      </c>
      <c r="I7">
        <v>8.8999999999999996E-2</v>
      </c>
      <c r="J7">
        <v>0</v>
      </c>
      <c r="K7">
        <v>0</v>
      </c>
      <c r="L7" t="s">
        <v>12</v>
      </c>
      <c r="M7">
        <v>1.7749999999999999</v>
      </c>
      <c r="N7">
        <v>52</v>
      </c>
      <c r="O7">
        <f t="shared" si="0"/>
        <v>2.2525073317538271</v>
      </c>
      <c r="R7" t="s">
        <v>24</v>
      </c>
      <c r="S7">
        <f>AVERAGE(O81:O96)</f>
        <v>2.1767628070416829</v>
      </c>
      <c r="T7">
        <f>STDEV(O81:O96)</f>
        <v>0.15359889404848498</v>
      </c>
    </row>
    <row r="8" spans="1:20" x14ac:dyDescent="0.2">
      <c r="A8" t="s">
        <v>0</v>
      </c>
      <c r="B8">
        <v>7</v>
      </c>
      <c r="C8">
        <v>2.3E-2</v>
      </c>
      <c r="D8">
        <v>109.17</v>
      </c>
      <c r="E8">
        <v>16.332000000000001</v>
      </c>
      <c r="F8">
        <v>63</v>
      </c>
      <c r="G8">
        <v>163</v>
      </c>
      <c r="H8">
        <v>90</v>
      </c>
      <c r="I8">
        <v>8.6999999999999994E-2</v>
      </c>
      <c r="J8">
        <v>0</v>
      </c>
      <c r="K8">
        <v>0</v>
      </c>
      <c r="L8" t="s">
        <v>12</v>
      </c>
      <c r="M8">
        <v>1.825</v>
      </c>
      <c r="N8">
        <v>52</v>
      </c>
      <c r="O8">
        <f t="shared" si="0"/>
        <v>2.3159582425074561</v>
      </c>
      <c r="R8" t="s">
        <v>25</v>
      </c>
      <c r="S8">
        <f>AVERAGE(O97:O116)</f>
        <v>2.0849880442367414</v>
      </c>
      <c r="T8">
        <f>STDEV(O97:O116)</f>
        <v>0.19351715495236707</v>
      </c>
    </row>
    <row r="9" spans="1:20" x14ac:dyDescent="0.2">
      <c r="A9" t="s">
        <v>0</v>
      </c>
      <c r="B9">
        <v>8</v>
      </c>
      <c r="C9">
        <v>2.3E-2</v>
      </c>
      <c r="D9">
        <v>104</v>
      </c>
      <c r="E9">
        <v>16.47</v>
      </c>
      <c r="F9">
        <v>63</v>
      </c>
      <c r="G9">
        <v>147</v>
      </c>
      <c r="H9">
        <v>90</v>
      </c>
      <c r="I9">
        <v>8.5000000000000006E-2</v>
      </c>
      <c r="J9">
        <v>0</v>
      </c>
      <c r="K9">
        <v>0</v>
      </c>
      <c r="L9" t="s">
        <v>12</v>
      </c>
      <c r="M9">
        <v>1.863</v>
      </c>
      <c r="N9">
        <v>52</v>
      </c>
      <c r="O9">
        <f t="shared" si="0"/>
        <v>2.3641809346802143</v>
      </c>
      <c r="R9" t="s">
        <v>31</v>
      </c>
      <c r="S9">
        <f>AVERAGE(O2:O116)</f>
        <v>2.1517898803493263</v>
      </c>
      <c r="T9">
        <f>STDEV(O2:O116)</f>
        <v>0.16795159558489053</v>
      </c>
    </row>
    <row r="10" spans="1:20" x14ac:dyDescent="0.2">
      <c r="A10" t="s">
        <v>0</v>
      </c>
      <c r="B10">
        <v>9</v>
      </c>
      <c r="C10">
        <v>2.1999999999999999E-2</v>
      </c>
      <c r="D10">
        <v>106.928</v>
      </c>
      <c r="E10">
        <v>16.113</v>
      </c>
      <c r="F10">
        <v>54</v>
      </c>
      <c r="G10">
        <v>153</v>
      </c>
      <c r="H10">
        <v>90</v>
      </c>
      <c r="I10">
        <v>9.1999999999999998E-2</v>
      </c>
      <c r="J10">
        <v>0</v>
      </c>
      <c r="K10">
        <v>0</v>
      </c>
      <c r="L10" t="s">
        <v>12</v>
      </c>
      <c r="M10">
        <v>1.7130000000000001</v>
      </c>
      <c r="N10">
        <v>52</v>
      </c>
      <c r="O10">
        <f t="shared" si="0"/>
        <v>2.1738282024193274</v>
      </c>
    </row>
    <row r="11" spans="1:20" x14ac:dyDescent="0.2">
      <c r="A11" t="s">
        <v>0</v>
      </c>
      <c r="B11">
        <v>10</v>
      </c>
      <c r="C11">
        <v>2.1000000000000001E-2</v>
      </c>
      <c r="D11">
        <v>102.27800000000001</v>
      </c>
      <c r="E11">
        <v>14.396000000000001</v>
      </c>
      <c r="F11">
        <v>56</v>
      </c>
      <c r="G11">
        <v>133</v>
      </c>
      <c r="H11">
        <v>90</v>
      </c>
      <c r="I11">
        <v>9.6000000000000002E-2</v>
      </c>
      <c r="J11">
        <v>0</v>
      </c>
      <c r="K11">
        <v>0</v>
      </c>
      <c r="L11" t="s">
        <v>12</v>
      </c>
      <c r="M11">
        <v>1.65</v>
      </c>
      <c r="N11">
        <v>52</v>
      </c>
      <c r="O11">
        <f t="shared" si="0"/>
        <v>2.0938800548697549</v>
      </c>
    </row>
    <row r="12" spans="1:20" x14ac:dyDescent="0.2">
      <c r="A12" t="s">
        <v>0</v>
      </c>
      <c r="B12">
        <v>11</v>
      </c>
      <c r="C12">
        <v>2.1999999999999999E-2</v>
      </c>
      <c r="D12">
        <v>104.93</v>
      </c>
      <c r="E12">
        <v>14.394</v>
      </c>
      <c r="F12">
        <v>63</v>
      </c>
      <c r="G12">
        <v>140</v>
      </c>
      <c r="H12">
        <v>90</v>
      </c>
      <c r="I12">
        <v>8.8999999999999996E-2</v>
      </c>
      <c r="J12">
        <v>0</v>
      </c>
      <c r="K12">
        <v>0</v>
      </c>
      <c r="L12" t="s">
        <v>12</v>
      </c>
      <c r="M12">
        <v>1.7749999999999999</v>
      </c>
      <c r="N12">
        <v>52</v>
      </c>
      <c r="O12">
        <f t="shared" si="0"/>
        <v>2.2525073317538271</v>
      </c>
    </row>
    <row r="13" spans="1:20" x14ac:dyDescent="0.2">
      <c r="A13" t="s">
        <v>0</v>
      </c>
      <c r="B13">
        <v>12</v>
      </c>
      <c r="C13">
        <v>2.1999999999999999E-2</v>
      </c>
      <c r="D13">
        <v>103.77</v>
      </c>
      <c r="E13">
        <v>17.463000000000001</v>
      </c>
      <c r="F13">
        <v>45</v>
      </c>
      <c r="G13">
        <v>152</v>
      </c>
      <c r="H13">
        <v>90</v>
      </c>
      <c r="I13">
        <v>9.1999999999999998E-2</v>
      </c>
      <c r="J13">
        <v>0</v>
      </c>
      <c r="K13">
        <v>0</v>
      </c>
      <c r="L13" t="s">
        <v>12</v>
      </c>
      <c r="M13">
        <v>1.7250000000000001</v>
      </c>
      <c r="N13">
        <v>52</v>
      </c>
      <c r="O13">
        <f t="shared" si="0"/>
        <v>2.1890564210001986</v>
      </c>
    </row>
    <row r="14" spans="1:20" x14ac:dyDescent="0.2">
      <c r="A14" t="s">
        <v>0</v>
      </c>
      <c r="B14">
        <v>13</v>
      </c>
      <c r="C14">
        <v>2.3E-2</v>
      </c>
      <c r="D14">
        <v>101.389</v>
      </c>
      <c r="E14">
        <v>16.190999999999999</v>
      </c>
      <c r="F14">
        <v>51</v>
      </c>
      <c r="G14">
        <v>153</v>
      </c>
      <c r="H14">
        <v>90</v>
      </c>
      <c r="I14">
        <v>8.7999999999999995E-2</v>
      </c>
      <c r="J14">
        <v>0</v>
      </c>
      <c r="K14">
        <v>0</v>
      </c>
      <c r="L14" t="s">
        <v>12</v>
      </c>
      <c r="M14">
        <v>1.788</v>
      </c>
      <c r="N14">
        <v>52</v>
      </c>
      <c r="O14">
        <f t="shared" si="0"/>
        <v>2.2690045685497706</v>
      </c>
    </row>
    <row r="15" spans="1:20" x14ac:dyDescent="0.2">
      <c r="A15" t="s">
        <v>0</v>
      </c>
      <c r="B15">
        <v>14</v>
      </c>
      <c r="C15">
        <v>2.1000000000000001E-2</v>
      </c>
      <c r="D15">
        <v>96.397999999999996</v>
      </c>
      <c r="E15">
        <v>16.96</v>
      </c>
      <c r="F15">
        <v>43</v>
      </c>
      <c r="G15">
        <v>137</v>
      </c>
      <c r="H15">
        <v>90</v>
      </c>
      <c r="I15">
        <v>9.6000000000000002E-2</v>
      </c>
      <c r="J15">
        <v>0</v>
      </c>
      <c r="K15">
        <v>0</v>
      </c>
      <c r="L15" t="s">
        <v>12</v>
      </c>
      <c r="M15">
        <v>1.65</v>
      </c>
      <c r="N15">
        <v>52</v>
      </c>
      <c r="O15">
        <f t="shared" si="0"/>
        <v>2.0938800548697549</v>
      </c>
    </row>
    <row r="16" spans="1:20" x14ac:dyDescent="0.2">
      <c r="A16" t="s">
        <v>0</v>
      </c>
      <c r="B16">
        <v>15</v>
      </c>
      <c r="C16">
        <v>2.3E-2</v>
      </c>
      <c r="D16">
        <v>103.694</v>
      </c>
      <c r="E16">
        <v>15.461</v>
      </c>
      <c r="F16">
        <v>61</v>
      </c>
      <c r="G16">
        <v>148</v>
      </c>
      <c r="H16">
        <v>90</v>
      </c>
      <c r="I16">
        <v>8.6999999999999994E-2</v>
      </c>
      <c r="J16">
        <v>0</v>
      </c>
      <c r="K16">
        <v>0</v>
      </c>
      <c r="L16" t="s">
        <v>12</v>
      </c>
      <c r="M16">
        <v>1.825</v>
      </c>
      <c r="N16">
        <v>52</v>
      </c>
      <c r="O16">
        <f t="shared" si="0"/>
        <v>2.3159582425074561</v>
      </c>
    </row>
    <row r="17" spans="1:15" x14ac:dyDescent="0.2">
      <c r="A17" t="s">
        <v>0</v>
      </c>
      <c r="B17">
        <v>16</v>
      </c>
      <c r="C17">
        <v>2.1000000000000001E-2</v>
      </c>
      <c r="D17">
        <v>114.169</v>
      </c>
      <c r="E17">
        <v>17.134</v>
      </c>
      <c r="F17">
        <v>59</v>
      </c>
      <c r="G17">
        <v>159</v>
      </c>
      <c r="H17">
        <v>90</v>
      </c>
      <c r="I17">
        <v>9.4E-2</v>
      </c>
      <c r="J17">
        <v>0</v>
      </c>
      <c r="K17">
        <v>0</v>
      </c>
      <c r="L17" t="s">
        <v>12</v>
      </c>
      <c r="M17">
        <v>1.6879999999999999</v>
      </c>
      <c r="N17">
        <v>52</v>
      </c>
      <c r="O17">
        <f t="shared" si="0"/>
        <v>2.1421027470425127</v>
      </c>
    </row>
    <row r="18" spans="1:15" x14ac:dyDescent="0.2">
      <c r="A18" t="s">
        <v>13</v>
      </c>
      <c r="B18">
        <v>1</v>
      </c>
      <c r="C18">
        <v>1.9E-2</v>
      </c>
      <c r="D18">
        <v>82.575999999999993</v>
      </c>
      <c r="E18">
        <v>7.2770000000000001</v>
      </c>
      <c r="F18">
        <v>64</v>
      </c>
      <c r="G18">
        <v>104</v>
      </c>
      <c r="H18">
        <v>90</v>
      </c>
      <c r="I18">
        <v>7.3999999999999996E-2</v>
      </c>
      <c r="J18">
        <v>0</v>
      </c>
      <c r="K18">
        <v>0</v>
      </c>
      <c r="L18" t="s">
        <v>12</v>
      </c>
      <c r="M18">
        <v>1.7769999999999999</v>
      </c>
      <c r="N18">
        <v>52</v>
      </c>
      <c r="O18">
        <f t="shared" si="0"/>
        <v>2.2550453681839722</v>
      </c>
    </row>
    <row r="19" spans="1:15" x14ac:dyDescent="0.2">
      <c r="A19" t="s">
        <v>13</v>
      </c>
      <c r="B19">
        <v>2</v>
      </c>
      <c r="C19">
        <v>1.9E-2</v>
      </c>
      <c r="D19">
        <v>87.034000000000006</v>
      </c>
      <c r="E19">
        <v>7.976</v>
      </c>
      <c r="F19">
        <v>67</v>
      </c>
      <c r="G19">
        <v>111</v>
      </c>
      <c r="H19">
        <v>90</v>
      </c>
      <c r="I19">
        <v>7.1999999999999995E-2</v>
      </c>
      <c r="J19">
        <v>0</v>
      </c>
      <c r="K19">
        <v>0</v>
      </c>
      <c r="L19" t="s">
        <v>12</v>
      </c>
      <c r="M19">
        <v>1.8180000000000001</v>
      </c>
      <c r="N19">
        <v>52</v>
      </c>
      <c r="O19">
        <f t="shared" si="0"/>
        <v>2.3070751150019482</v>
      </c>
    </row>
    <row r="20" spans="1:15" x14ac:dyDescent="0.2">
      <c r="A20" t="s">
        <v>13</v>
      </c>
      <c r="B20">
        <v>3</v>
      </c>
      <c r="C20">
        <v>1.7999999999999999E-2</v>
      </c>
      <c r="D20">
        <v>80.584999999999994</v>
      </c>
      <c r="E20">
        <v>7.8040000000000003</v>
      </c>
      <c r="F20">
        <v>51</v>
      </c>
      <c r="G20">
        <v>101</v>
      </c>
      <c r="H20">
        <v>90</v>
      </c>
      <c r="I20">
        <v>7.8E-2</v>
      </c>
      <c r="J20">
        <v>0</v>
      </c>
      <c r="K20">
        <v>0</v>
      </c>
      <c r="L20" t="s">
        <v>12</v>
      </c>
      <c r="M20">
        <v>1.694</v>
      </c>
      <c r="N20">
        <v>52</v>
      </c>
      <c r="O20">
        <f t="shared" si="0"/>
        <v>2.1497168563329483</v>
      </c>
    </row>
    <row r="21" spans="1:15" x14ac:dyDescent="0.2">
      <c r="A21" t="s">
        <v>13</v>
      </c>
      <c r="B21">
        <v>4</v>
      </c>
      <c r="C21">
        <v>1.7999999999999999E-2</v>
      </c>
      <c r="D21">
        <v>79.674999999999997</v>
      </c>
      <c r="E21">
        <v>8.0579999999999998</v>
      </c>
      <c r="F21">
        <v>55</v>
      </c>
      <c r="G21">
        <v>108</v>
      </c>
      <c r="H21">
        <v>90</v>
      </c>
      <c r="I21">
        <v>7.6999999999999999E-2</v>
      </c>
      <c r="J21">
        <v>0</v>
      </c>
      <c r="K21">
        <v>0</v>
      </c>
      <c r="L21" t="s">
        <v>12</v>
      </c>
      <c r="M21">
        <v>1.714</v>
      </c>
      <c r="N21">
        <v>52</v>
      </c>
      <c r="O21">
        <f t="shared" si="0"/>
        <v>2.1750972206343997</v>
      </c>
    </row>
    <row r="22" spans="1:15" x14ac:dyDescent="0.2">
      <c r="A22" t="s">
        <v>13</v>
      </c>
      <c r="B22">
        <v>5</v>
      </c>
      <c r="C22">
        <v>1.9E-2</v>
      </c>
      <c r="D22">
        <v>81.932000000000002</v>
      </c>
      <c r="E22">
        <v>7.5789999999999997</v>
      </c>
      <c r="F22">
        <v>61</v>
      </c>
      <c r="G22">
        <v>102</v>
      </c>
      <c r="H22">
        <v>90</v>
      </c>
      <c r="I22">
        <v>7.1999999999999995E-2</v>
      </c>
      <c r="J22">
        <v>0</v>
      </c>
      <c r="K22">
        <v>0</v>
      </c>
      <c r="L22" t="s">
        <v>12</v>
      </c>
      <c r="M22">
        <v>1.8180000000000001</v>
      </c>
      <c r="N22">
        <v>52</v>
      </c>
      <c r="O22">
        <f t="shared" si="0"/>
        <v>2.3070751150019482</v>
      </c>
    </row>
    <row r="23" spans="1:15" x14ac:dyDescent="0.2">
      <c r="A23" t="s">
        <v>13</v>
      </c>
      <c r="B23">
        <v>6</v>
      </c>
      <c r="C23">
        <v>1.9E-2</v>
      </c>
      <c r="D23">
        <v>81.337000000000003</v>
      </c>
      <c r="E23">
        <v>7.2850000000000001</v>
      </c>
      <c r="F23">
        <v>57</v>
      </c>
      <c r="G23">
        <v>102</v>
      </c>
      <c r="H23">
        <v>90</v>
      </c>
      <c r="I23">
        <v>7.2999999999999995E-2</v>
      </c>
      <c r="J23">
        <v>0</v>
      </c>
      <c r="K23">
        <v>0</v>
      </c>
      <c r="L23" t="s">
        <v>12</v>
      </c>
      <c r="M23">
        <v>1.8080000000000001</v>
      </c>
      <c r="N23">
        <v>52</v>
      </c>
      <c r="O23">
        <f t="shared" si="0"/>
        <v>2.2943849328512225</v>
      </c>
    </row>
    <row r="24" spans="1:15" x14ac:dyDescent="0.2">
      <c r="A24" t="s">
        <v>13</v>
      </c>
      <c r="B24">
        <v>7</v>
      </c>
      <c r="C24">
        <v>1.9E-2</v>
      </c>
      <c r="D24">
        <v>79.290999999999997</v>
      </c>
      <c r="E24">
        <v>7.4450000000000003</v>
      </c>
      <c r="F24">
        <v>61</v>
      </c>
      <c r="G24">
        <v>99</v>
      </c>
      <c r="H24">
        <v>90</v>
      </c>
      <c r="I24">
        <v>7.0999999999999994E-2</v>
      </c>
      <c r="J24">
        <v>0</v>
      </c>
      <c r="K24">
        <v>0</v>
      </c>
      <c r="L24" t="s">
        <v>12</v>
      </c>
      <c r="M24">
        <v>1.849</v>
      </c>
      <c r="N24">
        <v>52</v>
      </c>
      <c r="O24">
        <f t="shared" si="0"/>
        <v>2.346414679669198</v>
      </c>
    </row>
    <row r="25" spans="1:15" x14ac:dyDescent="0.2">
      <c r="A25" t="s">
        <v>13</v>
      </c>
      <c r="B25">
        <v>8</v>
      </c>
      <c r="C25">
        <v>2.1000000000000001E-2</v>
      </c>
      <c r="D25">
        <v>77.763000000000005</v>
      </c>
      <c r="E25">
        <v>7.7240000000000002</v>
      </c>
      <c r="F25">
        <v>58</v>
      </c>
      <c r="G25">
        <v>101</v>
      </c>
      <c r="H25">
        <v>90</v>
      </c>
      <c r="I25">
        <v>6.5000000000000002E-2</v>
      </c>
      <c r="J25">
        <v>0</v>
      </c>
      <c r="K25">
        <v>0</v>
      </c>
      <c r="L25" t="s">
        <v>12</v>
      </c>
      <c r="M25">
        <v>2.0049999999999999</v>
      </c>
      <c r="N25">
        <v>52</v>
      </c>
      <c r="O25">
        <f t="shared" si="0"/>
        <v>2.5443815212205201</v>
      </c>
    </row>
    <row r="26" spans="1:15" x14ac:dyDescent="0.2">
      <c r="A26" t="s">
        <v>13</v>
      </c>
      <c r="B26">
        <v>9</v>
      </c>
      <c r="C26">
        <v>1.7000000000000001E-2</v>
      </c>
      <c r="D26">
        <v>74.400999999999996</v>
      </c>
      <c r="E26">
        <v>7.2270000000000003</v>
      </c>
      <c r="F26">
        <v>55</v>
      </c>
      <c r="G26">
        <v>90</v>
      </c>
      <c r="H26">
        <v>90</v>
      </c>
      <c r="I26">
        <v>7.9000000000000001E-2</v>
      </c>
      <c r="J26">
        <v>0</v>
      </c>
      <c r="K26">
        <v>0</v>
      </c>
      <c r="L26" t="s">
        <v>12</v>
      </c>
      <c r="M26">
        <v>1.673</v>
      </c>
      <c r="N26">
        <v>52</v>
      </c>
      <c r="O26">
        <f t="shared" si="0"/>
        <v>2.1230674738164241</v>
      </c>
    </row>
    <row r="27" spans="1:15" x14ac:dyDescent="0.2">
      <c r="A27" t="s">
        <v>13</v>
      </c>
      <c r="B27">
        <v>10</v>
      </c>
      <c r="C27">
        <v>1.7999999999999999E-2</v>
      </c>
      <c r="D27">
        <v>76.153000000000006</v>
      </c>
      <c r="E27">
        <v>6.9269999999999996</v>
      </c>
      <c r="F27">
        <v>60</v>
      </c>
      <c r="G27">
        <v>94</v>
      </c>
      <c r="H27">
        <v>90</v>
      </c>
      <c r="I27">
        <v>7.4999999999999997E-2</v>
      </c>
      <c r="J27">
        <v>0</v>
      </c>
      <c r="K27">
        <v>0</v>
      </c>
      <c r="L27" t="s">
        <v>12</v>
      </c>
      <c r="M27">
        <v>1.756</v>
      </c>
      <c r="N27">
        <v>52</v>
      </c>
      <c r="O27">
        <f t="shared" si="0"/>
        <v>2.2283959856674485</v>
      </c>
    </row>
    <row r="28" spans="1:15" x14ac:dyDescent="0.2">
      <c r="A28" t="s">
        <v>13</v>
      </c>
      <c r="B28">
        <v>11</v>
      </c>
      <c r="C28">
        <v>1.7999999999999999E-2</v>
      </c>
      <c r="D28">
        <v>72.457999999999998</v>
      </c>
      <c r="E28">
        <v>7.33</v>
      </c>
      <c r="F28">
        <v>52</v>
      </c>
      <c r="G28">
        <v>96</v>
      </c>
      <c r="H28">
        <v>90</v>
      </c>
      <c r="I28">
        <v>7.5999999999999998E-2</v>
      </c>
      <c r="J28">
        <v>0</v>
      </c>
      <c r="K28">
        <v>0</v>
      </c>
      <c r="L28" t="s">
        <v>12</v>
      </c>
      <c r="M28">
        <v>1.7350000000000001</v>
      </c>
      <c r="N28">
        <v>52</v>
      </c>
      <c r="O28">
        <f t="shared" si="0"/>
        <v>2.2017466031509243</v>
      </c>
    </row>
    <row r="29" spans="1:15" x14ac:dyDescent="0.2">
      <c r="A29" t="s">
        <v>13</v>
      </c>
      <c r="B29">
        <v>12</v>
      </c>
      <c r="C29">
        <v>1.7000000000000001E-2</v>
      </c>
      <c r="D29">
        <v>72.215999999999994</v>
      </c>
      <c r="E29">
        <v>6.609</v>
      </c>
      <c r="F29">
        <v>56</v>
      </c>
      <c r="G29">
        <v>89</v>
      </c>
      <c r="H29">
        <v>90</v>
      </c>
      <c r="I29">
        <v>7.9000000000000001E-2</v>
      </c>
      <c r="J29">
        <v>0</v>
      </c>
      <c r="K29">
        <v>0</v>
      </c>
      <c r="L29" t="s">
        <v>12</v>
      </c>
      <c r="M29">
        <v>1.673</v>
      </c>
      <c r="N29">
        <v>52</v>
      </c>
      <c r="O29">
        <f t="shared" si="0"/>
        <v>2.1230674738164241</v>
      </c>
    </row>
    <row r="30" spans="1:15" x14ac:dyDescent="0.2">
      <c r="A30" t="s">
        <v>13</v>
      </c>
      <c r="B30">
        <v>13</v>
      </c>
      <c r="C30">
        <v>1.7999999999999999E-2</v>
      </c>
      <c r="D30">
        <v>69.281000000000006</v>
      </c>
      <c r="E30">
        <v>5.8730000000000002</v>
      </c>
      <c r="F30">
        <v>54</v>
      </c>
      <c r="G30">
        <v>85</v>
      </c>
      <c r="H30">
        <v>90</v>
      </c>
      <c r="I30">
        <v>7.3999999999999996E-2</v>
      </c>
      <c r="J30">
        <v>0</v>
      </c>
      <c r="K30">
        <v>0</v>
      </c>
      <c r="L30" t="s">
        <v>12</v>
      </c>
      <c r="M30">
        <v>1.766</v>
      </c>
      <c r="N30">
        <v>52</v>
      </c>
      <c r="O30">
        <f t="shared" si="0"/>
        <v>2.2410861678181742</v>
      </c>
    </row>
    <row r="31" spans="1:15" x14ac:dyDescent="0.2">
      <c r="A31" t="s">
        <v>13</v>
      </c>
      <c r="B31">
        <v>14</v>
      </c>
      <c r="C31">
        <v>1.7999999999999999E-2</v>
      </c>
      <c r="D31">
        <v>70.150999999999996</v>
      </c>
      <c r="E31">
        <v>6.9749999999999996</v>
      </c>
      <c r="F31">
        <v>52</v>
      </c>
      <c r="G31">
        <v>92</v>
      </c>
      <c r="H31">
        <v>90</v>
      </c>
      <c r="I31">
        <v>7.6999999999999999E-2</v>
      </c>
      <c r="J31">
        <v>0</v>
      </c>
      <c r="K31">
        <v>0</v>
      </c>
      <c r="L31" t="s">
        <v>12</v>
      </c>
      <c r="M31">
        <v>1.714</v>
      </c>
      <c r="N31">
        <v>52</v>
      </c>
      <c r="O31">
        <f t="shared" si="0"/>
        <v>2.1750972206343997</v>
      </c>
    </row>
    <row r="32" spans="1:15" x14ac:dyDescent="0.2">
      <c r="A32" t="s">
        <v>13</v>
      </c>
      <c r="B32">
        <v>15</v>
      </c>
      <c r="C32">
        <v>1.9E-2</v>
      </c>
      <c r="D32">
        <v>85.379000000000005</v>
      </c>
      <c r="E32">
        <v>8.5150000000000006</v>
      </c>
      <c r="F32">
        <v>68</v>
      </c>
      <c r="G32">
        <v>109</v>
      </c>
      <c r="H32">
        <v>90</v>
      </c>
      <c r="I32">
        <v>7.2999999999999995E-2</v>
      </c>
      <c r="J32">
        <v>0</v>
      </c>
      <c r="K32">
        <v>0</v>
      </c>
      <c r="L32" t="s">
        <v>12</v>
      </c>
      <c r="M32">
        <v>1.7969999999999999</v>
      </c>
      <c r="N32">
        <v>52</v>
      </c>
      <c r="O32">
        <f t="shared" si="0"/>
        <v>2.280425732485424</v>
      </c>
    </row>
    <row r="33" spans="1:15" x14ac:dyDescent="0.2">
      <c r="A33" t="s">
        <v>14</v>
      </c>
      <c r="B33">
        <v>1</v>
      </c>
      <c r="C33">
        <v>2.9000000000000001E-2</v>
      </c>
      <c r="D33">
        <v>134.06700000000001</v>
      </c>
      <c r="E33">
        <v>13.191000000000001</v>
      </c>
      <c r="F33">
        <v>93</v>
      </c>
      <c r="G33">
        <v>173</v>
      </c>
      <c r="H33">
        <v>90</v>
      </c>
      <c r="I33">
        <v>0.107</v>
      </c>
      <c r="J33">
        <v>0</v>
      </c>
      <c r="K33">
        <v>0</v>
      </c>
      <c r="L33" t="s">
        <v>12</v>
      </c>
      <c r="M33">
        <v>1.827</v>
      </c>
      <c r="N33">
        <v>52</v>
      </c>
      <c r="O33">
        <f t="shared" si="0"/>
        <v>2.3184962789376011</v>
      </c>
    </row>
    <row r="34" spans="1:15" x14ac:dyDescent="0.2">
      <c r="A34" t="s">
        <v>14</v>
      </c>
      <c r="B34">
        <v>2</v>
      </c>
      <c r="C34">
        <v>2.7E-2</v>
      </c>
      <c r="D34">
        <v>126.009</v>
      </c>
      <c r="E34">
        <v>10.835000000000001</v>
      </c>
      <c r="F34">
        <v>96</v>
      </c>
      <c r="G34">
        <v>156</v>
      </c>
      <c r="H34">
        <v>90</v>
      </c>
      <c r="I34">
        <v>0.112</v>
      </c>
      <c r="J34">
        <v>0</v>
      </c>
      <c r="K34">
        <v>0</v>
      </c>
      <c r="L34" t="s">
        <v>12</v>
      </c>
      <c r="M34">
        <v>1.7490000000000001</v>
      </c>
      <c r="N34">
        <v>52</v>
      </c>
      <c r="O34">
        <f t="shared" si="0"/>
        <v>2.2195128581619405</v>
      </c>
    </row>
    <row r="35" spans="1:15" x14ac:dyDescent="0.2">
      <c r="A35" t="s">
        <v>14</v>
      </c>
      <c r="B35">
        <v>3</v>
      </c>
      <c r="C35">
        <v>0.03</v>
      </c>
      <c r="D35">
        <v>122.425</v>
      </c>
      <c r="E35">
        <v>11.977</v>
      </c>
      <c r="F35">
        <v>87</v>
      </c>
      <c r="G35">
        <v>155</v>
      </c>
      <c r="H35">
        <v>90</v>
      </c>
      <c r="I35">
        <v>0.10100000000000001</v>
      </c>
      <c r="J35">
        <v>0</v>
      </c>
      <c r="K35">
        <v>0</v>
      </c>
      <c r="L35" t="s">
        <v>12</v>
      </c>
      <c r="M35">
        <v>1.95</v>
      </c>
      <c r="N35">
        <v>52</v>
      </c>
      <c r="O35">
        <f t="shared" si="0"/>
        <v>2.4745855193915283</v>
      </c>
    </row>
    <row r="36" spans="1:15" x14ac:dyDescent="0.2">
      <c r="A36" t="s">
        <v>14</v>
      </c>
      <c r="B36">
        <v>4</v>
      </c>
      <c r="C36">
        <v>2.5999999999999999E-2</v>
      </c>
      <c r="D36">
        <v>121.43600000000001</v>
      </c>
      <c r="E36">
        <v>12.510999999999999</v>
      </c>
      <c r="F36">
        <v>94</v>
      </c>
      <c r="G36">
        <v>155</v>
      </c>
      <c r="H36">
        <v>90</v>
      </c>
      <c r="I36">
        <v>0.11600000000000001</v>
      </c>
      <c r="J36">
        <v>0</v>
      </c>
      <c r="K36">
        <v>0</v>
      </c>
      <c r="L36" t="s">
        <v>12</v>
      </c>
      <c r="M36">
        <v>1.6870000000000001</v>
      </c>
      <c r="N36">
        <v>52</v>
      </c>
      <c r="O36">
        <f t="shared" si="0"/>
        <v>2.1408337288274404</v>
      </c>
    </row>
    <row r="37" spans="1:15" x14ac:dyDescent="0.2">
      <c r="A37" t="s">
        <v>14</v>
      </c>
      <c r="B37">
        <v>5</v>
      </c>
      <c r="C37">
        <v>2.8000000000000001E-2</v>
      </c>
      <c r="D37">
        <v>124.07599999999999</v>
      </c>
      <c r="E37">
        <v>11.984</v>
      </c>
      <c r="F37">
        <v>95</v>
      </c>
      <c r="G37">
        <v>166</v>
      </c>
      <c r="H37">
        <v>90</v>
      </c>
      <c r="I37">
        <v>0.108</v>
      </c>
      <c r="J37">
        <v>0</v>
      </c>
      <c r="K37">
        <v>0</v>
      </c>
      <c r="L37" t="s">
        <v>12</v>
      </c>
      <c r="M37">
        <v>1.8109999999999999</v>
      </c>
      <c r="N37">
        <v>52</v>
      </c>
      <c r="O37">
        <f t="shared" si="0"/>
        <v>2.2981919874964398</v>
      </c>
    </row>
    <row r="38" spans="1:15" x14ac:dyDescent="0.2">
      <c r="A38" t="s">
        <v>14</v>
      </c>
      <c r="B38">
        <v>6</v>
      </c>
      <c r="C38">
        <v>2.5999999999999999E-2</v>
      </c>
      <c r="D38">
        <v>118.33</v>
      </c>
      <c r="E38">
        <v>10.509</v>
      </c>
      <c r="F38">
        <v>88</v>
      </c>
      <c r="G38">
        <v>140</v>
      </c>
      <c r="H38">
        <v>90</v>
      </c>
      <c r="I38">
        <v>0.11700000000000001</v>
      </c>
      <c r="J38">
        <v>0</v>
      </c>
      <c r="K38">
        <v>0</v>
      </c>
      <c r="L38" t="s">
        <v>12</v>
      </c>
      <c r="M38">
        <v>1.6719999999999999</v>
      </c>
      <c r="N38">
        <v>52</v>
      </c>
      <c r="O38">
        <f t="shared" si="0"/>
        <v>2.1217984556013514</v>
      </c>
    </row>
    <row r="39" spans="1:15" x14ac:dyDescent="0.2">
      <c r="A39" t="s">
        <v>14</v>
      </c>
      <c r="B39">
        <v>7</v>
      </c>
      <c r="C39">
        <v>2.7E-2</v>
      </c>
      <c r="D39">
        <v>120.167</v>
      </c>
      <c r="E39">
        <v>12.135</v>
      </c>
      <c r="F39">
        <v>87</v>
      </c>
      <c r="G39">
        <v>158</v>
      </c>
      <c r="H39">
        <v>90</v>
      </c>
      <c r="I39">
        <v>0.112</v>
      </c>
      <c r="J39">
        <v>0</v>
      </c>
      <c r="K39">
        <v>0</v>
      </c>
      <c r="L39" t="s">
        <v>12</v>
      </c>
      <c r="M39">
        <v>1.7490000000000001</v>
      </c>
      <c r="N39">
        <v>52</v>
      </c>
      <c r="O39">
        <f t="shared" si="0"/>
        <v>2.2195128581619405</v>
      </c>
    </row>
    <row r="40" spans="1:15" x14ac:dyDescent="0.2">
      <c r="A40" t="s">
        <v>14</v>
      </c>
      <c r="B40">
        <v>8</v>
      </c>
      <c r="C40">
        <v>2.5999999999999999E-2</v>
      </c>
      <c r="D40">
        <v>113.01900000000001</v>
      </c>
      <c r="E40">
        <v>10.999000000000001</v>
      </c>
      <c r="F40">
        <v>86</v>
      </c>
      <c r="G40">
        <v>138</v>
      </c>
      <c r="H40">
        <v>90</v>
      </c>
      <c r="I40">
        <v>0.11899999999999999</v>
      </c>
      <c r="J40">
        <v>0</v>
      </c>
      <c r="K40">
        <v>0</v>
      </c>
      <c r="L40" t="s">
        <v>12</v>
      </c>
      <c r="M40">
        <v>1.6559999999999999</v>
      </c>
      <c r="N40">
        <v>52</v>
      </c>
      <c r="O40">
        <f t="shared" si="0"/>
        <v>2.1014941641601901</v>
      </c>
    </row>
    <row r="41" spans="1:15" x14ac:dyDescent="0.2">
      <c r="A41" t="s">
        <v>14</v>
      </c>
      <c r="B41">
        <v>9</v>
      </c>
      <c r="C41">
        <v>2.7E-2</v>
      </c>
      <c r="D41">
        <v>117.598</v>
      </c>
      <c r="E41">
        <v>12.734999999999999</v>
      </c>
      <c r="F41">
        <v>77</v>
      </c>
      <c r="G41">
        <v>144</v>
      </c>
      <c r="H41">
        <v>90</v>
      </c>
      <c r="I41">
        <v>0.114</v>
      </c>
      <c r="J41">
        <v>0</v>
      </c>
      <c r="K41">
        <v>0</v>
      </c>
      <c r="L41" t="s">
        <v>12</v>
      </c>
      <c r="M41">
        <v>1.718</v>
      </c>
      <c r="N41">
        <v>52</v>
      </c>
      <c r="O41">
        <f t="shared" si="0"/>
        <v>2.1801732934946902</v>
      </c>
    </row>
    <row r="42" spans="1:15" x14ac:dyDescent="0.2">
      <c r="A42" t="s">
        <v>14</v>
      </c>
      <c r="B42">
        <v>10</v>
      </c>
      <c r="C42">
        <v>2.8000000000000001E-2</v>
      </c>
      <c r="D42">
        <v>117.29600000000001</v>
      </c>
      <c r="E42">
        <v>12.259</v>
      </c>
      <c r="F42">
        <v>87</v>
      </c>
      <c r="G42">
        <v>154</v>
      </c>
      <c r="H42">
        <v>90</v>
      </c>
      <c r="I42">
        <v>0.111</v>
      </c>
      <c r="J42">
        <v>0</v>
      </c>
      <c r="K42">
        <v>0</v>
      </c>
      <c r="L42" t="s">
        <v>12</v>
      </c>
      <c r="M42">
        <v>1.7649999999999999</v>
      </c>
      <c r="N42">
        <v>52</v>
      </c>
      <c r="O42">
        <f t="shared" si="0"/>
        <v>2.2398171496031014</v>
      </c>
    </row>
    <row r="43" spans="1:15" x14ac:dyDescent="0.2">
      <c r="A43" t="s">
        <v>14</v>
      </c>
      <c r="B43">
        <v>11</v>
      </c>
      <c r="C43">
        <v>2.4E-2</v>
      </c>
      <c r="D43">
        <v>115.119</v>
      </c>
      <c r="E43">
        <v>11.372</v>
      </c>
      <c r="F43">
        <v>78</v>
      </c>
      <c r="G43">
        <v>143</v>
      </c>
      <c r="H43">
        <v>90</v>
      </c>
      <c r="I43">
        <v>0.127</v>
      </c>
      <c r="J43">
        <v>0</v>
      </c>
      <c r="K43">
        <v>0</v>
      </c>
      <c r="L43" t="s">
        <v>12</v>
      </c>
      <c r="M43">
        <v>1.548</v>
      </c>
      <c r="N43">
        <v>52</v>
      </c>
      <c r="O43">
        <f t="shared" si="0"/>
        <v>1.9644401969323519</v>
      </c>
    </row>
    <row r="44" spans="1:15" x14ac:dyDescent="0.2">
      <c r="A44" t="s">
        <v>14</v>
      </c>
      <c r="B44">
        <v>12</v>
      </c>
      <c r="C44">
        <v>2.8000000000000001E-2</v>
      </c>
      <c r="D44">
        <v>114.179</v>
      </c>
      <c r="E44">
        <v>11.313000000000001</v>
      </c>
      <c r="F44">
        <v>79</v>
      </c>
      <c r="G44">
        <v>150</v>
      </c>
      <c r="H44">
        <v>90</v>
      </c>
      <c r="I44">
        <v>0.109</v>
      </c>
      <c r="J44">
        <v>0</v>
      </c>
      <c r="K44">
        <v>0</v>
      </c>
      <c r="L44" t="s">
        <v>12</v>
      </c>
      <c r="M44">
        <v>1.796</v>
      </c>
      <c r="N44">
        <v>52</v>
      </c>
      <c r="O44">
        <f t="shared" si="0"/>
        <v>2.2791567142703513</v>
      </c>
    </row>
    <row r="45" spans="1:15" x14ac:dyDescent="0.2">
      <c r="A45" t="s">
        <v>14</v>
      </c>
      <c r="B45">
        <v>13</v>
      </c>
      <c r="C45">
        <v>2.5999999999999999E-2</v>
      </c>
      <c r="D45">
        <v>112.96299999999999</v>
      </c>
      <c r="E45">
        <v>10.664999999999999</v>
      </c>
      <c r="F45">
        <v>82</v>
      </c>
      <c r="G45">
        <v>136</v>
      </c>
      <c r="H45">
        <v>90</v>
      </c>
      <c r="I45">
        <v>0.11899999999999999</v>
      </c>
      <c r="J45">
        <v>0</v>
      </c>
      <c r="K45">
        <v>0</v>
      </c>
      <c r="L45" t="s">
        <v>12</v>
      </c>
      <c r="M45">
        <v>1.6559999999999999</v>
      </c>
      <c r="N45">
        <v>52</v>
      </c>
      <c r="O45">
        <f t="shared" si="0"/>
        <v>2.1014941641601901</v>
      </c>
    </row>
    <row r="46" spans="1:15" x14ac:dyDescent="0.2">
      <c r="A46" t="s">
        <v>14</v>
      </c>
      <c r="B46">
        <v>14</v>
      </c>
      <c r="C46">
        <v>2.9000000000000001E-2</v>
      </c>
      <c r="D46">
        <v>112.992</v>
      </c>
      <c r="E46">
        <v>11.455</v>
      </c>
      <c r="F46">
        <v>77</v>
      </c>
      <c r="G46">
        <v>172</v>
      </c>
      <c r="H46">
        <v>90</v>
      </c>
      <c r="I46">
        <v>0.107</v>
      </c>
      <c r="J46">
        <v>0</v>
      </c>
      <c r="K46">
        <v>0</v>
      </c>
      <c r="L46" t="s">
        <v>12</v>
      </c>
      <c r="M46">
        <v>1.827</v>
      </c>
      <c r="N46">
        <v>52</v>
      </c>
      <c r="O46">
        <f t="shared" si="0"/>
        <v>2.3184962789376011</v>
      </c>
    </row>
    <row r="47" spans="1:15" x14ac:dyDescent="0.2">
      <c r="A47" t="s">
        <v>14</v>
      </c>
      <c r="B47">
        <v>15</v>
      </c>
      <c r="C47">
        <v>2.7E-2</v>
      </c>
      <c r="D47">
        <v>105.86499999999999</v>
      </c>
      <c r="E47">
        <v>16.286999999999999</v>
      </c>
      <c r="F47">
        <v>45</v>
      </c>
      <c r="G47">
        <v>133</v>
      </c>
      <c r="H47">
        <v>90</v>
      </c>
      <c r="I47">
        <v>0.115</v>
      </c>
      <c r="J47">
        <v>0</v>
      </c>
      <c r="K47">
        <v>0</v>
      </c>
      <c r="L47" t="s">
        <v>12</v>
      </c>
      <c r="M47">
        <v>1.7030000000000001</v>
      </c>
      <c r="N47">
        <v>52</v>
      </c>
      <c r="O47">
        <f t="shared" si="0"/>
        <v>2.1611380202686017</v>
      </c>
    </row>
    <row r="48" spans="1:15" x14ac:dyDescent="0.2">
      <c r="A48" t="s">
        <v>14</v>
      </c>
      <c r="B48">
        <v>16</v>
      </c>
      <c r="C48">
        <v>3.4000000000000002E-2</v>
      </c>
      <c r="D48">
        <v>99.323999999999998</v>
      </c>
      <c r="E48">
        <v>10.417999999999999</v>
      </c>
      <c r="F48">
        <v>61</v>
      </c>
      <c r="G48">
        <v>126</v>
      </c>
      <c r="H48">
        <v>90</v>
      </c>
      <c r="I48">
        <v>0.09</v>
      </c>
      <c r="J48">
        <v>0</v>
      </c>
      <c r="K48">
        <v>0</v>
      </c>
      <c r="L48" t="s">
        <v>12</v>
      </c>
      <c r="M48">
        <v>2.1829999999999998</v>
      </c>
      <c r="N48">
        <v>52</v>
      </c>
      <c r="O48">
        <f t="shared" si="0"/>
        <v>2.770266763503439</v>
      </c>
    </row>
    <row r="49" spans="1:15" x14ac:dyDescent="0.2">
      <c r="A49" t="s">
        <v>16</v>
      </c>
      <c r="B49" s="1">
        <v>1</v>
      </c>
      <c r="C49" s="1">
        <v>1.7999999999999999E-2</v>
      </c>
      <c r="D49" s="1">
        <v>129.21600000000001</v>
      </c>
      <c r="E49" s="1">
        <v>12.052</v>
      </c>
      <c r="F49" s="1">
        <v>92</v>
      </c>
      <c r="G49" s="1">
        <v>159</v>
      </c>
      <c r="H49" s="1">
        <v>90</v>
      </c>
      <c r="I49" s="1">
        <v>7.5999999999999998E-2</v>
      </c>
      <c r="J49" s="1">
        <v>0</v>
      </c>
      <c r="K49" s="1">
        <v>0</v>
      </c>
      <c r="L49" s="1" t="s">
        <v>12</v>
      </c>
      <c r="M49" s="1">
        <v>1.7250000000000001</v>
      </c>
      <c r="N49">
        <v>52</v>
      </c>
      <c r="O49">
        <f t="shared" si="0"/>
        <v>2.1890564210001986</v>
      </c>
    </row>
    <row r="50" spans="1:15" x14ac:dyDescent="0.2">
      <c r="A50" t="s">
        <v>16</v>
      </c>
      <c r="B50" s="1">
        <v>2</v>
      </c>
      <c r="C50" s="1">
        <v>1.7000000000000001E-2</v>
      </c>
      <c r="D50" s="1">
        <v>129.745</v>
      </c>
      <c r="E50" s="1">
        <v>11.242000000000001</v>
      </c>
      <c r="F50" s="1">
        <v>103</v>
      </c>
      <c r="G50" s="1">
        <v>159</v>
      </c>
      <c r="H50" s="1">
        <v>90</v>
      </c>
      <c r="I50" s="1">
        <v>7.9000000000000001E-2</v>
      </c>
      <c r="J50" s="1">
        <v>0</v>
      </c>
      <c r="K50" s="1">
        <v>0</v>
      </c>
      <c r="L50" s="1" t="s">
        <v>12</v>
      </c>
      <c r="M50" s="1">
        <v>1.6619999999999999</v>
      </c>
      <c r="N50">
        <v>52</v>
      </c>
      <c r="O50">
        <f t="shared" si="0"/>
        <v>2.1091082734506257</v>
      </c>
    </row>
    <row r="51" spans="1:15" x14ac:dyDescent="0.2">
      <c r="A51" t="s">
        <v>16</v>
      </c>
      <c r="B51" s="1">
        <v>3</v>
      </c>
      <c r="C51" s="1">
        <v>1.7999999999999999E-2</v>
      </c>
      <c r="D51" s="1">
        <v>122.224</v>
      </c>
      <c r="E51" s="1">
        <v>13.212</v>
      </c>
      <c r="F51" s="1">
        <v>86</v>
      </c>
      <c r="G51" s="1">
        <v>168</v>
      </c>
      <c r="H51" s="1">
        <v>90</v>
      </c>
      <c r="I51" s="1">
        <v>7.6999999999999999E-2</v>
      </c>
      <c r="J51" s="1">
        <v>0</v>
      </c>
      <c r="K51" s="1">
        <v>0</v>
      </c>
      <c r="L51" s="1" t="s">
        <v>12</v>
      </c>
      <c r="M51" s="1">
        <v>1.704</v>
      </c>
      <c r="N51">
        <v>52</v>
      </c>
      <c r="O51">
        <f t="shared" si="0"/>
        <v>2.162407038483674</v>
      </c>
    </row>
    <row r="52" spans="1:15" x14ac:dyDescent="0.2">
      <c r="A52" t="s">
        <v>16</v>
      </c>
      <c r="B52" s="1">
        <v>4</v>
      </c>
      <c r="C52" s="1">
        <v>1.9E-2</v>
      </c>
      <c r="D52" s="1">
        <v>119.277</v>
      </c>
      <c r="E52" s="1">
        <v>13.567</v>
      </c>
      <c r="F52" s="1">
        <v>85</v>
      </c>
      <c r="G52" s="1">
        <v>164</v>
      </c>
      <c r="H52" s="1">
        <v>90</v>
      </c>
      <c r="I52" s="1">
        <v>7.2999999999999995E-2</v>
      </c>
      <c r="J52" s="1">
        <v>0</v>
      </c>
      <c r="K52" s="1">
        <v>0</v>
      </c>
      <c r="L52" s="1" t="s">
        <v>12</v>
      </c>
      <c r="M52" s="1">
        <v>1.7869999999999999</v>
      </c>
      <c r="N52">
        <v>52</v>
      </c>
      <c r="O52">
        <f t="shared" si="0"/>
        <v>2.2677355503346979</v>
      </c>
    </row>
    <row r="53" spans="1:15" x14ac:dyDescent="0.2">
      <c r="A53" t="s">
        <v>16</v>
      </c>
      <c r="B53" s="1">
        <v>5</v>
      </c>
      <c r="C53" s="1">
        <v>1.7000000000000001E-2</v>
      </c>
      <c r="D53" s="1">
        <v>117.97499999999999</v>
      </c>
      <c r="E53" s="1">
        <v>10.106999999999999</v>
      </c>
      <c r="F53" s="1">
        <v>90</v>
      </c>
      <c r="G53" s="1">
        <v>148</v>
      </c>
      <c r="H53" s="1">
        <v>90</v>
      </c>
      <c r="I53" s="1">
        <v>0.08</v>
      </c>
      <c r="J53" s="1">
        <v>0</v>
      </c>
      <c r="K53" s="1">
        <v>0</v>
      </c>
      <c r="L53" s="1" t="s">
        <v>12</v>
      </c>
      <c r="M53" s="1">
        <v>1.6419999999999999</v>
      </c>
      <c r="N53">
        <v>52</v>
      </c>
      <c r="O53">
        <f t="shared" si="0"/>
        <v>2.0837279091491743</v>
      </c>
    </row>
    <row r="54" spans="1:15" x14ac:dyDescent="0.2">
      <c r="A54" t="s">
        <v>16</v>
      </c>
      <c r="B54" s="1">
        <v>6</v>
      </c>
      <c r="C54" s="1">
        <v>1.7999999999999999E-2</v>
      </c>
      <c r="D54" s="1">
        <v>134.994</v>
      </c>
      <c r="E54" s="1">
        <v>12.648999999999999</v>
      </c>
      <c r="F54" s="1">
        <v>100</v>
      </c>
      <c r="G54" s="1">
        <v>165</v>
      </c>
      <c r="H54" s="1">
        <v>90</v>
      </c>
      <c r="I54" s="1">
        <v>7.3999999999999996E-2</v>
      </c>
      <c r="J54" s="1">
        <v>0</v>
      </c>
      <c r="K54" s="1">
        <v>0</v>
      </c>
      <c r="L54" s="1" t="s">
        <v>12</v>
      </c>
      <c r="M54" s="1">
        <v>1.766</v>
      </c>
      <c r="N54">
        <v>52</v>
      </c>
      <c r="O54">
        <f t="shared" si="0"/>
        <v>2.2410861678181742</v>
      </c>
    </row>
    <row r="55" spans="1:15" x14ac:dyDescent="0.2">
      <c r="A55" t="s">
        <v>16</v>
      </c>
      <c r="B55" s="1">
        <v>7</v>
      </c>
      <c r="C55" s="1">
        <v>1.7000000000000001E-2</v>
      </c>
      <c r="D55" s="1">
        <v>121.39400000000001</v>
      </c>
      <c r="E55" s="1">
        <v>10.61</v>
      </c>
      <c r="F55" s="1">
        <v>96</v>
      </c>
      <c r="G55" s="1">
        <v>163</v>
      </c>
      <c r="H55" s="1">
        <v>90</v>
      </c>
      <c r="I55" s="1">
        <v>0.08</v>
      </c>
      <c r="J55" s="1">
        <v>0</v>
      </c>
      <c r="K55" s="1">
        <v>0</v>
      </c>
      <c r="L55" s="1" t="s">
        <v>12</v>
      </c>
      <c r="M55" s="1">
        <v>1.6519999999999999</v>
      </c>
      <c r="N55">
        <v>52</v>
      </c>
      <c r="O55">
        <f t="shared" si="0"/>
        <v>2.0964180912999</v>
      </c>
    </row>
    <row r="56" spans="1:15" x14ac:dyDescent="0.2">
      <c r="A56" t="s">
        <v>16</v>
      </c>
      <c r="B56" s="1">
        <v>8</v>
      </c>
      <c r="C56" s="1">
        <v>1.7999999999999999E-2</v>
      </c>
      <c r="D56" s="1">
        <v>120.64100000000001</v>
      </c>
      <c r="E56" s="1">
        <v>10.686</v>
      </c>
      <c r="F56" s="1">
        <v>89</v>
      </c>
      <c r="G56" s="1">
        <v>154</v>
      </c>
      <c r="H56" s="1">
        <v>90</v>
      </c>
      <c r="I56" s="1">
        <v>7.5999999999999998E-2</v>
      </c>
      <c r="J56" s="1">
        <v>0</v>
      </c>
      <c r="K56" s="1">
        <v>0</v>
      </c>
      <c r="L56" s="1" t="s">
        <v>12</v>
      </c>
      <c r="M56" s="1">
        <v>1.7250000000000001</v>
      </c>
      <c r="N56">
        <v>52</v>
      </c>
      <c r="O56">
        <f t="shared" si="0"/>
        <v>2.1890564210001986</v>
      </c>
    </row>
    <row r="57" spans="1:15" x14ac:dyDescent="0.2">
      <c r="A57" t="s">
        <v>16</v>
      </c>
      <c r="B57" s="1">
        <v>9</v>
      </c>
      <c r="C57" s="1">
        <v>1.7999999999999999E-2</v>
      </c>
      <c r="D57" s="1">
        <v>119.887</v>
      </c>
      <c r="E57" s="1">
        <v>11.516999999999999</v>
      </c>
      <c r="F57" s="1">
        <v>82</v>
      </c>
      <c r="G57" s="1">
        <v>150</v>
      </c>
      <c r="H57" s="1">
        <v>90</v>
      </c>
      <c r="I57" s="1">
        <v>7.5999999999999998E-2</v>
      </c>
      <c r="J57" s="1">
        <v>0</v>
      </c>
      <c r="K57" s="1">
        <v>0</v>
      </c>
      <c r="L57" s="1" t="s">
        <v>12</v>
      </c>
      <c r="M57" s="1">
        <v>1.7350000000000001</v>
      </c>
      <c r="N57">
        <v>52</v>
      </c>
      <c r="O57">
        <f t="shared" si="0"/>
        <v>2.2017466031509243</v>
      </c>
    </row>
    <row r="58" spans="1:15" x14ac:dyDescent="0.2">
      <c r="A58" t="s">
        <v>16</v>
      </c>
      <c r="B58" s="1">
        <v>10</v>
      </c>
      <c r="C58" s="1">
        <v>1.7999999999999999E-2</v>
      </c>
      <c r="D58" s="1">
        <v>121.25</v>
      </c>
      <c r="E58" s="1">
        <v>11.512</v>
      </c>
      <c r="F58" s="1">
        <v>96</v>
      </c>
      <c r="G58" s="1">
        <v>158</v>
      </c>
      <c r="H58" s="1">
        <v>90</v>
      </c>
      <c r="I58" s="1">
        <v>7.8E-2</v>
      </c>
      <c r="J58" s="1">
        <v>0</v>
      </c>
      <c r="K58" s="1">
        <v>0</v>
      </c>
      <c r="L58" s="1" t="s">
        <v>12</v>
      </c>
      <c r="M58" s="1">
        <v>1.694</v>
      </c>
      <c r="N58">
        <v>52</v>
      </c>
      <c r="O58">
        <f t="shared" si="0"/>
        <v>2.1497168563329483</v>
      </c>
    </row>
    <row r="59" spans="1:15" x14ac:dyDescent="0.2">
      <c r="A59" t="s">
        <v>16</v>
      </c>
      <c r="B59" s="1">
        <v>11</v>
      </c>
      <c r="C59" s="1">
        <v>1.9E-2</v>
      </c>
      <c r="D59" s="1">
        <v>115.75</v>
      </c>
      <c r="E59" s="1">
        <v>10.617000000000001</v>
      </c>
      <c r="F59" s="1">
        <v>93</v>
      </c>
      <c r="G59" s="1">
        <v>144</v>
      </c>
      <c r="H59" s="1">
        <v>90</v>
      </c>
      <c r="I59" s="1">
        <v>7.3999999999999996E-2</v>
      </c>
      <c r="J59" s="1">
        <v>0</v>
      </c>
      <c r="K59" s="1">
        <v>0</v>
      </c>
      <c r="L59" s="1" t="s">
        <v>12</v>
      </c>
      <c r="M59" s="1">
        <v>1.7769999999999999</v>
      </c>
      <c r="N59">
        <v>52</v>
      </c>
      <c r="O59">
        <f t="shared" si="0"/>
        <v>2.2550453681839722</v>
      </c>
    </row>
    <row r="60" spans="1:15" x14ac:dyDescent="0.2">
      <c r="A60" t="s">
        <v>16</v>
      </c>
      <c r="B60" s="1">
        <v>12</v>
      </c>
      <c r="C60" s="1">
        <v>1.9E-2</v>
      </c>
      <c r="D60" s="1">
        <v>113.621</v>
      </c>
      <c r="E60" s="1">
        <v>11.077999999999999</v>
      </c>
      <c r="F60" s="1">
        <v>83</v>
      </c>
      <c r="G60" s="1">
        <v>145</v>
      </c>
      <c r="H60" s="1">
        <v>90</v>
      </c>
      <c r="I60" s="1">
        <v>7.1999999999999995E-2</v>
      </c>
      <c r="J60" s="1">
        <v>0</v>
      </c>
      <c r="K60" s="1">
        <v>0</v>
      </c>
      <c r="L60" s="1" t="s">
        <v>12</v>
      </c>
      <c r="M60" s="1">
        <v>1.829</v>
      </c>
      <c r="N60">
        <v>52</v>
      </c>
      <c r="O60">
        <f t="shared" si="0"/>
        <v>2.3210343153677466</v>
      </c>
    </row>
    <row r="61" spans="1:15" x14ac:dyDescent="0.2">
      <c r="A61" t="s">
        <v>16</v>
      </c>
      <c r="B61" s="1">
        <v>13</v>
      </c>
      <c r="C61" s="1">
        <v>1.7000000000000001E-2</v>
      </c>
      <c r="D61" s="1">
        <v>108.87</v>
      </c>
      <c r="E61" s="1">
        <v>12.205</v>
      </c>
      <c r="F61" s="1">
        <v>81</v>
      </c>
      <c r="G61" s="1">
        <v>160</v>
      </c>
      <c r="H61" s="1">
        <v>90</v>
      </c>
      <c r="I61" s="1">
        <v>7.9000000000000001E-2</v>
      </c>
      <c r="J61" s="1">
        <v>0</v>
      </c>
      <c r="K61" s="1">
        <v>0</v>
      </c>
      <c r="L61" s="1" t="s">
        <v>12</v>
      </c>
      <c r="M61" s="1">
        <v>1.673</v>
      </c>
      <c r="N61">
        <v>52</v>
      </c>
      <c r="O61">
        <f t="shared" si="0"/>
        <v>2.1230674738164241</v>
      </c>
    </row>
    <row r="62" spans="1:15" x14ac:dyDescent="0.2">
      <c r="A62" t="s">
        <v>16</v>
      </c>
      <c r="B62" s="1">
        <v>14</v>
      </c>
      <c r="C62" s="1">
        <v>1.9E-2</v>
      </c>
      <c r="D62" s="1">
        <v>108.45699999999999</v>
      </c>
      <c r="E62" s="1">
        <v>10.46</v>
      </c>
      <c r="F62" s="1">
        <v>82</v>
      </c>
      <c r="G62" s="1">
        <v>140</v>
      </c>
      <c r="H62" s="1">
        <v>90</v>
      </c>
      <c r="I62" s="1">
        <v>7.2999999999999995E-2</v>
      </c>
      <c r="J62" s="1">
        <v>0</v>
      </c>
      <c r="K62" s="1">
        <v>0</v>
      </c>
      <c r="L62" s="1" t="s">
        <v>12</v>
      </c>
      <c r="M62" s="1">
        <v>1.7869999999999999</v>
      </c>
      <c r="N62">
        <v>52</v>
      </c>
      <c r="O62">
        <f t="shared" si="0"/>
        <v>2.2677355503346979</v>
      </c>
    </row>
    <row r="63" spans="1:15" x14ac:dyDescent="0.2">
      <c r="A63" t="s">
        <v>16</v>
      </c>
      <c r="B63" s="1">
        <v>15</v>
      </c>
      <c r="C63" s="1">
        <v>1.7000000000000001E-2</v>
      </c>
      <c r="D63" s="1">
        <v>107.099</v>
      </c>
      <c r="E63" s="1">
        <v>10.909000000000001</v>
      </c>
      <c r="F63" s="1">
        <v>77</v>
      </c>
      <c r="G63" s="1">
        <v>135</v>
      </c>
      <c r="H63" s="1">
        <v>90</v>
      </c>
      <c r="I63" s="1">
        <v>7.9000000000000001E-2</v>
      </c>
      <c r="J63" s="1">
        <v>0</v>
      </c>
      <c r="K63" s="1">
        <v>0</v>
      </c>
      <c r="L63" s="1" t="s">
        <v>12</v>
      </c>
      <c r="M63" s="1">
        <v>1.6619999999999999</v>
      </c>
      <c r="N63">
        <v>52</v>
      </c>
      <c r="O63">
        <f t="shared" si="0"/>
        <v>2.1091082734506257</v>
      </c>
    </row>
    <row r="64" spans="1:15" x14ac:dyDescent="0.2">
      <c r="A64" t="s">
        <v>16</v>
      </c>
      <c r="B64" s="1">
        <v>16</v>
      </c>
      <c r="C64" s="1">
        <v>0.02</v>
      </c>
      <c r="D64" s="1">
        <v>103.193</v>
      </c>
      <c r="E64" s="1">
        <v>11.058999999999999</v>
      </c>
      <c r="F64" s="1">
        <v>80</v>
      </c>
      <c r="G64" s="1">
        <v>136</v>
      </c>
      <c r="H64" s="1">
        <v>90</v>
      </c>
      <c r="I64" s="1">
        <v>6.8000000000000005E-2</v>
      </c>
      <c r="J64" s="1">
        <v>0</v>
      </c>
      <c r="K64" s="1">
        <v>0</v>
      </c>
      <c r="L64" s="1" t="s">
        <v>12</v>
      </c>
      <c r="M64" s="1">
        <v>1.9319999999999999</v>
      </c>
      <c r="N64">
        <v>52</v>
      </c>
      <c r="O64">
        <f t="shared" si="0"/>
        <v>2.4517431915202219</v>
      </c>
    </row>
    <row r="65" spans="1:15" x14ac:dyDescent="0.2">
      <c r="A65" t="s">
        <v>15</v>
      </c>
      <c r="B65">
        <v>1</v>
      </c>
      <c r="C65">
        <v>2.4E-2</v>
      </c>
      <c r="D65">
        <v>104.56100000000001</v>
      </c>
      <c r="E65">
        <v>9.4789999999999992</v>
      </c>
      <c r="F65">
        <v>85</v>
      </c>
      <c r="G65">
        <v>131</v>
      </c>
      <c r="H65">
        <v>90</v>
      </c>
      <c r="I65">
        <v>0.13100000000000001</v>
      </c>
      <c r="J65">
        <v>0</v>
      </c>
      <c r="K65">
        <v>0</v>
      </c>
      <c r="L65" t="s">
        <v>12</v>
      </c>
      <c r="M65">
        <v>1.5109999999999999</v>
      </c>
      <c r="N65">
        <v>52</v>
      </c>
      <c r="O65">
        <f t="shared" si="0"/>
        <v>1.9174865229746663</v>
      </c>
    </row>
    <row r="66" spans="1:15" x14ac:dyDescent="0.2">
      <c r="A66" t="s">
        <v>15</v>
      </c>
      <c r="B66">
        <v>2</v>
      </c>
      <c r="C66">
        <v>2.5000000000000001E-2</v>
      </c>
      <c r="D66">
        <v>101.61799999999999</v>
      </c>
      <c r="E66">
        <v>8.827</v>
      </c>
      <c r="F66">
        <v>77</v>
      </c>
      <c r="G66">
        <v>119</v>
      </c>
      <c r="H66">
        <v>90</v>
      </c>
      <c r="I66">
        <v>0.126</v>
      </c>
      <c r="J66">
        <v>0</v>
      </c>
      <c r="K66">
        <v>0</v>
      </c>
      <c r="L66" t="s">
        <v>12</v>
      </c>
      <c r="M66">
        <v>1.573</v>
      </c>
      <c r="N66">
        <v>52</v>
      </c>
      <c r="O66">
        <f t="shared" si="0"/>
        <v>1.9961656523091662</v>
      </c>
    </row>
    <row r="67" spans="1:15" x14ac:dyDescent="0.2">
      <c r="A67" t="s">
        <v>15</v>
      </c>
      <c r="B67">
        <v>3</v>
      </c>
      <c r="C67">
        <v>2.4E-2</v>
      </c>
      <c r="D67">
        <v>101.071</v>
      </c>
      <c r="E67">
        <v>8.3930000000000007</v>
      </c>
      <c r="F67">
        <v>81</v>
      </c>
      <c r="G67">
        <v>123</v>
      </c>
      <c r="H67">
        <v>90</v>
      </c>
      <c r="I67">
        <v>0.13100000000000001</v>
      </c>
      <c r="J67">
        <v>0</v>
      </c>
      <c r="K67">
        <v>0</v>
      </c>
      <c r="L67" t="s">
        <v>12</v>
      </c>
      <c r="M67">
        <v>1.5109999999999999</v>
      </c>
      <c r="N67">
        <v>52</v>
      </c>
      <c r="O67">
        <f t="shared" ref="O67:O98" si="1">M67/(SIN(N67*PI()/180))</f>
        <v>1.9174865229746663</v>
      </c>
    </row>
    <row r="68" spans="1:15" x14ac:dyDescent="0.2">
      <c r="A68" t="s">
        <v>15</v>
      </c>
      <c r="B68">
        <v>4</v>
      </c>
      <c r="C68">
        <v>2.5000000000000001E-2</v>
      </c>
      <c r="D68">
        <v>97.971000000000004</v>
      </c>
      <c r="E68">
        <v>9.4559999999999995</v>
      </c>
      <c r="F68">
        <v>77</v>
      </c>
      <c r="G68">
        <v>120</v>
      </c>
      <c r="H68">
        <v>90</v>
      </c>
      <c r="I68">
        <v>0.123</v>
      </c>
      <c r="J68">
        <v>0</v>
      </c>
      <c r="K68">
        <v>0</v>
      </c>
      <c r="L68" t="s">
        <v>12</v>
      </c>
      <c r="M68">
        <v>1.6040000000000001</v>
      </c>
      <c r="N68">
        <v>52</v>
      </c>
      <c r="O68">
        <f t="shared" si="1"/>
        <v>2.0355052169764165</v>
      </c>
    </row>
    <row r="69" spans="1:15" x14ac:dyDescent="0.2">
      <c r="A69" t="s">
        <v>15</v>
      </c>
      <c r="B69">
        <v>5</v>
      </c>
      <c r="C69">
        <v>2.4E-2</v>
      </c>
      <c r="D69">
        <v>94.28</v>
      </c>
      <c r="E69">
        <v>6.7030000000000003</v>
      </c>
      <c r="F69">
        <v>77</v>
      </c>
      <c r="G69">
        <v>113</v>
      </c>
      <c r="H69">
        <v>90</v>
      </c>
      <c r="I69">
        <v>0.128</v>
      </c>
      <c r="J69">
        <v>0</v>
      </c>
      <c r="K69">
        <v>0</v>
      </c>
      <c r="L69" t="s">
        <v>12</v>
      </c>
      <c r="M69">
        <v>1.542</v>
      </c>
      <c r="N69">
        <v>52</v>
      </c>
      <c r="O69">
        <f t="shared" si="1"/>
        <v>1.9568260876419163</v>
      </c>
    </row>
    <row r="70" spans="1:15" x14ac:dyDescent="0.2">
      <c r="A70" t="s">
        <v>15</v>
      </c>
      <c r="B70">
        <v>6</v>
      </c>
      <c r="C70">
        <v>2.5000000000000001E-2</v>
      </c>
      <c r="D70">
        <v>94.802000000000007</v>
      </c>
      <c r="E70">
        <v>7.7430000000000003</v>
      </c>
      <c r="F70">
        <v>77</v>
      </c>
      <c r="G70">
        <v>120</v>
      </c>
      <c r="H70">
        <v>90</v>
      </c>
      <c r="I70">
        <v>0.127</v>
      </c>
      <c r="J70">
        <v>0</v>
      </c>
      <c r="K70">
        <v>0</v>
      </c>
      <c r="L70" t="s">
        <v>12</v>
      </c>
      <c r="M70">
        <v>1.5580000000000001</v>
      </c>
      <c r="N70">
        <v>52</v>
      </c>
      <c r="O70">
        <f t="shared" si="1"/>
        <v>1.9771303790830776</v>
      </c>
    </row>
    <row r="71" spans="1:15" x14ac:dyDescent="0.2">
      <c r="A71" t="s">
        <v>15</v>
      </c>
      <c r="B71">
        <v>7</v>
      </c>
      <c r="C71">
        <v>2.3E-2</v>
      </c>
      <c r="D71">
        <v>91.8</v>
      </c>
      <c r="E71">
        <v>8.5760000000000005</v>
      </c>
      <c r="F71">
        <v>71</v>
      </c>
      <c r="G71">
        <v>112</v>
      </c>
      <c r="H71">
        <v>90</v>
      </c>
      <c r="I71">
        <v>0.13500000000000001</v>
      </c>
      <c r="J71">
        <v>0</v>
      </c>
      <c r="K71">
        <v>0</v>
      </c>
      <c r="L71" t="s">
        <v>12</v>
      </c>
      <c r="M71">
        <v>1.464</v>
      </c>
      <c r="N71">
        <v>52</v>
      </c>
      <c r="O71">
        <f t="shared" si="1"/>
        <v>1.8578426668662553</v>
      </c>
    </row>
    <row r="72" spans="1:15" x14ac:dyDescent="0.2">
      <c r="A72" t="s">
        <v>15</v>
      </c>
      <c r="B72">
        <v>8</v>
      </c>
      <c r="C72">
        <v>2.4E-2</v>
      </c>
      <c r="D72">
        <v>90.525999999999996</v>
      </c>
      <c r="E72">
        <v>8.7569999999999997</v>
      </c>
      <c r="F72">
        <v>64</v>
      </c>
      <c r="G72">
        <v>114</v>
      </c>
      <c r="H72">
        <v>90</v>
      </c>
      <c r="I72">
        <v>0.13200000000000001</v>
      </c>
      <c r="J72">
        <v>0</v>
      </c>
      <c r="K72">
        <v>0</v>
      </c>
      <c r="L72" t="s">
        <v>12</v>
      </c>
      <c r="M72">
        <v>1.4950000000000001</v>
      </c>
      <c r="N72">
        <v>52</v>
      </c>
      <c r="O72">
        <f t="shared" si="1"/>
        <v>1.8971822315335054</v>
      </c>
    </row>
    <row r="73" spans="1:15" x14ac:dyDescent="0.2">
      <c r="A73" t="s">
        <v>15</v>
      </c>
      <c r="B73">
        <v>9</v>
      </c>
      <c r="C73">
        <v>2.3E-2</v>
      </c>
      <c r="D73">
        <v>90.375</v>
      </c>
      <c r="E73">
        <v>7.524</v>
      </c>
      <c r="F73">
        <v>77</v>
      </c>
      <c r="G73">
        <v>113</v>
      </c>
      <c r="H73">
        <v>90</v>
      </c>
      <c r="I73">
        <v>0.13400000000000001</v>
      </c>
      <c r="J73">
        <v>0</v>
      </c>
      <c r="K73">
        <v>0</v>
      </c>
      <c r="L73" t="s">
        <v>12</v>
      </c>
      <c r="M73">
        <v>1.48</v>
      </c>
      <c r="N73">
        <v>52</v>
      </c>
      <c r="O73">
        <f t="shared" si="1"/>
        <v>1.8781469583074164</v>
      </c>
    </row>
    <row r="74" spans="1:15" x14ac:dyDescent="0.2">
      <c r="A74" t="s">
        <v>15</v>
      </c>
      <c r="B74">
        <v>10</v>
      </c>
      <c r="C74">
        <v>2.3E-2</v>
      </c>
      <c r="D74">
        <v>86.210999999999999</v>
      </c>
      <c r="E74">
        <v>9.6929999999999996</v>
      </c>
      <c r="F74">
        <v>60</v>
      </c>
      <c r="G74">
        <v>107</v>
      </c>
      <c r="H74">
        <v>90</v>
      </c>
      <c r="I74">
        <v>0.13500000000000001</v>
      </c>
      <c r="J74">
        <v>0</v>
      </c>
      <c r="K74">
        <v>0</v>
      </c>
      <c r="L74" t="s">
        <v>12</v>
      </c>
      <c r="M74">
        <v>1.464</v>
      </c>
      <c r="N74">
        <v>52</v>
      </c>
      <c r="O74">
        <f t="shared" si="1"/>
        <v>1.8578426668662553</v>
      </c>
    </row>
    <row r="75" spans="1:15" x14ac:dyDescent="0.2">
      <c r="A75" t="s">
        <v>15</v>
      </c>
      <c r="B75">
        <v>11</v>
      </c>
      <c r="C75">
        <v>2.4E-2</v>
      </c>
      <c r="D75">
        <v>80.691000000000003</v>
      </c>
      <c r="E75">
        <v>7.2450000000000001</v>
      </c>
      <c r="F75">
        <v>66</v>
      </c>
      <c r="G75">
        <v>99</v>
      </c>
      <c r="H75">
        <v>90</v>
      </c>
      <c r="I75">
        <v>0.13200000000000001</v>
      </c>
      <c r="J75">
        <v>0</v>
      </c>
      <c r="K75">
        <v>0</v>
      </c>
      <c r="L75" t="s">
        <v>12</v>
      </c>
      <c r="M75">
        <v>1.4950000000000001</v>
      </c>
      <c r="N75">
        <v>52</v>
      </c>
      <c r="O75">
        <f t="shared" si="1"/>
        <v>1.8971822315335054</v>
      </c>
    </row>
    <row r="76" spans="1:15" x14ac:dyDescent="0.2">
      <c r="A76" t="s">
        <v>15</v>
      </c>
      <c r="B76">
        <v>12</v>
      </c>
      <c r="C76">
        <v>2.5000000000000001E-2</v>
      </c>
      <c r="D76">
        <v>79.811999999999998</v>
      </c>
      <c r="E76">
        <v>8.3879999999999999</v>
      </c>
      <c r="F76">
        <v>55</v>
      </c>
      <c r="G76">
        <v>101</v>
      </c>
      <c r="H76">
        <v>90</v>
      </c>
      <c r="I76">
        <v>0.127</v>
      </c>
      <c r="J76">
        <v>0</v>
      </c>
      <c r="K76">
        <v>0</v>
      </c>
      <c r="L76" t="s">
        <v>12</v>
      </c>
      <c r="M76">
        <v>1.5580000000000001</v>
      </c>
      <c r="N76">
        <v>52</v>
      </c>
      <c r="O76">
        <f t="shared" si="1"/>
        <v>1.9771303790830776</v>
      </c>
    </row>
    <row r="77" spans="1:15" x14ac:dyDescent="0.2">
      <c r="A77" t="s">
        <v>15</v>
      </c>
      <c r="B77">
        <v>13</v>
      </c>
      <c r="C77">
        <v>2.4E-2</v>
      </c>
      <c r="D77">
        <v>100.869</v>
      </c>
      <c r="E77">
        <v>8.4250000000000007</v>
      </c>
      <c r="F77">
        <v>82</v>
      </c>
      <c r="G77">
        <v>124</v>
      </c>
      <c r="H77">
        <v>90</v>
      </c>
      <c r="I77">
        <v>0.13</v>
      </c>
      <c r="J77">
        <v>0</v>
      </c>
      <c r="K77">
        <v>0</v>
      </c>
      <c r="L77" t="s">
        <v>12</v>
      </c>
      <c r="M77">
        <v>1.526</v>
      </c>
      <c r="N77">
        <v>52</v>
      </c>
      <c r="O77">
        <f t="shared" si="1"/>
        <v>1.9365217962007553</v>
      </c>
    </row>
    <row r="78" spans="1:15" x14ac:dyDescent="0.2">
      <c r="A78" t="s">
        <v>15</v>
      </c>
      <c r="B78">
        <v>14</v>
      </c>
      <c r="C78">
        <v>2.4E-2</v>
      </c>
      <c r="D78">
        <v>101.23699999999999</v>
      </c>
      <c r="E78">
        <v>9.766</v>
      </c>
      <c r="F78">
        <v>77</v>
      </c>
      <c r="G78">
        <v>130</v>
      </c>
      <c r="H78">
        <v>90</v>
      </c>
      <c r="I78">
        <v>0.13200000000000001</v>
      </c>
      <c r="J78">
        <v>0</v>
      </c>
      <c r="K78">
        <v>0</v>
      </c>
      <c r="L78" t="s">
        <v>12</v>
      </c>
      <c r="M78">
        <v>1.4950000000000001</v>
      </c>
      <c r="N78">
        <v>52</v>
      </c>
      <c r="O78">
        <f t="shared" si="1"/>
        <v>1.8971822315335054</v>
      </c>
    </row>
    <row r="79" spans="1:15" x14ac:dyDescent="0.2">
      <c r="A79" t="s">
        <v>15</v>
      </c>
      <c r="B79">
        <v>15</v>
      </c>
      <c r="C79">
        <v>2.5000000000000001E-2</v>
      </c>
      <c r="D79">
        <v>99.738</v>
      </c>
      <c r="E79">
        <v>9.2509999999999994</v>
      </c>
      <c r="F79">
        <v>67</v>
      </c>
      <c r="G79">
        <v>120</v>
      </c>
      <c r="H79">
        <v>90</v>
      </c>
      <c r="I79">
        <v>0.124</v>
      </c>
      <c r="J79">
        <v>0</v>
      </c>
      <c r="K79">
        <v>0</v>
      </c>
      <c r="L79" t="s">
        <v>12</v>
      </c>
      <c r="M79">
        <v>1.589</v>
      </c>
      <c r="N79">
        <v>52</v>
      </c>
      <c r="O79">
        <f t="shared" si="1"/>
        <v>2.0164699437503275</v>
      </c>
    </row>
    <row r="80" spans="1:15" x14ac:dyDescent="0.2">
      <c r="A80" t="s">
        <v>15</v>
      </c>
      <c r="B80">
        <v>16</v>
      </c>
      <c r="C80">
        <v>2.5000000000000001E-2</v>
      </c>
      <c r="D80">
        <v>84.019000000000005</v>
      </c>
      <c r="E80">
        <v>7.68</v>
      </c>
      <c r="F80">
        <v>70</v>
      </c>
      <c r="G80">
        <v>100</v>
      </c>
      <c r="H80">
        <v>90</v>
      </c>
      <c r="I80">
        <v>0.123</v>
      </c>
      <c r="J80">
        <v>0</v>
      </c>
      <c r="K80">
        <v>0</v>
      </c>
      <c r="L80" t="s">
        <v>12</v>
      </c>
      <c r="M80">
        <v>1.6040000000000001</v>
      </c>
      <c r="N80">
        <v>52</v>
      </c>
      <c r="O80">
        <f t="shared" si="1"/>
        <v>2.0355052169764165</v>
      </c>
    </row>
    <row r="81" spans="1:17" x14ac:dyDescent="0.2">
      <c r="A81" t="s">
        <v>24</v>
      </c>
      <c r="B81">
        <v>1</v>
      </c>
      <c r="C81">
        <v>2.8000000000000001E-2</v>
      </c>
      <c r="D81">
        <v>113.214</v>
      </c>
      <c r="E81">
        <v>13.429</v>
      </c>
      <c r="F81">
        <v>44</v>
      </c>
      <c r="G81">
        <v>137</v>
      </c>
      <c r="H81">
        <v>90</v>
      </c>
      <c r="I81">
        <v>0.114</v>
      </c>
      <c r="J81">
        <v>0</v>
      </c>
      <c r="K81">
        <v>0</v>
      </c>
      <c r="L81" t="s">
        <v>12</v>
      </c>
      <c r="M81">
        <v>1.74</v>
      </c>
      <c r="N81">
        <v>52</v>
      </c>
      <c r="O81">
        <f t="shared" si="1"/>
        <v>2.2080916942262871</v>
      </c>
    </row>
    <row r="82" spans="1:17" x14ac:dyDescent="0.2">
      <c r="A82" t="s">
        <v>24</v>
      </c>
      <c r="B82">
        <v>2</v>
      </c>
      <c r="C82">
        <v>2.5000000000000001E-2</v>
      </c>
      <c r="D82">
        <v>123.437</v>
      </c>
      <c r="E82">
        <v>8.39</v>
      </c>
      <c r="F82">
        <v>104</v>
      </c>
      <c r="G82">
        <v>148</v>
      </c>
      <c r="H82">
        <v>90</v>
      </c>
      <c r="I82">
        <v>0.124</v>
      </c>
      <c r="J82">
        <v>0</v>
      </c>
      <c r="K82">
        <v>0</v>
      </c>
      <c r="L82" t="s">
        <v>12</v>
      </c>
      <c r="M82">
        <v>1.599</v>
      </c>
      <c r="N82">
        <v>52</v>
      </c>
      <c r="O82">
        <f t="shared" si="1"/>
        <v>2.0291601259010532</v>
      </c>
    </row>
    <row r="83" spans="1:17" x14ac:dyDescent="0.2">
      <c r="A83" t="s">
        <v>24</v>
      </c>
      <c r="B83">
        <v>3</v>
      </c>
      <c r="C83">
        <v>2.5999999999999999E-2</v>
      </c>
      <c r="D83">
        <v>124.651</v>
      </c>
      <c r="E83">
        <v>9.2119999999999997</v>
      </c>
      <c r="F83">
        <v>100</v>
      </c>
      <c r="G83">
        <v>147</v>
      </c>
      <c r="H83">
        <v>90</v>
      </c>
      <c r="I83">
        <v>0.121</v>
      </c>
      <c r="J83">
        <v>0</v>
      </c>
      <c r="K83">
        <v>0</v>
      </c>
      <c r="L83" t="s">
        <v>12</v>
      </c>
      <c r="M83">
        <v>1.6459999999999999</v>
      </c>
      <c r="N83">
        <v>52</v>
      </c>
      <c r="O83">
        <f t="shared" si="1"/>
        <v>2.0888039820094644</v>
      </c>
    </row>
    <row r="84" spans="1:17" x14ac:dyDescent="0.2">
      <c r="A84" t="s">
        <v>24</v>
      </c>
      <c r="B84">
        <v>4</v>
      </c>
      <c r="C84">
        <v>2.5999999999999999E-2</v>
      </c>
      <c r="D84">
        <v>121.514</v>
      </c>
      <c r="E84">
        <v>8.4149999999999991</v>
      </c>
      <c r="F84">
        <v>100</v>
      </c>
      <c r="G84">
        <v>151</v>
      </c>
      <c r="H84">
        <v>90</v>
      </c>
      <c r="I84">
        <v>0.122</v>
      </c>
      <c r="J84">
        <v>0</v>
      </c>
      <c r="K84">
        <v>0</v>
      </c>
      <c r="L84" t="s">
        <v>12</v>
      </c>
      <c r="M84">
        <v>1.63</v>
      </c>
      <c r="N84">
        <v>52</v>
      </c>
      <c r="O84">
        <f t="shared" si="1"/>
        <v>2.0684996905683031</v>
      </c>
    </row>
    <row r="85" spans="1:17" x14ac:dyDescent="0.2">
      <c r="A85" t="s">
        <v>24</v>
      </c>
      <c r="B85">
        <v>5</v>
      </c>
      <c r="C85">
        <v>0.03</v>
      </c>
      <c r="D85">
        <v>119</v>
      </c>
      <c r="E85">
        <v>11.589</v>
      </c>
      <c r="F85">
        <v>88</v>
      </c>
      <c r="G85">
        <v>147</v>
      </c>
      <c r="H85">
        <v>90</v>
      </c>
      <c r="I85">
        <v>0.106</v>
      </c>
      <c r="J85">
        <v>0</v>
      </c>
      <c r="K85">
        <v>0</v>
      </c>
      <c r="L85" t="s">
        <v>12</v>
      </c>
      <c r="M85">
        <v>1.881</v>
      </c>
      <c r="N85">
        <v>52</v>
      </c>
      <c r="O85">
        <f t="shared" si="1"/>
        <v>2.3870232625515206</v>
      </c>
    </row>
    <row r="86" spans="1:17" x14ac:dyDescent="0.2">
      <c r="A86" t="s">
        <v>24</v>
      </c>
      <c r="B86">
        <v>6</v>
      </c>
      <c r="C86">
        <v>2.8000000000000001E-2</v>
      </c>
      <c r="D86">
        <v>121.248</v>
      </c>
      <c r="E86">
        <v>7.173</v>
      </c>
      <c r="F86">
        <v>108</v>
      </c>
      <c r="G86">
        <v>147</v>
      </c>
      <c r="H86">
        <v>90</v>
      </c>
      <c r="I86">
        <v>0.113</v>
      </c>
      <c r="J86">
        <v>0</v>
      </c>
      <c r="K86">
        <v>0</v>
      </c>
      <c r="L86" t="s">
        <v>12</v>
      </c>
      <c r="M86">
        <v>1.7549999999999999</v>
      </c>
      <c r="N86">
        <v>52</v>
      </c>
      <c r="O86">
        <f t="shared" si="1"/>
        <v>2.2271269674523757</v>
      </c>
    </row>
    <row r="87" spans="1:17" x14ac:dyDescent="0.2">
      <c r="A87" t="s">
        <v>24</v>
      </c>
      <c r="B87">
        <v>7</v>
      </c>
      <c r="C87">
        <v>2.7E-2</v>
      </c>
      <c r="D87">
        <v>116.404</v>
      </c>
      <c r="E87">
        <v>8.1280000000000001</v>
      </c>
      <c r="F87">
        <v>99</v>
      </c>
      <c r="G87">
        <v>138</v>
      </c>
      <c r="H87">
        <v>90</v>
      </c>
      <c r="I87">
        <v>0.11700000000000001</v>
      </c>
      <c r="J87">
        <v>0</v>
      </c>
      <c r="K87">
        <v>0</v>
      </c>
      <c r="L87" t="s">
        <v>12</v>
      </c>
      <c r="M87">
        <v>1.6930000000000001</v>
      </c>
      <c r="N87">
        <v>52</v>
      </c>
      <c r="O87">
        <f t="shared" si="1"/>
        <v>2.148447838117876</v>
      </c>
    </row>
    <row r="88" spans="1:17" x14ac:dyDescent="0.2">
      <c r="A88" t="s">
        <v>24</v>
      </c>
      <c r="B88">
        <v>8</v>
      </c>
      <c r="C88">
        <v>2.5000000000000001E-2</v>
      </c>
      <c r="D88">
        <v>120.822</v>
      </c>
      <c r="E88">
        <v>9.3309999999999995</v>
      </c>
      <c r="F88">
        <v>99</v>
      </c>
      <c r="G88">
        <v>143</v>
      </c>
      <c r="H88">
        <v>90</v>
      </c>
      <c r="I88">
        <v>0.127</v>
      </c>
      <c r="J88">
        <v>0</v>
      </c>
      <c r="K88">
        <v>0</v>
      </c>
      <c r="L88" t="s">
        <v>12</v>
      </c>
      <c r="M88">
        <v>1.5669999999999999</v>
      </c>
      <c r="N88">
        <v>52</v>
      </c>
      <c r="O88">
        <f t="shared" si="1"/>
        <v>1.9885515430187308</v>
      </c>
    </row>
    <row r="89" spans="1:17" x14ac:dyDescent="0.2">
      <c r="A89" t="s">
        <v>24</v>
      </c>
      <c r="B89">
        <v>9</v>
      </c>
      <c r="C89">
        <v>2.5999999999999999E-2</v>
      </c>
      <c r="D89">
        <v>115.462</v>
      </c>
      <c r="E89">
        <v>7.8940000000000001</v>
      </c>
      <c r="F89">
        <v>96</v>
      </c>
      <c r="G89">
        <v>141</v>
      </c>
      <c r="H89">
        <v>90</v>
      </c>
      <c r="I89">
        <v>0.121</v>
      </c>
      <c r="J89">
        <v>0</v>
      </c>
      <c r="K89">
        <v>0</v>
      </c>
      <c r="L89" t="s">
        <v>12</v>
      </c>
      <c r="M89">
        <v>1.6459999999999999</v>
      </c>
      <c r="N89">
        <v>52</v>
      </c>
      <c r="O89">
        <f t="shared" si="1"/>
        <v>2.0888039820094644</v>
      </c>
    </row>
    <row r="90" spans="1:17" x14ac:dyDescent="0.2">
      <c r="A90" t="s">
        <v>24</v>
      </c>
      <c r="B90">
        <v>10</v>
      </c>
      <c r="C90">
        <v>2.9000000000000001E-2</v>
      </c>
      <c r="D90">
        <v>119.392</v>
      </c>
      <c r="E90">
        <v>9.8360000000000003</v>
      </c>
      <c r="F90">
        <v>96</v>
      </c>
      <c r="G90">
        <v>157</v>
      </c>
      <c r="H90">
        <v>90</v>
      </c>
      <c r="I90">
        <v>0.106</v>
      </c>
      <c r="J90">
        <v>0</v>
      </c>
      <c r="K90">
        <v>0</v>
      </c>
      <c r="L90" t="s">
        <v>12</v>
      </c>
      <c r="M90">
        <v>1.865</v>
      </c>
      <c r="N90">
        <v>52</v>
      </c>
      <c r="O90">
        <f t="shared" si="1"/>
        <v>2.3667189711103593</v>
      </c>
    </row>
    <row r="91" spans="1:17" x14ac:dyDescent="0.2">
      <c r="A91" t="s">
        <v>24</v>
      </c>
      <c r="B91">
        <v>11</v>
      </c>
      <c r="C91">
        <v>3.1E-2</v>
      </c>
      <c r="D91">
        <v>117.34399999999999</v>
      </c>
      <c r="E91">
        <v>8.484</v>
      </c>
      <c r="F91">
        <v>88</v>
      </c>
      <c r="G91">
        <v>140</v>
      </c>
      <c r="H91">
        <v>90</v>
      </c>
      <c r="I91">
        <v>0.10199999999999999</v>
      </c>
      <c r="J91">
        <v>0</v>
      </c>
      <c r="K91">
        <v>0</v>
      </c>
      <c r="L91" t="s">
        <v>12</v>
      </c>
      <c r="M91">
        <v>1.944</v>
      </c>
      <c r="N91">
        <v>52</v>
      </c>
      <c r="O91">
        <f t="shared" si="1"/>
        <v>2.4669714101010931</v>
      </c>
    </row>
    <row r="92" spans="1:17" x14ac:dyDescent="0.2">
      <c r="A92" t="s">
        <v>24</v>
      </c>
      <c r="B92">
        <v>12</v>
      </c>
      <c r="C92">
        <v>2.5999999999999999E-2</v>
      </c>
      <c r="D92">
        <v>117.086</v>
      </c>
      <c r="E92">
        <v>8.6579999999999995</v>
      </c>
      <c r="F92">
        <v>99</v>
      </c>
      <c r="G92">
        <v>143</v>
      </c>
      <c r="H92">
        <v>90</v>
      </c>
      <c r="I92">
        <v>0.122</v>
      </c>
      <c r="J92">
        <v>0</v>
      </c>
      <c r="K92">
        <v>0</v>
      </c>
      <c r="L92" t="s">
        <v>12</v>
      </c>
      <c r="M92">
        <v>1.63</v>
      </c>
      <c r="N92">
        <v>52</v>
      </c>
      <c r="O92">
        <f t="shared" si="1"/>
        <v>2.0684996905683031</v>
      </c>
    </row>
    <row r="93" spans="1:17" x14ac:dyDescent="0.2">
      <c r="A93" t="s">
        <v>24</v>
      </c>
      <c r="B93">
        <v>13</v>
      </c>
      <c r="C93">
        <v>2.5999999999999999E-2</v>
      </c>
      <c r="D93">
        <v>117.654</v>
      </c>
      <c r="E93">
        <v>8.0990000000000002</v>
      </c>
      <c r="F93">
        <v>99</v>
      </c>
      <c r="G93">
        <v>140</v>
      </c>
      <c r="H93">
        <v>90</v>
      </c>
      <c r="I93">
        <v>0.123</v>
      </c>
      <c r="J93">
        <v>0</v>
      </c>
      <c r="K93">
        <v>0</v>
      </c>
      <c r="L93" t="s">
        <v>12</v>
      </c>
      <c r="M93">
        <v>1.6140000000000001</v>
      </c>
      <c r="N93">
        <v>52</v>
      </c>
      <c r="O93">
        <f t="shared" si="1"/>
        <v>2.0481953991271422</v>
      </c>
    </row>
    <row r="94" spans="1:17" x14ac:dyDescent="0.2">
      <c r="A94" t="s">
        <v>24</v>
      </c>
      <c r="B94">
        <v>14</v>
      </c>
      <c r="C94">
        <v>2.5999999999999999E-2</v>
      </c>
      <c r="D94">
        <v>114.962</v>
      </c>
      <c r="E94">
        <v>8.9090000000000007</v>
      </c>
      <c r="F94">
        <v>92</v>
      </c>
      <c r="G94">
        <v>140</v>
      </c>
      <c r="H94">
        <v>90</v>
      </c>
      <c r="I94">
        <v>0.121</v>
      </c>
      <c r="J94">
        <v>0</v>
      </c>
      <c r="K94">
        <v>0</v>
      </c>
      <c r="L94" t="s">
        <v>12</v>
      </c>
      <c r="M94">
        <v>1.6459999999999999</v>
      </c>
      <c r="N94">
        <v>52</v>
      </c>
      <c r="O94">
        <f t="shared" si="1"/>
        <v>2.0888039820094644</v>
      </c>
    </row>
    <row r="95" spans="1:17" x14ac:dyDescent="0.2">
      <c r="A95" t="s">
        <v>24</v>
      </c>
      <c r="B95">
        <v>15</v>
      </c>
      <c r="C95">
        <v>0.03</v>
      </c>
      <c r="D95">
        <v>118.34099999999999</v>
      </c>
      <c r="E95">
        <v>9.1850000000000005</v>
      </c>
      <c r="F95">
        <v>96</v>
      </c>
      <c r="G95">
        <v>157</v>
      </c>
      <c r="H95">
        <v>90</v>
      </c>
      <c r="I95">
        <v>0.104</v>
      </c>
      <c r="J95">
        <v>0</v>
      </c>
      <c r="K95">
        <v>0</v>
      </c>
      <c r="L95" t="s">
        <v>12</v>
      </c>
      <c r="M95">
        <v>1.9119999999999999</v>
      </c>
      <c r="N95">
        <v>52</v>
      </c>
      <c r="O95">
        <f t="shared" si="1"/>
        <v>2.4263628272187705</v>
      </c>
    </row>
    <row r="96" spans="1:17" x14ac:dyDescent="0.2">
      <c r="A96" t="s">
        <v>24</v>
      </c>
      <c r="B96">
        <v>16</v>
      </c>
      <c r="C96">
        <v>2.7E-2</v>
      </c>
      <c r="D96">
        <v>113.53700000000001</v>
      </c>
      <c r="E96">
        <v>7.9749999999999996</v>
      </c>
      <c r="F96">
        <v>91</v>
      </c>
      <c r="G96">
        <v>134</v>
      </c>
      <c r="H96">
        <v>90</v>
      </c>
      <c r="I96">
        <v>0.11899999999999999</v>
      </c>
      <c r="J96">
        <v>0</v>
      </c>
      <c r="K96">
        <v>0</v>
      </c>
      <c r="L96" t="s">
        <v>12</v>
      </c>
      <c r="M96">
        <v>1.677</v>
      </c>
      <c r="N96">
        <v>52</v>
      </c>
      <c r="O96">
        <f t="shared" si="1"/>
        <v>2.1281435466767147</v>
      </c>
      <c r="P96" t="s">
        <v>26</v>
      </c>
      <c r="Q96" t="s">
        <v>27</v>
      </c>
    </row>
    <row r="97" spans="1:17" x14ac:dyDescent="0.2">
      <c r="A97" t="s">
        <v>25</v>
      </c>
      <c r="B97">
        <v>1</v>
      </c>
      <c r="C97">
        <v>3.0130000000000001E-2</v>
      </c>
      <c r="D97">
        <v>101.22619</v>
      </c>
      <c r="E97">
        <v>11.3725</v>
      </c>
      <c r="F97">
        <v>73</v>
      </c>
      <c r="G97">
        <v>129</v>
      </c>
      <c r="H97">
        <v>90</v>
      </c>
      <c r="I97">
        <v>0.15323000000000001</v>
      </c>
      <c r="J97">
        <v>0</v>
      </c>
      <c r="K97">
        <v>0</v>
      </c>
      <c r="L97" t="s">
        <v>12</v>
      </c>
      <c r="M97">
        <v>1.5719700000000001</v>
      </c>
      <c r="N97">
        <v>52</v>
      </c>
      <c r="O97">
        <f t="shared" si="1"/>
        <v>1.9948585635476417</v>
      </c>
      <c r="P97">
        <f>AVERAGE(O97:O116)</f>
        <v>2.0849880442367414</v>
      </c>
      <c r="Q97">
        <f>STDEV(O97:O116)</f>
        <v>0.19351715495236707</v>
      </c>
    </row>
    <row r="98" spans="1:17" x14ac:dyDescent="0.2">
      <c r="A98" t="s">
        <v>25</v>
      </c>
      <c r="B98">
        <v>2</v>
      </c>
      <c r="C98">
        <v>3.0849999999999999E-2</v>
      </c>
      <c r="D98">
        <v>110.34884</v>
      </c>
      <c r="E98">
        <v>11.929959999999999</v>
      </c>
      <c r="F98">
        <v>88</v>
      </c>
      <c r="G98">
        <v>139</v>
      </c>
      <c r="H98">
        <v>90</v>
      </c>
      <c r="I98">
        <v>0.14957999999999999</v>
      </c>
      <c r="J98">
        <v>0</v>
      </c>
      <c r="K98">
        <v>0</v>
      </c>
      <c r="L98" t="s">
        <v>12</v>
      </c>
      <c r="M98">
        <v>1.60985</v>
      </c>
      <c r="N98">
        <v>52</v>
      </c>
      <c r="O98">
        <f t="shared" si="1"/>
        <v>2.042928973534591</v>
      </c>
    </row>
    <row r="99" spans="1:17" x14ac:dyDescent="0.2">
      <c r="A99" t="s">
        <v>25</v>
      </c>
      <c r="B99">
        <v>3</v>
      </c>
      <c r="C99">
        <v>3.049E-2</v>
      </c>
      <c r="D99">
        <v>98.211759999999998</v>
      </c>
      <c r="E99">
        <v>11.29801</v>
      </c>
      <c r="F99">
        <v>78</v>
      </c>
      <c r="G99">
        <v>128</v>
      </c>
      <c r="H99">
        <v>90</v>
      </c>
      <c r="I99">
        <v>0.15137999999999999</v>
      </c>
      <c r="J99">
        <v>0</v>
      </c>
      <c r="K99">
        <v>0</v>
      </c>
      <c r="L99" t="s">
        <v>12</v>
      </c>
      <c r="M99">
        <v>1.59091</v>
      </c>
      <c r="N99">
        <v>52</v>
      </c>
      <c r="O99">
        <f t="shared" ref="O99:O130" si="2">M99/(SIN(N99*PI()/180))</f>
        <v>2.0188937685411164</v>
      </c>
    </row>
    <row r="100" spans="1:17" x14ac:dyDescent="0.2">
      <c r="A100" t="s">
        <v>25</v>
      </c>
      <c r="B100">
        <v>4</v>
      </c>
      <c r="C100">
        <v>3.049E-2</v>
      </c>
      <c r="D100">
        <v>113.36471</v>
      </c>
      <c r="E100">
        <v>13.99051</v>
      </c>
      <c r="F100">
        <v>81</v>
      </c>
      <c r="G100">
        <v>147</v>
      </c>
      <c r="H100">
        <v>90</v>
      </c>
      <c r="I100">
        <v>0.15137999999999999</v>
      </c>
      <c r="J100">
        <v>0</v>
      </c>
      <c r="K100">
        <v>0</v>
      </c>
      <c r="L100" t="s">
        <v>12</v>
      </c>
      <c r="M100">
        <v>1.59091</v>
      </c>
      <c r="N100">
        <v>52</v>
      </c>
      <c r="O100">
        <f t="shared" si="2"/>
        <v>2.0188937685411164</v>
      </c>
    </row>
    <row r="101" spans="1:17" x14ac:dyDescent="0.2">
      <c r="A101" t="s">
        <v>25</v>
      </c>
      <c r="B101">
        <v>5</v>
      </c>
      <c r="C101">
        <v>3.2280000000000003E-2</v>
      </c>
      <c r="D101">
        <v>100.42222</v>
      </c>
      <c r="E101">
        <v>15.57005</v>
      </c>
      <c r="F101">
        <v>71</v>
      </c>
      <c r="G101">
        <v>145</v>
      </c>
      <c r="H101">
        <v>90</v>
      </c>
      <c r="I101">
        <v>0.14277999999999999</v>
      </c>
      <c r="J101">
        <v>0</v>
      </c>
      <c r="K101">
        <v>0</v>
      </c>
      <c r="L101" t="s">
        <v>12</v>
      </c>
      <c r="M101">
        <v>1.6856100000000001</v>
      </c>
      <c r="N101">
        <v>52</v>
      </c>
      <c r="O101">
        <f t="shared" si="2"/>
        <v>2.1390697935084897</v>
      </c>
    </row>
    <row r="102" spans="1:17" x14ac:dyDescent="0.2">
      <c r="A102" t="s">
        <v>25</v>
      </c>
      <c r="B102">
        <v>6</v>
      </c>
      <c r="C102">
        <v>2.8340000000000001E-2</v>
      </c>
      <c r="D102">
        <v>107.51899</v>
      </c>
      <c r="E102">
        <v>14.95623</v>
      </c>
      <c r="F102">
        <v>66</v>
      </c>
      <c r="G102">
        <v>143</v>
      </c>
      <c r="H102">
        <v>90</v>
      </c>
      <c r="I102">
        <v>0.16317000000000001</v>
      </c>
      <c r="J102">
        <v>0</v>
      </c>
      <c r="K102">
        <v>0</v>
      </c>
      <c r="L102" t="s">
        <v>12</v>
      </c>
      <c r="M102">
        <v>1.4772700000000001</v>
      </c>
      <c r="N102">
        <v>52</v>
      </c>
      <c r="O102">
        <f t="shared" si="2"/>
        <v>1.8746825385802686</v>
      </c>
    </row>
    <row r="103" spans="1:17" x14ac:dyDescent="0.2">
      <c r="A103" t="s">
        <v>25</v>
      </c>
      <c r="B103">
        <v>7</v>
      </c>
      <c r="C103">
        <v>3.6949999999999997E-2</v>
      </c>
      <c r="D103">
        <v>98.388350000000003</v>
      </c>
      <c r="E103">
        <v>18.870159999999998</v>
      </c>
      <c r="F103">
        <v>14</v>
      </c>
      <c r="G103">
        <v>137</v>
      </c>
      <c r="H103">
        <v>90</v>
      </c>
      <c r="I103">
        <v>0.12441000000000001</v>
      </c>
      <c r="J103">
        <v>0</v>
      </c>
      <c r="K103">
        <v>0</v>
      </c>
      <c r="L103" t="s">
        <v>12</v>
      </c>
      <c r="M103">
        <v>1.9318200000000001</v>
      </c>
      <c r="N103">
        <v>52</v>
      </c>
      <c r="O103">
        <f t="shared" si="2"/>
        <v>2.451514768241509</v>
      </c>
    </row>
    <row r="104" spans="1:17" x14ac:dyDescent="0.2">
      <c r="A104" t="s">
        <v>25</v>
      </c>
      <c r="B104">
        <v>8</v>
      </c>
      <c r="C104">
        <v>3.2640000000000002E-2</v>
      </c>
      <c r="D104">
        <v>112.42856999999999</v>
      </c>
      <c r="E104">
        <v>15.64335</v>
      </c>
      <c r="F104">
        <v>84</v>
      </c>
      <c r="G104">
        <v>153</v>
      </c>
      <c r="H104">
        <v>90</v>
      </c>
      <c r="I104">
        <v>0.14118</v>
      </c>
      <c r="J104">
        <v>0</v>
      </c>
      <c r="K104">
        <v>0</v>
      </c>
      <c r="L104" t="s">
        <v>12</v>
      </c>
      <c r="M104">
        <v>1.70455</v>
      </c>
      <c r="N104">
        <v>52</v>
      </c>
      <c r="O104">
        <f t="shared" si="2"/>
        <v>2.1631049985019639</v>
      </c>
    </row>
    <row r="105" spans="1:17" x14ac:dyDescent="0.2">
      <c r="A105" t="s">
        <v>25</v>
      </c>
      <c r="B105">
        <v>9</v>
      </c>
      <c r="C105">
        <v>3.2280000000000003E-2</v>
      </c>
      <c r="D105">
        <v>92.94444</v>
      </c>
      <c r="E105">
        <v>15.419499999999999</v>
      </c>
      <c r="F105">
        <v>63</v>
      </c>
      <c r="G105">
        <v>131</v>
      </c>
      <c r="H105">
        <v>90</v>
      </c>
      <c r="I105">
        <v>0.14277999999999999</v>
      </c>
      <c r="J105">
        <v>0</v>
      </c>
      <c r="K105">
        <v>0</v>
      </c>
      <c r="L105" t="s">
        <v>12</v>
      </c>
      <c r="M105">
        <v>1.6856100000000001</v>
      </c>
      <c r="N105">
        <v>52</v>
      </c>
      <c r="O105">
        <f t="shared" si="2"/>
        <v>2.1390697935084897</v>
      </c>
    </row>
    <row r="106" spans="1:17" x14ac:dyDescent="0.2">
      <c r="A106" t="s">
        <v>25</v>
      </c>
      <c r="B106">
        <v>10</v>
      </c>
      <c r="C106">
        <v>2.9770000000000001E-2</v>
      </c>
      <c r="D106">
        <v>90.481930000000006</v>
      </c>
      <c r="E106">
        <v>12.871180000000001</v>
      </c>
      <c r="F106">
        <v>64</v>
      </c>
      <c r="G106">
        <v>121</v>
      </c>
      <c r="H106">
        <v>90</v>
      </c>
      <c r="I106">
        <v>0.15512000000000001</v>
      </c>
      <c r="J106">
        <v>0</v>
      </c>
      <c r="K106">
        <v>0</v>
      </c>
      <c r="L106" t="s">
        <v>12</v>
      </c>
      <c r="M106">
        <v>1.5530299999999999</v>
      </c>
      <c r="N106">
        <v>52</v>
      </c>
      <c r="O106">
        <f t="shared" si="2"/>
        <v>1.9708233585541668</v>
      </c>
    </row>
    <row r="107" spans="1:17" x14ac:dyDescent="0.2">
      <c r="A107" t="s">
        <v>25</v>
      </c>
      <c r="B107">
        <v>11</v>
      </c>
      <c r="C107">
        <v>3.4439999999999998E-2</v>
      </c>
      <c r="D107">
        <v>91.177080000000004</v>
      </c>
      <c r="E107">
        <v>12.02716</v>
      </c>
      <c r="F107">
        <v>61</v>
      </c>
      <c r="G107">
        <v>123</v>
      </c>
      <c r="H107">
        <v>90</v>
      </c>
      <c r="I107">
        <v>0.13367000000000001</v>
      </c>
      <c r="J107">
        <v>0</v>
      </c>
      <c r="K107">
        <v>0</v>
      </c>
      <c r="L107" t="s">
        <v>12</v>
      </c>
      <c r="M107">
        <v>1.79924</v>
      </c>
      <c r="N107">
        <v>52</v>
      </c>
      <c r="O107">
        <f t="shared" si="2"/>
        <v>2.2832683332871864</v>
      </c>
    </row>
    <row r="108" spans="1:17" x14ac:dyDescent="0.2">
      <c r="A108" t="s">
        <v>25</v>
      </c>
      <c r="B108">
        <v>12</v>
      </c>
      <c r="C108">
        <v>3.372E-2</v>
      </c>
      <c r="D108">
        <v>88.819149999999993</v>
      </c>
      <c r="E108">
        <v>14.799709999999999</v>
      </c>
      <c r="F108">
        <v>54</v>
      </c>
      <c r="G108">
        <v>127</v>
      </c>
      <c r="H108">
        <v>90</v>
      </c>
      <c r="I108">
        <v>0.13658000000000001</v>
      </c>
      <c r="J108">
        <v>0</v>
      </c>
      <c r="K108">
        <v>0</v>
      </c>
      <c r="L108" t="s">
        <v>12</v>
      </c>
      <c r="M108">
        <v>1.76136</v>
      </c>
      <c r="N108">
        <v>52</v>
      </c>
      <c r="O108">
        <f t="shared" si="2"/>
        <v>2.2351979233002375</v>
      </c>
    </row>
    <row r="109" spans="1:17" x14ac:dyDescent="0.2">
      <c r="A109" t="s">
        <v>25</v>
      </c>
      <c r="B109">
        <v>13</v>
      </c>
      <c r="C109">
        <v>2.8340000000000001E-2</v>
      </c>
      <c r="D109">
        <v>99.405060000000006</v>
      </c>
      <c r="E109">
        <v>12.84775</v>
      </c>
      <c r="F109">
        <v>66</v>
      </c>
      <c r="G109">
        <v>129</v>
      </c>
      <c r="H109">
        <v>90</v>
      </c>
      <c r="I109">
        <v>0.16317000000000001</v>
      </c>
      <c r="J109">
        <v>0</v>
      </c>
      <c r="K109">
        <v>0</v>
      </c>
      <c r="L109" t="s">
        <v>12</v>
      </c>
      <c r="M109">
        <v>1.4772700000000001</v>
      </c>
      <c r="N109">
        <v>52</v>
      </c>
      <c r="O109">
        <f t="shared" si="2"/>
        <v>1.8746825385802686</v>
      </c>
    </row>
    <row r="110" spans="1:17" x14ac:dyDescent="0.2">
      <c r="A110" t="s">
        <v>25</v>
      </c>
      <c r="B110">
        <v>14</v>
      </c>
      <c r="C110">
        <v>2.4029999999999999E-2</v>
      </c>
      <c r="D110">
        <v>79.164180000000002</v>
      </c>
      <c r="E110">
        <v>13.94426</v>
      </c>
      <c r="F110">
        <v>58</v>
      </c>
      <c r="G110">
        <v>112</v>
      </c>
      <c r="H110">
        <v>90</v>
      </c>
      <c r="I110">
        <v>0.19328000000000001</v>
      </c>
      <c r="J110">
        <v>0</v>
      </c>
      <c r="K110">
        <v>0</v>
      </c>
      <c r="L110" t="s">
        <v>12</v>
      </c>
      <c r="M110">
        <v>1.25</v>
      </c>
      <c r="N110">
        <v>52</v>
      </c>
      <c r="O110">
        <f t="shared" si="2"/>
        <v>1.5862727688407234</v>
      </c>
    </row>
    <row r="111" spans="1:17" x14ac:dyDescent="0.2">
      <c r="A111" t="s">
        <v>25</v>
      </c>
      <c r="B111">
        <v>15</v>
      </c>
      <c r="C111">
        <v>2.9409999999999999E-2</v>
      </c>
      <c r="D111">
        <v>90.768289999999993</v>
      </c>
      <c r="E111">
        <v>13.74216</v>
      </c>
      <c r="F111">
        <v>61</v>
      </c>
      <c r="G111">
        <v>117</v>
      </c>
      <c r="H111">
        <v>90</v>
      </c>
      <c r="I111">
        <v>0.15706000000000001</v>
      </c>
      <c r="J111">
        <v>0</v>
      </c>
      <c r="K111">
        <v>0</v>
      </c>
      <c r="L111" t="s">
        <v>12</v>
      </c>
      <c r="M111">
        <v>1.53409</v>
      </c>
      <c r="N111">
        <v>52</v>
      </c>
      <c r="O111">
        <f t="shared" si="2"/>
        <v>1.9467881535606923</v>
      </c>
    </row>
    <row r="112" spans="1:17" x14ac:dyDescent="0.2">
      <c r="A112" t="s">
        <v>25</v>
      </c>
      <c r="B112">
        <v>16</v>
      </c>
      <c r="C112">
        <v>3.2280000000000003E-2</v>
      </c>
      <c r="D112">
        <v>86.877780000000001</v>
      </c>
      <c r="E112">
        <v>12.50872</v>
      </c>
      <c r="F112">
        <v>44</v>
      </c>
      <c r="G112">
        <v>117</v>
      </c>
      <c r="H112">
        <v>90</v>
      </c>
      <c r="I112">
        <v>0.14277999999999999</v>
      </c>
      <c r="J112">
        <v>0</v>
      </c>
      <c r="K112">
        <v>0</v>
      </c>
      <c r="L112" t="s">
        <v>12</v>
      </c>
      <c r="M112">
        <v>1.6856100000000001</v>
      </c>
      <c r="N112">
        <v>52</v>
      </c>
      <c r="O112">
        <f t="shared" si="2"/>
        <v>2.1390697935084897</v>
      </c>
    </row>
    <row r="113" spans="1:15" x14ac:dyDescent="0.2">
      <c r="A113" t="s">
        <v>25</v>
      </c>
      <c r="B113">
        <v>17</v>
      </c>
      <c r="C113">
        <v>3.372E-2</v>
      </c>
      <c r="D113">
        <v>87.436170000000004</v>
      </c>
      <c r="E113">
        <v>14.200229999999999</v>
      </c>
      <c r="F113">
        <v>54</v>
      </c>
      <c r="G113">
        <v>120</v>
      </c>
      <c r="H113">
        <v>90</v>
      </c>
      <c r="I113">
        <v>0.13658000000000001</v>
      </c>
      <c r="J113">
        <v>0</v>
      </c>
      <c r="K113">
        <v>0</v>
      </c>
      <c r="L113" t="s">
        <v>12</v>
      </c>
      <c r="M113">
        <v>1.76136</v>
      </c>
      <c r="N113">
        <v>52</v>
      </c>
      <c r="O113">
        <f t="shared" si="2"/>
        <v>2.2351979233002375</v>
      </c>
    </row>
    <row r="114" spans="1:15" x14ac:dyDescent="0.2">
      <c r="A114" t="s">
        <v>25</v>
      </c>
      <c r="B114">
        <v>18</v>
      </c>
      <c r="C114">
        <v>3.5869999999999999E-2</v>
      </c>
      <c r="D114">
        <v>89.37</v>
      </c>
      <c r="E114">
        <v>17.051110000000001</v>
      </c>
      <c r="F114">
        <v>43</v>
      </c>
      <c r="G114">
        <v>130</v>
      </c>
      <c r="H114">
        <v>90</v>
      </c>
      <c r="I114">
        <v>0.12822</v>
      </c>
      <c r="J114">
        <v>0</v>
      </c>
      <c r="K114">
        <v>0</v>
      </c>
      <c r="L114" t="s">
        <v>12</v>
      </c>
      <c r="M114">
        <v>1.875</v>
      </c>
      <c r="N114">
        <v>52</v>
      </c>
      <c r="O114">
        <f t="shared" si="2"/>
        <v>2.379409153261085</v>
      </c>
    </row>
    <row r="115" spans="1:15" x14ac:dyDescent="0.2">
      <c r="A115" t="s">
        <v>25</v>
      </c>
      <c r="B115">
        <v>19</v>
      </c>
      <c r="C115">
        <v>3.2280000000000003E-2</v>
      </c>
      <c r="D115">
        <v>89.722219999999993</v>
      </c>
      <c r="E115">
        <v>17.765029999999999</v>
      </c>
      <c r="F115">
        <v>47</v>
      </c>
      <c r="G115">
        <v>134</v>
      </c>
      <c r="H115">
        <v>90</v>
      </c>
      <c r="I115">
        <v>0.14277999999999999</v>
      </c>
      <c r="J115">
        <v>0</v>
      </c>
      <c r="K115">
        <v>0</v>
      </c>
      <c r="L115" t="s">
        <v>12</v>
      </c>
      <c r="M115">
        <v>1.6856100000000001</v>
      </c>
      <c r="N115">
        <v>52</v>
      </c>
      <c r="O115">
        <f t="shared" si="2"/>
        <v>2.1390697935084897</v>
      </c>
    </row>
    <row r="116" spans="1:15" x14ac:dyDescent="0.2">
      <c r="A116" t="s">
        <v>25</v>
      </c>
      <c r="B116">
        <v>20</v>
      </c>
      <c r="C116">
        <v>3.1210000000000002E-2</v>
      </c>
      <c r="D116">
        <v>79.413790000000006</v>
      </c>
      <c r="E116">
        <v>13.850149999999999</v>
      </c>
      <c r="F116">
        <v>48</v>
      </c>
      <c r="G116">
        <v>110</v>
      </c>
      <c r="H116">
        <v>90</v>
      </c>
      <c r="I116">
        <v>0.14782000000000001</v>
      </c>
      <c r="J116">
        <v>0</v>
      </c>
      <c r="K116">
        <v>0</v>
      </c>
      <c r="L116" t="s">
        <v>12</v>
      </c>
      <c r="M116">
        <v>1.62879</v>
      </c>
      <c r="N116">
        <v>52</v>
      </c>
      <c r="O116">
        <f t="shared" si="2"/>
        <v>2.0669641785280652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</vt:lpstr>
      <vt:lpstr>REBCO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Rae</dc:creator>
  <cp:lastModifiedBy>Alexis Rustam Devitre</cp:lastModifiedBy>
  <dcterms:created xsi:type="dcterms:W3CDTF">2024-05-09T16:40:50Z</dcterms:created>
  <dcterms:modified xsi:type="dcterms:W3CDTF">2024-06-27T03:28:43Z</dcterms:modified>
</cp:coreProperties>
</file>