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aamadeo/Desktop/Graphs/"/>
    </mc:Choice>
  </mc:AlternateContent>
  <xr:revisionPtr revIDLastSave="0" documentId="13_ncr:1_{64D39A5A-47F4-D44F-800F-4FFF92EB7600}" xr6:coauthVersionLast="47" xr6:coauthVersionMax="47" xr10:uidLastSave="{00000000-0000-0000-0000-000000000000}"/>
  <bookViews>
    <workbookView xWindow="1160" yWindow="620" windowWidth="27640" windowHeight="15940" xr2:uid="{BDE8DB77-D397-C747-8EA8-47BE86B10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K6" i="1"/>
  <c r="K10" i="1"/>
  <c r="K11" i="1"/>
  <c r="M3" i="1"/>
  <c r="N3" i="1"/>
  <c r="O3" i="1"/>
  <c r="M4" i="1"/>
  <c r="N4" i="1"/>
  <c r="O4" i="1"/>
  <c r="M5" i="1"/>
  <c r="N5" i="1"/>
  <c r="O5" i="1"/>
  <c r="M6" i="1"/>
  <c r="N6" i="1"/>
  <c r="M10" i="1"/>
  <c r="N10" i="1"/>
  <c r="O10" i="1"/>
  <c r="M11" i="1"/>
  <c r="N11" i="1"/>
  <c r="O11" i="1"/>
  <c r="M12" i="1"/>
  <c r="N12" i="1"/>
  <c r="O12" i="1"/>
  <c r="M13" i="1"/>
  <c r="N13" i="1"/>
  <c r="O13" i="1"/>
  <c r="M17" i="1"/>
  <c r="N17" i="1"/>
  <c r="O17" i="1"/>
  <c r="M18" i="1"/>
  <c r="N18" i="1"/>
  <c r="O18" i="1"/>
  <c r="M19" i="1"/>
  <c r="N19" i="1"/>
  <c r="O19" i="1"/>
  <c r="M20" i="1"/>
  <c r="N20" i="1"/>
  <c r="O20" i="1"/>
  <c r="L3" i="1"/>
  <c r="L4" i="1"/>
  <c r="L5" i="1"/>
  <c r="L6" i="1"/>
  <c r="L10" i="1"/>
  <c r="L11" i="1"/>
  <c r="L12" i="1"/>
  <c r="L13" i="1"/>
  <c r="L17" i="1"/>
  <c r="L18" i="1"/>
  <c r="L19" i="1"/>
  <c r="L20" i="1"/>
  <c r="K4" i="1"/>
  <c r="K5" i="1"/>
  <c r="K12" i="1"/>
  <c r="K13" i="1"/>
  <c r="K17" i="1"/>
  <c r="K18" i="1"/>
  <c r="K19" i="1"/>
  <c r="K20" i="1"/>
  <c r="K3" i="1"/>
</calcChain>
</file>

<file path=xl/sharedStrings.xml><?xml version="1.0" encoding="utf-8"?>
<sst xmlns="http://schemas.openxmlformats.org/spreadsheetml/2006/main" count="50" uniqueCount="12">
  <si>
    <t>CO</t>
  </si>
  <si>
    <t>RAC</t>
  </si>
  <si>
    <t>avg</t>
  </si>
  <si>
    <t>stdev</t>
  </si>
  <si>
    <t>(4-625)</t>
  </si>
  <si>
    <t>8-675</t>
  </si>
  <si>
    <t>4-675</t>
  </si>
  <si>
    <t>Sample B</t>
  </si>
  <si>
    <t>Sample C</t>
  </si>
  <si>
    <t>Sample A</t>
  </si>
  <si>
    <t>percent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</si>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</sst>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Corrosion Width, 4</a:t>
            </a:r>
            <a:r>
              <a:rPr lang="en-US" sz="2000" baseline="0"/>
              <a:t> hr 625 °C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8474996271768"/>
          <c:y val="0.14307272202886637"/>
          <c:w val="0.85952160000072819"/>
          <c:h val="0.63716765771980866"/>
        </c:manualLayout>
      </c:layout>
      <c:barChart>
        <c:barDir val="col"/>
        <c:grouping val="clustered"/>
        <c:varyColors val="0"/>
        <c:ser>
          <c:idx val="0"/>
          <c:order val="0"/>
          <c:tx>
            <c:v>CO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Sheet1!$K$18:$O$18</c:f>
                <c:numCache>
                  <c:formatCode>General</c:formatCode>
                  <c:ptCount val="5"/>
                  <c:pt idx="0">
                    <c:v>6.2462033153995034</c:v>
                  </c:pt>
                  <c:pt idx="1">
                    <c:v>8.2330877722620475</c:v>
                  </c:pt>
                  <c:pt idx="2">
                    <c:v>8.6890897981791912</c:v>
                  </c:pt>
                  <c:pt idx="3">
                    <c:v>8.6774136777791302</c:v>
                  </c:pt>
                  <c:pt idx="4">
                    <c:v>8.9496794339491483</c:v>
                  </c:pt>
                </c:numCache>
              </c:numRef>
            </c:plus>
            <c:minus>
              <c:numRef>
                <c:f>Sheet1!$K$18:$O$18</c:f>
                <c:numCache>
                  <c:formatCode>General</c:formatCode>
                  <c:ptCount val="5"/>
                  <c:pt idx="0">
                    <c:v>6.2462033153995034</c:v>
                  </c:pt>
                  <c:pt idx="1">
                    <c:v>8.2330877722620475</c:v>
                  </c:pt>
                  <c:pt idx="2">
                    <c:v>8.6890897981791912</c:v>
                  </c:pt>
                  <c:pt idx="3">
                    <c:v>8.6774136777791302</c:v>
                  </c:pt>
                  <c:pt idx="4">
                    <c:v>8.9496794339491483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Sheet1!$C$15:$G$15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Lit>
              <c:formatCode>General</c:formatCode>
              <c:ptCount val="5"/>
              <c:pt idx="0">
                <c:v>13.16</c:v>
              </c:pt>
              <c:pt idx="1">
                <c:v>17.2</c:v>
              </c:pt>
              <c:pt idx="2">
                <c:v>18.850000000000001</c:v>
              </c:pt>
              <c:pt idx="3">
                <c:v>19.93</c:v>
              </c:pt>
              <c:pt idx="4">
                <c:v>20.599999999999998</c:v>
              </c:pt>
            </c:numLit>
          </c:val>
          <c:extLst>
            <c:ext xmlns:c16="http://schemas.microsoft.com/office/drawing/2014/chart" uri="{C3380CC4-5D6E-409C-BE32-E72D297353CC}">
              <c16:uniqueId val="{00000000-BD61-A94F-9636-4057CF4C4EBD}"/>
            </c:ext>
          </c:extLst>
        </c:ser>
        <c:ser>
          <c:idx val="1"/>
          <c:order val="1"/>
          <c:tx>
            <c:v>RAC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Sheet1!$K$20:$O$20</c:f>
                <c:numCache>
                  <c:formatCode>General</c:formatCode>
                  <c:ptCount val="5"/>
                  <c:pt idx="0">
                    <c:v>7.1472766277046542</c:v>
                  </c:pt>
                  <c:pt idx="1">
                    <c:v>12.334200301820285</c:v>
                  </c:pt>
                  <c:pt idx="2">
                    <c:v>14.374751493002073</c:v>
                  </c:pt>
                  <c:pt idx="3">
                    <c:v>15.598582</c:v>
                  </c:pt>
                  <c:pt idx="4">
                    <c:v>16.485377132048537</c:v>
                  </c:pt>
                </c:numCache>
              </c:numRef>
            </c:plus>
            <c:minus>
              <c:numRef>
                <c:f>Sheet1!$K$20:$O$20</c:f>
                <c:numCache>
                  <c:formatCode>General</c:formatCode>
                  <c:ptCount val="5"/>
                  <c:pt idx="0">
                    <c:v>7.1472766277046542</c:v>
                  </c:pt>
                  <c:pt idx="1">
                    <c:v>12.334200301820285</c:v>
                  </c:pt>
                  <c:pt idx="2">
                    <c:v>14.374751493002073</c:v>
                  </c:pt>
                  <c:pt idx="3">
                    <c:v>15.598582</c:v>
                  </c:pt>
                  <c:pt idx="4">
                    <c:v>16.485377132048537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Sheet1!$C$15:$G$15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Lit>
              <c:formatCode>General</c:formatCode>
              <c:ptCount val="5"/>
              <c:pt idx="0">
                <c:v>10.780000000000001</c:v>
              </c:pt>
              <c:pt idx="1">
                <c:v>17.29</c:v>
              </c:pt>
              <c:pt idx="2">
                <c:v>20.45</c:v>
              </c:pt>
              <c:pt idx="3">
                <c:v>22.39</c:v>
              </c:pt>
              <c:pt idx="4">
                <c:v>23.169999999999998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BD61-A94F-9636-4057CF4C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165311"/>
        <c:axId val="457781199"/>
      </c:barChart>
      <c:catAx>
        <c:axId val="1633165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</a:t>
                </a:r>
                <a:r>
                  <a:rPr lang="en-US" sz="1400" baseline="0"/>
                  <a:t> Ratio (%)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81199"/>
        <c:crosses val="autoZero"/>
        <c:auto val="0"/>
        <c:lblAlgn val="ctr"/>
        <c:lblOffset val="100"/>
        <c:noMultiLvlLbl val="0"/>
      </c:catAx>
      <c:valAx>
        <c:axId val="45778119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</a:t>
                </a:r>
                <a:r>
                  <a:rPr lang="en-US" sz="1400" baseline="0"/>
                  <a:t> of Surface Corroded (%)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6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04772803919897"/>
          <c:y val="0.92022652314847775"/>
          <c:w val="0.14408545575072176"/>
          <c:h val="6.4133695256762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Corrosion</a:t>
            </a:r>
            <a:r>
              <a:rPr lang="en-US" sz="2000" baseline="0"/>
              <a:t> Width, </a:t>
            </a:r>
            <a:r>
              <a:rPr lang="en-US" sz="2000"/>
              <a:t>4</a:t>
            </a:r>
            <a:r>
              <a:rPr lang="en-US" sz="2000" baseline="0"/>
              <a:t> hr 675 °C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8474996271768"/>
          <c:y val="0.14307272202886637"/>
          <c:w val="0.85952160000072819"/>
          <c:h val="0.63716765771980866"/>
        </c:manualLayout>
      </c:layout>
      <c:barChart>
        <c:barDir val="col"/>
        <c:grouping val="clustered"/>
        <c:varyColors val="0"/>
        <c:ser>
          <c:idx val="0"/>
          <c:order val="0"/>
          <c:tx>
            <c:v>CO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Sheet1!$K$4:$O$4</c:f>
                <c:numCache>
                  <c:formatCode>General</c:formatCode>
                  <c:ptCount val="5"/>
                  <c:pt idx="0">
                    <c:v>2.9953367188850639</c:v>
                  </c:pt>
                  <c:pt idx="1">
                    <c:v>3.6069391818392784</c:v>
                  </c:pt>
                  <c:pt idx="2">
                    <c:v>4.0634382583770989</c:v>
                  </c:pt>
                  <c:pt idx="3">
                    <c:v>4.2431765202265215</c:v>
                  </c:pt>
                  <c:pt idx="4">
                    <c:v>4.401445856053253</c:v>
                  </c:pt>
                </c:numCache>
              </c:numRef>
            </c:plus>
            <c:minus>
              <c:numRef>
                <c:f>Sheet1!$K$4:$O$4</c:f>
                <c:numCache>
                  <c:formatCode>General</c:formatCode>
                  <c:ptCount val="5"/>
                  <c:pt idx="0">
                    <c:v>2.9953367188850639</c:v>
                  </c:pt>
                  <c:pt idx="1">
                    <c:v>3.6069391818392784</c:v>
                  </c:pt>
                  <c:pt idx="2">
                    <c:v>4.0634382583770989</c:v>
                  </c:pt>
                  <c:pt idx="3">
                    <c:v>4.2431765202265215</c:v>
                  </c:pt>
                  <c:pt idx="4">
                    <c:v>4.401445856053253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Sheet1!$C$2:$G$2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Sheet1!$K$3:$O$3</c:f>
              <c:numCache>
                <c:formatCode>General</c:formatCode>
                <c:ptCount val="5"/>
                <c:pt idx="0">
                  <c:v>16.261140715353257</c:v>
                </c:pt>
                <c:pt idx="1">
                  <c:v>18.544437388297695</c:v>
                </c:pt>
                <c:pt idx="2">
                  <c:v>19.742256050542881</c:v>
                </c:pt>
                <c:pt idx="3">
                  <c:v>20.581777926588341</c:v>
                </c:pt>
                <c:pt idx="4">
                  <c:v>21.057722918295998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6-EF42-AEA0-496F502D5D6A}"/>
            </c:ext>
          </c:extLst>
        </c:ser>
        <c:ser>
          <c:idx val="1"/>
          <c:order val="1"/>
          <c:tx>
            <c:v>RAC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Sheet1!$K$6:$O$6</c:f>
                <c:numCache>
                  <c:formatCode>General</c:formatCode>
                  <c:ptCount val="5"/>
                  <c:pt idx="0">
                    <c:v>9.9230098555377069</c:v>
                  </c:pt>
                  <c:pt idx="1">
                    <c:v>10.144588710466698</c:v>
                  </c:pt>
                  <c:pt idx="2">
                    <c:v>10.264745298987242</c:v>
                  </c:pt>
                  <c:pt idx="3">
                    <c:v>10.63134691390615</c:v>
                  </c:pt>
                  <c:pt idx="4">
                    <c:v>10.796086501826014</c:v>
                  </c:pt>
                </c:numCache>
              </c:numRef>
            </c:plus>
            <c:minus>
              <c:numRef>
                <c:f>Sheet1!$K$6:$O$6</c:f>
                <c:numCache>
                  <c:formatCode>General</c:formatCode>
                  <c:ptCount val="5"/>
                  <c:pt idx="0">
                    <c:v>9.9230098555377069</c:v>
                  </c:pt>
                  <c:pt idx="1">
                    <c:v>10.144588710466698</c:v>
                  </c:pt>
                  <c:pt idx="2">
                    <c:v>10.264745298987242</c:v>
                  </c:pt>
                  <c:pt idx="3">
                    <c:v>10.63134691390615</c:v>
                  </c:pt>
                  <c:pt idx="4">
                    <c:v>10.796086501826014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Sheet1!$C$2:$G$2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Sheet1!$K$5:$O$5</c:f>
              <c:numCache>
                <c:formatCode>General</c:formatCode>
                <c:ptCount val="5"/>
                <c:pt idx="0">
                  <c:v>31.187465368425077</c:v>
                </c:pt>
                <c:pt idx="1">
                  <c:v>39.082520819495194</c:v>
                </c:pt>
                <c:pt idx="2">
                  <c:v>41.108834200346074</c:v>
                </c:pt>
                <c:pt idx="3">
                  <c:v>43.089738943704873</c:v>
                </c:pt>
                <c:pt idx="4">
                  <c:v>43.51313672019846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76-EF42-AEA0-496F502D5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165311"/>
        <c:axId val="457781199"/>
      </c:barChart>
      <c:catAx>
        <c:axId val="1633165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</a:t>
                </a:r>
                <a:r>
                  <a:rPr lang="en-US" sz="1400" baseline="0"/>
                  <a:t> Ratio (%)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81199"/>
        <c:crosses val="autoZero"/>
        <c:auto val="0"/>
        <c:lblAlgn val="ctr"/>
        <c:lblOffset val="100"/>
        <c:noMultiLvlLbl val="0"/>
      </c:catAx>
      <c:valAx>
        <c:axId val="45778119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</a:t>
                </a:r>
                <a:r>
                  <a:rPr lang="en-US" sz="1400" baseline="0"/>
                  <a:t> of Surface Corroded (%)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6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04772803919897"/>
          <c:y val="0.92022652314847775"/>
          <c:w val="0.14408545575072176"/>
          <c:h val="6.4133695256762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Corrosion Width, 8 hr 675 °C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8474996271768"/>
          <c:y val="0.14307272202886637"/>
          <c:w val="0.85952160000072819"/>
          <c:h val="0.63716765771980866"/>
        </c:manualLayout>
      </c:layout>
      <c:barChart>
        <c:barDir val="col"/>
        <c:grouping val="clustered"/>
        <c:varyColors val="0"/>
        <c:ser>
          <c:idx val="0"/>
          <c:order val="0"/>
          <c:tx>
            <c:v>CO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Sheet1!$K$11:$O$11</c:f>
                <c:numCache>
                  <c:formatCode>General</c:formatCode>
                  <c:ptCount val="5"/>
                  <c:pt idx="0">
                    <c:v>7.885202920551361</c:v>
                  </c:pt>
                  <c:pt idx="1">
                    <c:v>7.9040450539650271</c:v>
                  </c:pt>
                  <c:pt idx="2">
                    <c:v>7.2726155434706135</c:v>
                  </c:pt>
                  <c:pt idx="3">
                    <c:v>7.8855880000000003</c:v>
                  </c:pt>
                  <c:pt idx="4">
                    <c:v>7.8928042888637817</c:v>
                  </c:pt>
                </c:numCache>
              </c:numRef>
            </c:plus>
            <c:minus>
              <c:numRef>
                <c:f>Sheet1!$K$11:$O$11</c:f>
                <c:numCache>
                  <c:formatCode>General</c:formatCode>
                  <c:ptCount val="5"/>
                  <c:pt idx="0">
                    <c:v>7.885202920551361</c:v>
                  </c:pt>
                  <c:pt idx="1">
                    <c:v>7.9040450539650271</c:v>
                  </c:pt>
                  <c:pt idx="2">
                    <c:v>7.2726155434706135</c:v>
                  </c:pt>
                  <c:pt idx="3">
                    <c:v>7.8855880000000003</c:v>
                  </c:pt>
                  <c:pt idx="4">
                    <c:v>7.8928042888637817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Sheet1!$C$9:$G$9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Lit>
              <c:formatCode>General</c:formatCode>
              <c:ptCount val="5"/>
              <c:pt idx="0">
                <c:v>33.47</c:v>
              </c:pt>
              <c:pt idx="1">
                <c:v>37.380000000000003</c:v>
              </c:pt>
              <c:pt idx="2">
                <c:v>39.43</c:v>
              </c:pt>
              <c:pt idx="3">
                <c:v>40.729999999999997</c:v>
              </c:pt>
              <c:pt idx="4">
                <c:v>40.93</c:v>
              </c:pt>
            </c:numLit>
          </c:val>
          <c:extLst>
            <c:ext xmlns:c16="http://schemas.microsoft.com/office/drawing/2014/chart" uri="{C3380CC4-5D6E-409C-BE32-E72D297353CC}">
              <c16:uniqueId val="{00000000-213F-7844-8396-515F447BC790}"/>
            </c:ext>
          </c:extLst>
        </c:ser>
        <c:ser>
          <c:idx val="1"/>
          <c:order val="1"/>
          <c:tx>
            <c:v>RAC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Sheet1!$K$13:$O$13</c:f>
                <c:numCache>
                  <c:formatCode>General</c:formatCode>
                  <c:ptCount val="5"/>
                  <c:pt idx="0">
                    <c:v>9.2472206249502911</c:v>
                  </c:pt>
                  <c:pt idx="1">
                    <c:v>8.6417568255063948</c:v>
                  </c:pt>
                  <c:pt idx="2">
                    <c:v>8.7534790000000005</c:v>
                  </c:pt>
                  <c:pt idx="3">
                    <c:v>8.3368354329445342</c:v>
                  </c:pt>
                  <c:pt idx="4">
                    <c:v>8.3305978116677206</c:v>
                  </c:pt>
                </c:numCache>
              </c:numRef>
            </c:plus>
            <c:minus>
              <c:numRef>
                <c:f>Sheet1!$K$13:$O$13</c:f>
                <c:numCache>
                  <c:formatCode>General</c:formatCode>
                  <c:ptCount val="5"/>
                  <c:pt idx="0">
                    <c:v>9.2472206249502911</c:v>
                  </c:pt>
                  <c:pt idx="1">
                    <c:v>8.6417568255063948</c:v>
                  </c:pt>
                  <c:pt idx="2">
                    <c:v>8.7534790000000005</c:v>
                  </c:pt>
                  <c:pt idx="3">
                    <c:v>8.3368354329445342</c:v>
                  </c:pt>
                  <c:pt idx="4">
                    <c:v>8.3305978116677206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Sheet1!$C$9:$G$9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Lit>
              <c:formatCode>General</c:formatCode>
              <c:ptCount val="5"/>
              <c:pt idx="0">
                <c:v>41.959999999999994</c:v>
              </c:pt>
              <c:pt idx="1">
                <c:v>47.12</c:v>
              </c:pt>
              <c:pt idx="2">
                <c:v>49.05</c:v>
              </c:pt>
              <c:pt idx="3">
                <c:v>50.629999999999995</c:v>
              </c:pt>
              <c:pt idx="4">
                <c:v>51.05</c:v>
              </c:pt>
            </c:numLit>
          </c:val>
          <c:extLst>
            <c:ext xmlns:c16="http://schemas.microsoft.com/office/drawing/2014/chart" uri="{C3380CC4-5D6E-409C-BE32-E72D297353CC}">
              <c16:uniqueId val="{00000001-213F-7844-8396-515F447BC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165311"/>
        <c:axId val="457781199"/>
      </c:barChart>
      <c:catAx>
        <c:axId val="1633165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Depth</a:t>
                </a:r>
                <a:r>
                  <a:rPr lang="en-US" sz="1400" baseline="0"/>
                  <a:t> Ratio (%)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81199"/>
        <c:crosses val="autoZero"/>
        <c:auto val="0"/>
        <c:lblAlgn val="ctr"/>
        <c:lblOffset val="100"/>
        <c:noMultiLvlLbl val="0"/>
      </c:catAx>
      <c:valAx>
        <c:axId val="45778119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</a:t>
                </a:r>
                <a:r>
                  <a:rPr lang="en-US" sz="1400" baseline="0"/>
                  <a:t> of Surface Corroded (%)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6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04772803919897"/>
          <c:y val="0.92022652314847775"/>
          <c:w val="0.14408545575072176"/>
          <c:h val="6.4133695256762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23091</xdr:colOff>
      <xdr:row>33</xdr:row>
      <xdr:rowOff>69273</xdr:rowOff>
    </xdr:from>
    <xdr:to>
      <xdr:col>24</xdr:col>
      <xdr:colOff>571500</xdr:colOff>
      <xdr:row>55</xdr:row>
      <xdr:rowOff>15401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53153-F439-F740-ABED-1A4CE4397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22</xdr:row>
      <xdr:rowOff>46182</xdr:rowOff>
    </xdr:from>
    <xdr:to>
      <xdr:col>13</xdr:col>
      <xdr:colOff>548409</xdr:colOff>
      <xdr:row>43</xdr:row>
      <xdr:rowOff>200128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A63552-24AD-E446-BF7B-CAE1245A3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115455</xdr:colOff>
      <xdr:row>44</xdr:row>
      <xdr:rowOff>69272</xdr:rowOff>
    </xdr:from>
    <xdr:to>
      <xdr:col>13</xdr:col>
      <xdr:colOff>600364</xdr:colOff>
      <xdr:row>66</xdr:row>
      <xdr:rowOff>142401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71D3EA-190F-E147-AB5C-B9580654E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1FDE-AB85-6E4A-BE4D-770470F6B578}">
  <dimension ref="A1:R20"/>
  <sheetViews>
    <sheetView tabSelected="1" topLeftCell="A6" zoomScale="69" workbookViewId="0">
      <selection activeCell="C2" sqref="C2"/>
    </sheetView>
  </sheetViews>
  <sheetFormatPr baseColWidth="10" defaultRowHeight="16" x14ac:dyDescent="0.2"/>
  <sheetData>
    <row r="1" spans="1:18" x14ac:dyDescent="0.2">
      <c r="A1" s="1" t="s">
        <v>7</v>
      </c>
      <c r="B1" t="s">
        <v>6</v>
      </c>
      <c r="C1" t="s">
        <v>11</v>
      </c>
      <c r="I1" s="1" t="s">
        <v>7</v>
      </c>
      <c r="J1" t="s">
        <v>6</v>
      </c>
      <c r="K1" t="s">
        <v>10</v>
      </c>
    </row>
    <row r="2" spans="1:18" x14ac:dyDescent="0.2">
      <c r="C2">
        <v>1</v>
      </c>
      <c r="D2">
        <v>3</v>
      </c>
      <c r="E2">
        <v>5</v>
      </c>
      <c r="F2">
        <v>8</v>
      </c>
      <c r="G2">
        <v>10</v>
      </c>
      <c r="K2">
        <v>1</v>
      </c>
      <c r="L2">
        <v>3</v>
      </c>
      <c r="M2">
        <v>5</v>
      </c>
      <c r="N2">
        <v>8</v>
      </c>
      <c r="O2">
        <v>10</v>
      </c>
      <c r="Q2" s="2"/>
      <c r="R2" s="2"/>
    </row>
    <row r="3" spans="1:18" x14ac:dyDescent="0.2">
      <c r="A3" t="s">
        <v>0</v>
      </c>
      <c r="B3" t="s">
        <v>2</v>
      </c>
      <c r="C3">
        <v>0.16261140715353256</v>
      </c>
      <c r="D3">
        <v>0.18544437388297697</v>
      </c>
      <c r="E3">
        <v>0.19742256050542881</v>
      </c>
      <c r="F3">
        <v>0.2058177792658834</v>
      </c>
      <c r="G3">
        <v>0.21057722918295999</v>
      </c>
      <c r="I3" t="s">
        <v>0</v>
      </c>
      <c r="J3" t="s">
        <v>2</v>
      </c>
      <c r="K3">
        <f>C3*100</f>
        <v>16.261140715353257</v>
      </c>
      <c r="L3">
        <f>D3*100</f>
        <v>18.544437388297695</v>
      </c>
      <c r="M3">
        <f t="shared" ref="M3:O18" si="0">E3*100</f>
        <v>19.742256050542881</v>
      </c>
      <c r="N3">
        <f t="shared" si="0"/>
        <v>20.581777926588341</v>
      </c>
      <c r="O3">
        <f t="shared" si="0"/>
        <v>21.057722918295998</v>
      </c>
      <c r="Q3" s="2"/>
      <c r="R3" s="2"/>
    </row>
    <row r="4" spans="1:18" x14ac:dyDescent="0.2">
      <c r="B4" t="s">
        <v>3</v>
      </c>
      <c r="C4">
        <v>2.9953367188850638E-2</v>
      </c>
      <c r="D4">
        <v>3.6069391818392783E-2</v>
      </c>
      <c r="E4">
        <v>4.0634382583770987E-2</v>
      </c>
      <c r="F4">
        <v>4.2431765202265215E-2</v>
      </c>
      <c r="G4">
        <v>4.4014458560532529E-2</v>
      </c>
      <c r="J4" t="s">
        <v>3</v>
      </c>
      <c r="K4">
        <f t="shared" ref="K4:L20" si="1">C4*100</f>
        <v>2.9953367188850639</v>
      </c>
      <c r="L4">
        <f t="shared" si="1"/>
        <v>3.6069391818392784</v>
      </c>
      <c r="M4">
        <f t="shared" si="0"/>
        <v>4.0634382583770989</v>
      </c>
      <c r="N4">
        <f t="shared" si="0"/>
        <v>4.2431765202265215</v>
      </c>
      <c r="O4">
        <f t="shared" si="0"/>
        <v>4.401445856053253</v>
      </c>
      <c r="Q4" s="2"/>
      <c r="R4" s="2"/>
    </row>
    <row r="5" spans="1:18" x14ac:dyDescent="0.2">
      <c r="A5" t="s">
        <v>1</v>
      </c>
      <c r="B5" t="s">
        <v>2</v>
      </c>
      <c r="C5">
        <v>0.31187465368425077</v>
      </c>
      <c r="D5">
        <v>0.39082520819495192</v>
      </c>
      <c r="E5">
        <v>0.41108834200346073</v>
      </c>
      <c r="F5">
        <v>0.43089738943704869</v>
      </c>
      <c r="G5">
        <v>0.43513136720198459</v>
      </c>
      <c r="I5" t="s">
        <v>1</v>
      </c>
      <c r="J5" t="s">
        <v>2</v>
      </c>
      <c r="K5">
        <f t="shared" si="1"/>
        <v>31.187465368425077</v>
      </c>
      <c r="L5">
        <f t="shared" si="1"/>
        <v>39.082520819495194</v>
      </c>
      <c r="M5">
        <f t="shared" si="0"/>
        <v>41.108834200346074</v>
      </c>
      <c r="N5">
        <f t="shared" si="0"/>
        <v>43.089738943704873</v>
      </c>
      <c r="O5">
        <f t="shared" si="0"/>
        <v>43.51313672019846</v>
      </c>
      <c r="Q5" s="2"/>
      <c r="R5" s="2"/>
    </row>
    <row r="6" spans="1:18" x14ac:dyDescent="0.2">
      <c r="B6" t="s">
        <v>3</v>
      </c>
      <c r="C6">
        <v>9.9230098555377066E-2</v>
      </c>
      <c r="D6">
        <v>0.10144588710466697</v>
      </c>
      <c r="E6">
        <v>0.10264745298987242</v>
      </c>
      <c r="F6">
        <v>0.10631346913906149</v>
      </c>
      <c r="G6">
        <v>0.10796086501826015</v>
      </c>
      <c r="J6" t="s">
        <v>3</v>
      </c>
      <c r="K6">
        <f t="shared" si="1"/>
        <v>9.9230098555377069</v>
      </c>
      <c r="L6">
        <f t="shared" si="1"/>
        <v>10.144588710466698</v>
      </c>
      <c r="M6">
        <f t="shared" si="0"/>
        <v>10.264745298987242</v>
      </c>
      <c r="N6">
        <f t="shared" si="0"/>
        <v>10.63134691390615</v>
      </c>
      <c r="O6">
        <f t="shared" si="0"/>
        <v>10.796086501826014</v>
      </c>
      <c r="Q6" s="2"/>
      <c r="R6" s="2"/>
    </row>
    <row r="7" spans="1:18" x14ac:dyDescent="0.2">
      <c r="Q7" s="2"/>
      <c r="R7" s="2"/>
    </row>
    <row r="8" spans="1:18" x14ac:dyDescent="0.2">
      <c r="A8" s="1" t="s">
        <v>8</v>
      </c>
      <c r="B8" t="s">
        <v>5</v>
      </c>
      <c r="I8" s="1" t="s">
        <v>8</v>
      </c>
      <c r="J8" t="s">
        <v>5</v>
      </c>
      <c r="K8">
        <v>1</v>
      </c>
      <c r="L8">
        <v>3</v>
      </c>
      <c r="M8">
        <v>5</v>
      </c>
      <c r="N8">
        <v>8</v>
      </c>
      <c r="O8">
        <v>10</v>
      </c>
    </row>
    <row r="9" spans="1:18" x14ac:dyDescent="0.2">
      <c r="C9">
        <v>1</v>
      </c>
      <c r="D9">
        <v>3</v>
      </c>
      <c r="E9">
        <v>5</v>
      </c>
      <c r="F9">
        <v>8</v>
      </c>
      <c r="G9">
        <v>10</v>
      </c>
    </row>
    <row r="10" spans="1:18" x14ac:dyDescent="0.2">
      <c r="A10" t="s">
        <v>0</v>
      </c>
      <c r="B10" t="s">
        <v>2</v>
      </c>
      <c r="C10">
        <v>0.33467921541090218</v>
      </c>
      <c r="D10">
        <v>0.37380423724380485</v>
      </c>
      <c r="E10">
        <v>0.39432508556008483</v>
      </c>
      <c r="F10" s="2">
        <v>0.40733058999999999</v>
      </c>
      <c r="G10">
        <v>0.40930283185619815</v>
      </c>
      <c r="I10" t="s">
        <v>0</v>
      </c>
      <c r="J10" t="s">
        <v>2</v>
      </c>
      <c r="K10">
        <f t="shared" si="1"/>
        <v>33.46792154109022</v>
      </c>
      <c r="L10">
        <f t="shared" si="1"/>
        <v>37.380423724380485</v>
      </c>
      <c r="M10">
        <f t="shared" si="0"/>
        <v>39.432508556008486</v>
      </c>
      <c r="N10">
        <f t="shared" si="0"/>
        <v>40.733058999999997</v>
      </c>
      <c r="O10">
        <f t="shared" si="0"/>
        <v>40.930283185619814</v>
      </c>
    </row>
    <row r="11" spans="1:18" x14ac:dyDescent="0.2">
      <c r="B11" t="s">
        <v>3</v>
      </c>
      <c r="C11">
        <v>7.885202920551361E-2</v>
      </c>
      <c r="D11">
        <v>7.9040450539650267E-2</v>
      </c>
      <c r="E11">
        <v>7.2726155434706133E-2</v>
      </c>
      <c r="F11" s="2">
        <v>7.8855880000000003E-2</v>
      </c>
      <c r="G11">
        <v>7.892804288863782E-2</v>
      </c>
      <c r="J11" t="s">
        <v>3</v>
      </c>
      <c r="K11">
        <f t="shared" si="1"/>
        <v>7.885202920551361</v>
      </c>
      <c r="L11">
        <f t="shared" si="1"/>
        <v>7.9040450539650271</v>
      </c>
      <c r="M11">
        <f t="shared" si="0"/>
        <v>7.2726155434706135</v>
      </c>
      <c r="N11">
        <f t="shared" si="0"/>
        <v>7.8855880000000003</v>
      </c>
      <c r="O11">
        <f t="shared" si="0"/>
        <v>7.8928042888637817</v>
      </c>
    </row>
    <row r="12" spans="1:18" x14ac:dyDescent="0.2">
      <c r="A12" t="s">
        <v>1</v>
      </c>
      <c r="B12" t="s">
        <v>2</v>
      </c>
      <c r="C12">
        <v>0.4196035754790885</v>
      </c>
      <c r="D12">
        <v>0.47118512282670966</v>
      </c>
      <c r="E12" s="2">
        <v>0.49050654999999999</v>
      </c>
      <c r="F12">
        <v>0.50635158098222399</v>
      </c>
      <c r="G12">
        <v>0.51051248923341952</v>
      </c>
      <c r="I12" t="s">
        <v>1</v>
      </c>
      <c r="J12" t="s">
        <v>2</v>
      </c>
      <c r="K12">
        <f t="shared" si="1"/>
        <v>41.960357547908849</v>
      </c>
      <c r="L12">
        <f t="shared" si="1"/>
        <v>47.118512282670963</v>
      </c>
      <c r="M12">
        <f t="shared" si="0"/>
        <v>49.050654999999999</v>
      </c>
      <c r="N12">
        <f t="shared" si="0"/>
        <v>50.635158098222398</v>
      </c>
      <c r="O12">
        <f t="shared" si="0"/>
        <v>51.051248923341952</v>
      </c>
    </row>
    <row r="13" spans="1:18" x14ac:dyDescent="0.2">
      <c r="B13" t="s">
        <v>3</v>
      </c>
      <c r="C13">
        <v>9.247220624950292E-2</v>
      </c>
      <c r="D13">
        <v>8.6417568255063942E-2</v>
      </c>
      <c r="E13" s="2">
        <v>8.7534790000000001E-2</v>
      </c>
      <c r="F13">
        <v>8.3368354329445338E-2</v>
      </c>
      <c r="G13">
        <v>8.3305978116677212E-2</v>
      </c>
      <c r="J13" t="s">
        <v>3</v>
      </c>
      <c r="K13">
        <f t="shared" si="1"/>
        <v>9.2472206249502911</v>
      </c>
      <c r="L13">
        <f t="shared" si="1"/>
        <v>8.6417568255063948</v>
      </c>
      <c r="M13">
        <f t="shared" si="0"/>
        <v>8.7534790000000005</v>
      </c>
      <c r="N13">
        <f t="shared" si="0"/>
        <v>8.3368354329445342</v>
      </c>
      <c r="O13">
        <f t="shared" si="0"/>
        <v>8.3305978116677206</v>
      </c>
    </row>
    <row r="15" spans="1:18" x14ac:dyDescent="0.2">
      <c r="C15">
        <v>1</v>
      </c>
      <c r="D15">
        <v>3</v>
      </c>
      <c r="E15">
        <v>5</v>
      </c>
      <c r="F15">
        <v>8</v>
      </c>
      <c r="G15">
        <v>10</v>
      </c>
    </row>
    <row r="16" spans="1:18" x14ac:dyDescent="0.2">
      <c r="A16" s="1" t="s">
        <v>9</v>
      </c>
      <c r="B16" t="s">
        <v>4</v>
      </c>
      <c r="I16" s="1" t="s">
        <v>9</v>
      </c>
      <c r="J16" t="s">
        <v>4</v>
      </c>
    </row>
    <row r="17" spans="1:15" x14ac:dyDescent="0.2">
      <c r="A17" t="s">
        <v>0</v>
      </c>
      <c r="B17" t="s">
        <v>2</v>
      </c>
      <c r="C17">
        <v>0.13160457583756058</v>
      </c>
      <c r="D17">
        <v>0.1720408602264292</v>
      </c>
      <c r="E17">
        <v>0.18857333030064197</v>
      </c>
      <c r="F17" s="2">
        <v>0.19936059581805968</v>
      </c>
      <c r="G17">
        <v>0.20597327352583869</v>
      </c>
      <c r="I17" t="s">
        <v>0</v>
      </c>
      <c r="J17" t="s">
        <v>2</v>
      </c>
      <c r="K17">
        <f t="shared" si="1"/>
        <v>13.160457583756058</v>
      </c>
      <c r="L17">
        <f t="shared" si="1"/>
        <v>17.204086022642919</v>
      </c>
      <c r="M17">
        <f t="shared" si="0"/>
        <v>18.857333030064197</v>
      </c>
      <c r="N17">
        <f t="shared" si="0"/>
        <v>19.936059581805967</v>
      </c>
      <c r="O17">
        <f t="shared" si="0"/>
        <v>20.597327352583868</v>
      </c>
    </row>
    <row r="18" spans="1:15" x14ac:dyDescent="0.2">
      <c r="B18" t="s">
        <v>3</v>
      </c>
      <c r="C18">
        <v>6.2462033153995032E-2</v>
      </c>
      <c r="D18">
        <v>8.2330877722620474E-2</v>
      </c>
      <c r="E18">
        <v>8.689089798179192E-2</v>
      </c>
      <c r="F18" s="2">
        <v>8.6774136777791305E-2</v>
      </c>
      <c r="G18">
        <v>8.9496794339491481E-2</v>
      </c>
      <c r="J18" t="s">
        <v>3</v>
      </c>
      <c r="K18">
        <f t="shared" si="1"/>
        <v>6.2462033153995034</v>
      </c>
      <c r="L18">
        <f t="shared" si="1"/>
        <v>8.2330877722620475</v>
      </c>
      <c r="M18">
        <f t="shared" si="0"/>
        <v>8.6890897981791912</v>
      </c>
      <c r="N18">
        <f t="shared" si="0"/>
        <v>8.6774136777791302</v>
      </c>
      <c r="O18">
        <f t="shared" si="0"/>
        <v>8.9496794339491483</v>
      </c>
    </row>
    <row r="19" spans="1:15" x14ac:dyDescent="0.2">
      <c r="A19" t="s">
        <v>1</v>
      </c>
      <c r="B19" t="s">
        <v>2</v>
      </c>
      <c r="C19">
        <v>0.10780507599098134</v>
      </c>
      <c r="D19">
        <v>0.17295369625615722</v>
      </c>
      <c r="E19" s="2">
        <v>0.20446762607277599</v>
      </c>
      <c r="F19" s="2">
        <v>0.22388578000000001</v>
      </c>
      <c r="G19">
        <v>0.2317373494557009</v>
      </c>
      <c r="I19" t="s">
        <v>1</v>
      </c>
      <c r="J19" t="s">
        <v>2</v>
      </c>
      <c r="K19">
        <f t="shared" si="1"/>
        <v>10.780507599098135</v>
      </c>
      <c r="L19">
        <f t="shared" si="1"/>
        <v>17.295369625615724</v>
      </c>
      <c r="M19">
        <f t="shared" ref="M19:M20" si="2">E19*100</f>
        <v>20.446762607277599</v>
      </c>
      <c r="N19">
        <f t="shared" ref="N19:N20" si="3">F19*100</f>
        <v>22.388577999999999</v>
      </c>
      <c r="O19">
        <f t="shared" ref="O19:O20" si="4">G19*100</f>
        <v>23.173734945570089</v>
      </c>
    </row>
    <row r="20" spans="1:15" x14ac:dyDescent="0.2">
      <c r="B20" t="s">
        <v>3</v>
      </c>
      <c r="C20">
        <v>7.1472766277046546E-2</v>
      </c>
      <c r="D20">
        <v>0.12334200301820286</v>
      </c>
      <c r="E20" s="2">
        <v>0.14374751493002072</v>
      </c>
      <c r="F20" s="2">
        <v>0.15598582</v>
      </c>
      <c r="G20">
        <v>0.16485377132048537</v>
      </c>
      <c r="J20" t="s">
        <v>3</v>
      </c>
      <c r="K20">
        <f t="shared" si="1"/>
        <v>7.1472766277046542</v>
      </c>
      <c r="L20">
        <f t="shared" si="1"/>
        <v>12.334200301820285</v>
      </c>
      <c r="M20">
        <f t="shared" si="2"/>
        <v>14.374751493002073</v>
      </c>
      <c r="N20">
        <f t="shared" si="3"/>
        <v>15.598582</v>
      </c>
      <c r="O20">
        <f t="shared" si="4"/>
        <v>16.485377132048537</v>
      </c>
    </row>
  </sheetData>
  <sortState xmlns:xlrd2="http://schemas.microsoft.com/office/spreadsheetml/2017/richdata2" ref="A15:G20">
    <sortCondition ref="F17:F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Amadeo</dc:creator>
  <cp:lastModifiedBy>Paola Amadeo</cp:lastModifiedBy>
  <dcterms:created xsi:type="dcterms:W3CDTF">2025-01-18T19:10:14Z</dcterms:created>
  <dcterms:modified xsi:type="dcterms:W3CDTF">2025-03-29T02:41:02Z</dcterms:modified>
</cp:coreProperties>
</file>